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TA TINGKIR" sheetId="1" r:id="rId4"/>
    <sheet state="visible" name="TTA MANGKANG" sheetId="2" r:id="rId5"/>
    <sheet state="visible" name="TTA PURWOREJO" sheetId="3" r:id="rId6"/>
    <sheet state="visible" name="TTA TIDAR" sheetId="4" r:id="rId7"/>
    <sheet state="visible" name="TTA IR SOEKARNO" sheetId="5" r:id="rId8"/>
    <sheet state="visible" name="TTA PEKALONGAN" sheetId="6" r:id="rId9"/>
    <sheet state="visible" name="TTA JATI KUDUS" sheetId="7" r:id="rId10"/>
    <sheet state="visible" name="TTA BMD CILACAP" sheetId="8" r:id="rId11"/>
    <sheet state="visible" name="TTA PEMALANG" sheetId="9" r:id="rId12"/>
    <sheet state="visible" name="TTA BAWEN" sheetId="10" r:id="rId13"/>
    <sheet state="visible" name="TTA KEBUMEN" sheetId="11" r:id="rId14"/>
    <sheet state="visible" name="TTA MENDOLO" sheetId="12" r:id="rId15"/>
    <sheet state="visible" name="TTA BULUPITU" sheetId="13" r:id="rId16"/>
    <sheet state="visible" name="TTA BOBOTSARI" sheetId="14" r:id="rId17"/>
    <sheet state="visible" name="TTA GAP" sheetId="15" r:id="rId18"/>
    <sheet state="visible" name="TTA CEPU" sheetId="16" r:id="rId19"/>
    <sheet state="visible" name="REKAP BULANAN" sheetId="17" r:id="rId20"/>
    <sheet state="visible" name="TTA TEGAL" sheetId="18" r:id="rId21"/>
  </sheets>
  <definedNames/>
  <calcPr/>
</workbook>
</file>

<file path=xl/sharedStrings.xml><?xml version="1.0" encoding="utf-8"?>
<sst xmlns="http://schemas.openxmlformats.org/spreadsheetml/2006/main" count="22265" uniqueCount="860">
  <si>
    <t>Laporan Data Produksi Kendaraan dan Penumpang Terminal Penumpang Tipe A Tingkir Kota Salatiga</t>
  </si>
  <si>
    <t>Jenis Angkutan : AKAP</t>
  </si>
  <si>
    <t>Jenis Angkutan : AKDP</t>
  </si>
  <si>
    <t>Jumlah Total Angkutan AKAP &amp; AKDP</t>
  </si>
  <si>
    <t>Tanggal : 1 Januari 2024 s/d 31 Januari 2024</t>
  </si>
  <si>
    <t>No.</t>
  </si>
  <si>
    <t>Tanggal</t>
  </si>
  <si>
    <t>Kedatangan</t>
  </si>
  <si>
    <t>Keberangkatan</t>
  </si>
  <si>
    <t>Kendaraan</t>
  </si>
  <si>
    <t>Penumpang</t>
  </si>
  <si>
    <t>Monday, January 1, 2024</t>
  </si>
  <si>
    <t>Tuesday, January 2, 2024</t>
  </si>
  <si>
    <t>######################</t>
  </si>
  <si>
    <t>Wednesday, January 3, 2024</t>
  </si>
  <si>
    <t>Thursday, January 4, 2024</t>
  </si>
  <si>
    <t>Friday, January 5, 2024</t>
  </si>
  <si>
    <t>Saturday, January 6, 2024</t>
  </si>
  <si>
    <t>Sunday, January 7, 2024</t>
  </si>
  <si>
    <t>Monday, January 8, 2024</t>
  </si>
  <si>
    <t>Tuesday, January 9, 2024</t>
  </si>
  <si>
    <t>Wednesday, January 10, 2024</t>
  </si>
  <si>
    <t>Thursday, January 11, 2024</t>
  </si>
  <si>
    <t>Friday, January 12, 2024</t>
  </si>
  <si>
    <t>Saturday, January 13, 2024</t>
  </si>
  <si>
    <t>Sunday, January 14, 2024</t>
  </si>
  <si>
    <t>Monday, January 15, 2024</t>
  </si>
  <si>
    <t>Tuesday, January 16, 2024</t>
  </si>
  <si>
    <t>Wednesday, January 17, 2024</t>
  </si>
  <si>
    <t>Thursday, January 18, 2024</t>
  </si>
  <si>
    <t>Friday, January 19, 2024</t>
  </si>
  <si>
    <t>Saturday, January 20, 2024</t>
  </si>
  <si>
    <t>Sunday, January 21, 2024</t>
  </si>
  <si>
    <t>Monday, January 22, 2024</t>
  </si>
  <si>
    <t>Tuesday, January 23, 2024</t>
  </si>
  <si>
    <t>Wednesday, January 24, 2024</t>
  </si>
  <si>
    <t>Thursday, January 25, 2024</t>
  </si>
  <si>
    <t>Friday, January 26, 2024</t>
  </si>
  <si>
    <t>Saturday, January 27, 2024</t>
  </si>
  <si>
    <t>Sunday, January 28, 2024</t>
  </si>
  <si>
    <t xml:space="preserve"> </t>
  </si>
  <si>
    <t>Monday, January 29, 2024</t>
  </si>
  <si>
    <t>Tuesday, January 30, 2024</t>
  </si>
  <si>
    <t>Wednesday, January 31, 2024</t>
  </si>
  <si>
    <t>Jumlah</t>
  </si>
  <si>
    <t>Tanggal : 1 Februari 2024 s/d 28 Februari 2024</t>
  </si>
  <si>
    <t>Thursday, February 1, 2024</t>
  </si>
  <si>
    <t>Friday, February 2, 2024</t>
  </si>
  <si>
    <t>Saturday, February 3, 2024</t>
  </si>
  <si>
    <t>Sunday, February 4, 2024</t>
  </si>
  <si>
    <t>Monday, February 5, 2024</t>
  </si>
  <si>
    <t>Tuesday, February 6, 2024</t>
  </si>
  <si>
    <t>Wednesday, February 7, 2024</t>
  </si>
  <si>
    <t>Thursday, February 8, 2024</t>
  </si>
  <si>
    <t>Friday, February 9, 2024</t>
  </si>
  <si>
    <t>Saturday, February 10, 2024</t>
  </si>
  <si>
    <t>Sunday, February 11, 2024</t>
  </si>
  <si>
    <t>Monday, February 12, 2024</t>
  </si>
  <si>
    <t>Tuesday, February 13, 2024</t>
  </si>
  <si>
    <t>Wednesday, February 14, 2024</t>
  </si>
  <si>
    <t>Thursday, February 15, 2024</t>
  </si>
  <si>
    <t>Friday, February 16, 2024</t>
  </si>
  <si>
    <t>Saturday, February 17, 2024</t>
  </si>
  <si>
    <t>Sunday, February 18, 2024</t>
  </si>
  <si>
    <t>Monday, February 19, 2024</t>
  </si>
  <si>
    <t>Tuesday, February 20, 2024</t>
  </si>
  <si>
    <t>Wednesday, February 21, 2024</t>
  </si>
  <si>
    <t>Thursday, February 22, 2024</t>
  </si>
  <si>
    <t>Friday, February 23, 2024</t>
  </si>
  <si>
    <t>Saturday, February 24, 2024</t>
  </si>
  <si>
    <t>Sunday, February 25, 2024</t>
  </si>
  <si>
    <t>Monday, February 26, 2024</t>
  </si>
  <si>
    <t>Tuesday, February 27, 2024</t>
  </si>
  <si>
    <t>Wednesday, February 28, 2024</t>
  </si>
  <si>
    <t>Thursday, February 29, 2024</t>
  </si>
  <si>
    <t>Tanggal : 1 Maret 2024 s/d 31 Maret 2024</t>
  </si>
  <si>
    <t>Tanggal : 1 Maret 2023 s/d 31 Maret 2024</t>
  </si>
  <si>
    <t>Friday, March 1, 2024</t>
  </si>
  <si>
    <t>Saturday, March 2, 2024</t>
  </si>
  <si>
    <t>Sunday, March 3, 2024</t>
  </si>
  <si>
    <t>Monday, March 4, 2024</t>
  </si>
  <si>
    <t>Tuesday, March 5, 2024</t>
  </si>
  <si>
    <t>Wednesday, March 6, 2024</t>
  </si>
  <si>
    <t>Thursday, March 7, 2024</t>
  </si>
  <si>
    <t>Friday, March 8, 2024</t>
  </si>
  <si>
    <t>Saturday, March 9, 2024</t>
  </si>
  <si>
    <t>Sunday, March 10, 2024</t>
  </si>
  <si>
    <t>Monday, March 11, 2024</t>
  </si>
  <si>
    <t>Tuesday, March 12, 2024</t>
  </si>
  <si>
    <t>Wednesday, March 13, 2024</t>
  </si>
  <si>
    <t>Thursday, March 14, 2024</t>
  </si>
  <si>
    <t>Friday, March 15, 2024</t>
  </si>
  <si>
    <t>Saturday, March 16, 2024</t>
  </si>
  <si>
    <t>Sunday, March 17, 2024</t>
  </si>
  <si>
    <t>Monday, March 18, 2024</t>
  </si>
  <si>
    <t>Tuesday, March 19, 2024</t>
  </si>
  <si>
    <t>Wednesday, March 20, 2024</t>
  </si>
  <si>
    <t>Thursday, March 21, 2024</t>
  </si>
  <si>
    <t>Friday, March 22, 2024</t>
  </si>
  <si>
    <t>Saturday, March 23, 2024</t>
  </si>
  <si>
    <t>Sunday, March 24, 2024</t>
  </si>
  <si>
    <t>Monday, March 25, 2024</t>
  </si>
  <si>
    <t>Tuesday, March 26, 2024</t>
  </si>
  <si>
    <t>Wednesday, March 27, 2024</t>
  </si>
  <si>
    <t>Thursday, March 28, 2024</t>
  </si>
  <si>
    <t>Friday, March 29, 2024</t>
  </si>
  <si>
    <t>Saturday, March 30, 2024</t>
  </si>
  <si>
    <t>Sunday, March 31, 2024</t>
  </si>
  <si>
    <t>Tanggal : 1 April 2024 s/d 30 April 2024</t>
  </si>
  <si>
    <t>Monday, April 1, 2024</t>
  </si>
  <si>
    <t>Tuesday, April 2, 2024</t>
  </si>
  <si>
    <t>Wednesday, April 3, 2024</t>
  </si>
  <si>
    <t>Thursday, April 4, 2024</t>
  </si>
  <si>
    <t>Friday, April 5, 2024</t>
  </si>
  <si>
    <t>Saturday, April 6, 2024</t>
  </si>
  <si>
    <t>Sunday, April 7, 2024</t>
  </si>
  <si>
    <t>Monday, April 8, 2024</t>
  </si>
  <si>
    <t>Tuesday, April 9, 2024</t>
  </si>
  <si>
    <t>Wednesday, April 10, 2024</t>
  </si>
  <si>
    <t>Thursday, April 11, 2024</t>
  </si>
  <si>
    <t>Friday, April 12, 2024</t>
  </si>
  <si>
    <t>Saturday, April 13, 2024</t>
  </si>
  <si>
    <t>Sunday, April 14, 2024</t>
  </si>
  <si>
    <t>Monday, April 15, 2024</t>
  </si>
  <si>
    <t>Tuesday, April 16, 2024</t>
  </si>
  <si>
    <t>Wednesday, April 17, 2024</t>
  </si>
  <si>
    <t>Thursday, April 18, 2024</t>
  </si>
  <si>
    <t>Friday, April 19, 2024</t>
  </si>
  <si>
    <t>Saturday, April 20, 2024</t>
  </si>
  <si>
    <t>Sunday, April 21, 2024</t>
  </si>
  <si>
    <t>Monday, April 22, 2024</t>
  </si>
  <si>
    <t>Tuesday, April 23, 2024</t>
  </si>
  <si>
    <t>Wednesday, April 24, 2024</t>
  </si>
  <si>
    <t>Thursday, April 25, 2024</t>
  </si>
  <si>
    <t>Friday, April 26, 2024</t>
  </si>
  <si>
    <t>Saturday, April 27, 2024</t>
  </si>
  <si>
    <t>Sunday, April 28, 2024</t>
  </si>
  <si>
    <t>Monday, April 29, 2024</t>
  </si>
  <si>
    <t>Tuesday, April 30, 2024</t>
  </si>
  <si>
    <t>Tanggal : 1 Mei 2024 s/d 31 Mei 2024</t>
  </si>
  <si>
    <t>Wednesday, May 1, 2024</t>
  </si>
  <si>
    <t>Thursday, May 2, 2024</t>
  </si>
  <si>
    <t>Friday, May 3, 2024</t>
  </si>
  <si>
    <t>Saturday, May 4, 2024</t>
  </si>
  <si>
    <t>Sunday, May 5, 2024</t>
  </si>
  <si>
    <t>Monday, May 6, 2024</t>
  </si>
  <si>
    <t>Tuesday, May 7, 2024</t>
  </si>
  <si>
    <t>Wednesday, May 8, 2024</t>
  </si>
  <si>
    <t>Thursday, May 9, 2024</t>
  </si>
  <si>
    <t>Friday, May 10, 2024</t>
  </si>
  <si>
    <t>Saturday, May 11, 2024</t>
  </si>
  <si>
    <t>Sunday, May 12, 2024</t>
  </si>
  <si>
    <t>Monday, May 13, 2024</t>
  </si>
  <si>
    <t>Tuesday, May 14, 2024</t>
  </si>
  <si>
    <t>Wednesday, May 15, 2024</t>
  </si>
  <si>
    <t>Thursday, May 16, 2024</t>
  </si>
  <si>
    <t>Friday, May 17, 2024</t>
  </si>
  <si>
    <t>Saturday, May 18, 2024</t>
  </si>
  <si>
    <t>Sunday, May 19, 2024</t>
  </si>
  <si>
    <t>Monday, May 20, 2024</t>
  </si>
  <si>
    <t>Tuesday, May 21, 2024</t>
  </si>
  <si>
    <t>Wednesday, May 22, 2024</t>
  </si>
  <si>
    <t>Thursday, May 23, 2024</t>
  </si>
  <si>
    <t>Friday, May 24, 2024</t>
  </si>
  <si>
    <t>Saturday, May 25, 2024</t>
  </si>
  <si>
    <t>Sunday, May 26, 2024</t>
  </si>
  <si>
    <t>Monday, May 27, 2024</t>
  </si>
  <si>
    <t>Tuesday, May 28, 2024</t>
  </si>
  <si>
    <t>Wednesday, May 29, 2024</t>
  </si>
  <si>
    <t>Thursday, May 30, 2024</t>
  </si>
  <si>
    <t>Friday, May 31, 2024</t>
  </si>
  <si>
    <t>Tanggal : 01 Juni 2024 s/d 30 Juni 2024</t>
  </si>
  <si>
    <t>Saturday, June 1, 2024</t>
  </si>
  <si>
    <t>Sunday, June 2, 2024</t>
  </si>
  <si>
    <t>Monday, June 3, 2024</t>
  </si>
  <si>
    <t>Tuesday, June 4, 2024</t>
  </si>
  <si>
    <t>Wednesday, June 5, 2024</t>
  </si>
  <si>
    <t>Thursday, June 6, 2024</t>
  </si>
  <si>
    <t>Friday, June 7, 2024</t>
  </si>
  <si>
    <t>Saturday, June 8, 2024</t>
  </si>
  <si>
    <t>Sunday, June 9, 2024</t>
  </si>
  <si>
    <t>Monday, June 10, 2024</t>
  </si>
  <si>
    <t>Tuesday, June 11, 2024</t>
  </si>
  <si>
    <t>Wednesday, June 12, 2024</t>
  </si>
  <si>
    <t>Thursday, June 13, 2024</t>
  </si>
  <si>
    <t>Friday, June 14, 2024</t>
  </si>
  <si>
    <t>Saturday, June 15, 2024</t>
  </si>
  <si>
    <t>Sunday, June 16, 2024</t>
  </si>
  <si>
    <t>Monday, June 17, 2024</t>
  </si>
  <si>
    <t>Tuesday, June 18, 2024</t>
  </si>
  <si>
    <t>Wednesday, June 19, 2024</t>
  </si>
  <si>
    <t>Thursday, June 20, 2024</t>
  </si>
  <si>
    <t>Friday, June 21, 2024</t>
  </si>
  <si>
    <t>Saturday, June 22, 2024</t>
  </si>
  <si>
    <t>Sunday, June 23, 2024</t>
  </si>
  <si>
    <t>Monday, June 24, 2024</t>
  </si>
  <si>
    <t>Tuesday, June 25, 2024</t>
  </si>
  <si>
    <t>Wednesday, June 26, 2024</t>
  </si>
  <si>
    <t>Thursday, June 27, 2024</t>
  </si>
  <si>
    <t>Friday, June 28, 2024</t>
  </si>
  <si>
    <t>Saturday, June 29, 2024</t>
  </si>
  <si>
    <t>Sunday, June 30, 2024</t>
  </si>
  <si>
    <t>Tanggal : 1 JULI 2024 s/d 30 JULI 2024</t>
  </si>
  <si>
    <t>Monday, July 1, 2024</t>
  </si>
  <si>
    <t>Tuesday, July 2, 2024</t>
  </si>
  <si>
    <t>Wednesday, July 3, 2024</t>
  </si>
  <si>
    <t>Thursday, July 4, 2024</t>
  </si>
  <si>
    <t>Friday, July 5, 2024</t>
  </si>
  <si>
    <t>Saturday, July 6, 2024</t>
  </si>
  <si>
    <t>Sunday, July 7, 2024</t>
  </si>
  <si>
    <t>Monday, July 8, 2024</t>
  </si>
  <si>
    <t>Tuesday, July 9, 2024</t>
  </si>
  <si>
    <t>Wednesday, July 10, 2024</t>
  </si>
  <si>
    <t>Thursday, July 11, 2024</t>
  </si>
  <si>
    <t>Friday, July 12, 2024</t>
  </si>
  <si>
    <t>Saturday, July 13, 2024</t>
  </si>
  <si>
    <t>Sunday, July 14, 2024</t>
  </si>
  <si>
    <t>Monday, July 15, 2024</t>
  </si>
  <si>
    <t>Tuesday, July 16, 2024</t>
  </si>
  <si>
    <t>Wednesday, July 17, 2024</t>
  </si>
  <si>
    <t>Thursday, July 18, 2024</t>
  </si>
  <si>
    <t>Friday, July 19, 2024</t>
  </si>
  <si>
    <t>Saturday, July 20, 2024</t>
  </si>
  <si>
    <t>Sunday, July 21, 2024</t>
  </si>
  <si>
    <t>Monday, July 22, 2024</t>
  </si>
  <si>
    <t>Tuesday, July 23, 2024</t>
  </si>
  <si>
    <t>Wednesday, July 24, 2024</t>
  </si>
  <si>
    <t>Thursday, July 25, 2024</t>
  </si>
  <si>
    <t>Friday, July 26, 2024</t>
  </si>
  <si>
    <t>Saturday, July 27, 2024</t>
  </si>
  <si>
    <t>Sunday, July 28, 2024</t>
  </si>
  <si>
    <t>Monday, July 29, 2024</t>
  </si>
  <si>
    <t>Tuesday, July 30, 2024</t>
  </si>
  <si>
    <t>Wednesday, July 31, 2024</t>
  </si>
  <si>
    <t>Tanggal : 1 AGUSTUS 2024 s/d 31 AGUSTUS 2024</t>
  </si>
  <si>
    <t>Thursday, August 1, 2024</t>
  </si>
  <si>
    <t>Friday, August 2, 2024</t>
  </si>
  <si>
    <t>Saturday, August 3, 2024</t>
  </si>
  <si>
    <t>Sunday, August 4, 2024</t>
  </si>
  <si>
    <t>Monday, August 5, 2024</t>
  </si>
  <si>
    <t>Tuesday, August 6, 2024</t>
  </si>
  <si>
    <t>Wednesday, August 7, 2024</t>
  </si>
  <si>
    <t>Thursday, August 8, 2024</t>
  </si>
  <si>
    <t>Friday, August 9, 2024</t>
  </si>
  <si>
    <t>Saturday, August 10, 2024</t>
  </si>
  <si>
    <t>Sunday, August 11, 2024</t>
  </si>
  <si>
    <t>Monday, August 12, 2024</t>
  </si>
  <si>
    <t>Tuesday, August 13, 2024</t>
  </si>
  <si>
    <t>Wednesday, August 14, 2024</t>
  </si>
  <si>
    <t>Thursday, August 15, 2024</t>
  </si>
  <si>
    <t>Friday, August 16, 2024</t>
  </si>
  <si>
    <t>Saturday, August 17, 2024</t>
  </si>
  <si>
    <t>Sunday, August 18, 2024</t>
  </si>
  <si>
    <t>Monday, August 19, 2024</t>
  </si>
  <si>
    <t>Tuesday, August 20, 2024</t>
  </si>
  <si>
    <t>Wednesday, August 21, 2024</t>
  </si>
  <si>
    <t>Thursday, August 22, 2024</t>
  </si>
  <si>
    <t>Friday, August 23, 2024</t>
  </si>
  <si>
    <t>Saturday, August 24, 2024</t>
  </si>
  <si>
    <t>Sunday, August 25, 2024</t>
  </si>
  <si>
    <t>Monday, August 26, 2024</t>
  </si>
  <si>
    <t>Tuesday, August 27, 2024</t>
  </si>
  <si>
    <t>Wednesday, August 28, 2024</t>
  </si>
  <si>
    <t>Thursday, August 29, 2024</t>
  </si>
  <si>
    <t>Friday, August 30, 2024</t>
  </si>
  <si>
    <t>Saturday, August 31, 2024</t>
  </si>
  <si>
    <t>Tanggal : 1 SEPTEMBER 2024 s/d 30 SEPTEMBER 2024</t>
  </si>
  <si>
    <t>Sunday, September 1, 2024</t>
  </si>
  <si>
    <t>Monday, September 2, 2024</t>
  </si>
  <si>
    <t>Tuesday, September 3, 2024</t>
  </si>
  <si>
    <t>Wednesday, September 4, 2024</t>
  </si>
  <si>
    <t>Thursday, September 5, 2024</t>
  </si>
  <si>
    <t>Friday, September 6, 2024</t>
  </si>
  <si>
    <t>Saturday, September 7, 2024</t>
  </si>
  <si>
    <t>Sunday, September 8, 2024</t>
  </si>
  <si>
    <t>Monday, September 9, 2024</t>
  </si>
  <si>
    <t>Tuesday, September 10, 2024</t>
  </si>
  <si>
    <t>Wednesday, September 11, 2024</t>
  </si>
  <si>
    <t>Thursday, September 12, 2024</t>
  </si>
  <si>
    <t>Friday, September 13, 2024</t>
  </si>
  <si>
    <t>Saturday, September 14, 2024</t>
  </si>
  <si>
    <t>Sunday, September 15, 2024</t>
  </si>
  <si>
    <t>Monday, September 16, 2024</t>
  </si>
  <si>
    <t>Tuesday, September 17, 2024</t>
  </si>
  <si>
    <t>Wednesday, September 18, 2024</t>
  </si>
  <si>
    <t>Thursday, September 19, 2024</t>
  </si>
  <si>
    <t>Friday, September 20, 2024</t>
  </si>
  <si>
    <t>Saturday, September 21, 2024</t>
  </si>
  <si>
    <t>Sunday, September 22, 2024</t>
  </si>
  <si>
    <t>Monday, September 23, 2024</t>
  </si>
  <si>
    <t>Tuesday, September 24, 2024</t>
  </si>
  <si>
    <t>Wednesday, September 25, 2024</t>
  </si>
  <si>
    <t>Thursday, September 26, 2024</t>
  </si>
  <si>
    <t>Friday, September 27, 2024</t>
  </si>
  <si>
    <t>Saturday, September 28, 2024</t>
  </si>
  <si>
    <t>Sunday, September 29, 2024</t>
  </si>
  <si>
    <t>Monday, September 30, 2024</t>
  </si>
  <si>
    <t>Tanggal : 1 OKTOBER 2024 S/D 31 OKTOBER 2024</t>
  </si>
  <si>
    <t>Tuesday, October 1, 2024</t>
  </si>
  <si>
    <t>Wednesday, October 2, 2024</t>
  </si>
  <si>
    <t>Thursday, October 3, 2024</t>
  </si>
  <si>
    <t>Friday, October 4, 2024</t>
  </si>
  <si>
    <t>Saturday, October 5, 2024</t>
  </si>
  <si>
    <t>Sunday, October 6, 2024</t>
  </si>
  <si>
    <t>Monday, October 7, 2024</t>
  </si>
  <si>
    <t>Tuesday, October 8, 2024</t>
  </si>
  <si>
    <t>Wednesday, October 9, 2024</t>
  </si>
  <si>
    <t>Thursday, October 10, 2024</t>
  </si>
  <si>
    <t>Friday, October 11, 2024</t>
  </si>
  <si>
    <t>Saturday, October 12, 2024</t>
  </si>
  <si>
    <t>Sunday, October 13, 2024</t>
  </si>
  <si>
    <t>Monday, October 14, 2024</t>
  </si>
  <si>
    <t>Tuesday, October 15, 2024</t>
  </si>
  <si>
    <t>Wednesday, October 16, 2024</t>
  </si>
  <si>
    <t>Thursday, October 17, 2024</t>
  </si>
  <si>
    <t>Friday, October 18, 2024</t>
  </si>
  <si>
    <t>Saturday, October 19, 2024</t>
  </si>
  <si>
    <t>Sunday, October 20, 2024</t>
  </si>
  <si>
    <t>Monday, October 21, 2024</t>
  </si>
  <si>
    <t>Tuesday, October 22, 2024</t>
  </si>
  <si>
    <t>Wednesday, October 23, 2024</t>
  </si>
  <si>
    <t>Thursday, October 24, 2024</t>
  </si>
  <si>
    <t>Friday, October 25, 2024</t>
  </si>
  <si>
    <t>Saturday, October 26, 2024</t>
  </si>
  <si>
    <t>Sunday, October 27, 2024</t>
  </si>
  <si>
    <t>Monday, October 28, 2024</t>
  </si>
  <si>
    <t>Tuesday, October 29, 2024</t>
  </si>
  <si>
    <t>Wednesday, October 30, 2024</t>
  </si>
  <si>
    <t>Thursday, October 31, 2024</t>
  </si>
  <si>
    <t>Tanggal : 1 NOVEMBER 2024 s/d 30 NOVEMBER 2024</t>
  </si>
  <si>
    <t>Friday, November 1, 2024</t>
  </si>
  <si>
    <t>Saturday, November 2, 2024</t>
  </si>
  <si>
    <t>Sunday, November 3, 2024</t>
  </si>
  <si>
    <t>Monday, November 4, 2024</t>
  </si>
  <si>
    <t>Tuesday, November 5, 2024</t>
  </si>
  <si>
    <t>Wednesday, November 6, 2024</t>
  </si>
  <si>
    <t>Thursday, November 7, 2024</t>
  </si>
  <si>
    <t>Friday, November 8, 2024</t>
  </si>
  <si>
    <t>Saturday, November 9, 2024</t>
  </si>
  <si>
    <t>Sunday, November 10, 2024</t>
  </si>
  <si>
    <t>Monday, November 11, 2024</t>
  </si>
  <si>
    <t>Tuesday, November 12, 2024</t>
  </si>
  <si>
    <t>Wednesday, November 13, 2024</t>
  </si>
  <si>
    <t>Thursday, November 14, 2024</t>
  </si>
  <si>
    <t>Friday, November 15, 2024</t>
  </si>
  <si>
    <t>Saturday, November 16, 2024</t>
  </si>
  <si>
    <t>Sunday, November 17, 2024</t>
  </si>
  <si>
    <t>Monday, November 18, 2024</t>
  </si>
  <si>
    <t>Tuesday, November 19, 2024</t>
  </si>
  <si>
    <t>Wednesday, November 20, 2024</t>
  </si>
  <si>
    <t>Thursday, November 21, 2024</t>
  </si>
  <si>
    <t>Friday, November 22, 2024</t>
  </si>
  <si>
    <t>Saturday, November 23, 2024</t>
  </si>
  <si>
    <t>Sunday, November 24, 2024</t>
  </si>
  <si>
    <t>Monday, November 25, 2024</t>
  </si>
  <si>
    <t>Tuesday, November 26, 2024</t>
  </si>
  <si>
    <t>Wednesday, November 27, 2024</t>
  </si>
  <si>
    <t>Thursday, November 28, 2024</t>
  </si>
  <si>
    <t>Friday, November 29, 2024</t>
  </si>
  <si>
    <t>Saturday, November 30, 2024</t>
  </si>
  <si>
    <t>Tanggal : 1 Desember 2024 s/d 31 Desember 2024</t>
  </si>
  <si>
    <t>Sunday, December 1, 2024</t>
  </si>
  <si>
    <t>Monday, December 2, 2024</t>
  </si>
  <si>
    <t>Tuesday, December 3, 2024</t>
  </si>
  <si>
    <t>Wednesday, December 4, 2024</t>
  </si>
  <si>
    <t>Thursday, December 5, 2024</t>
  </si>
  <si>
    <t>Friday, December 6, 2024</t>
  </si>
  <si>
    <t>Saturday, December 7, 2024</t>
  </si>
  <si>
    <t>Sunday, December 8, 2024</t>
  </si>
  <si>
    <t>Monday, December 9, 2024</t>
  </si>
  <si>
    <t>Tuesday, December 10, 2024</t>
  </si>
  <si>
    <t>Wednesday, December 11, 2024</t>
  </si>
  <si>
    <t>Thursday, December 12, 2024</t>
  </si>
  <si>
    <t>Friday, December 13, 2024</t>
  </si>
  <si>
    <t>Saturday, December 14, 2024</t>
  </si>
  <si>
    <t>Sunday, December 15, 2024</t>
  </si>
  <si>
    <t>Monday, December 16, 2024</t>
  </si>
  <si>
    <t>Tuesday, December 17, 2024</t>
  </si>
  <si>
    <t>Wednesday, December 18, 2024</t>
  </si>
  <si>
    <t>Thursday, December 19, 2024</t>
  </si>
  <si>
    <t>Friday, December 20, 2024</t>
  </si>
  <si>
    <t>Saturday, December 21, 2024</t>
  </si>
  <si>
    <t>Sunday, December 22, 2024</t>
  </si>
  <si>
    <t>Monday, December 23, 2024</t>
  </si>
  <si>
    <t>Tuesday, December 24, 2024</t>
  </si>
  <si>
    <t>Wednesday, December 25, 2024</t>
  </si>
  <si>
    <t>Thursday, December 26, 2024</t>
  </si>
  <si>
    <t>Friday, December 27, 2024</t>
  </si>
  <si>
    <t>Saturday, December 28, 2024</t>
  </si>
  <si>
    <t>Sunday, December 29, 2024</t>
  </si>
  <si>
    <t>Monday, December 30, 2024</t>
  </si>
  <si>
    <t>Tuesday, December 31, 2024</t>
  </si>
  <si>
    <t>Laporan Data Produksi Kendaraan dan Penumpang Terminal Penumpang Tipe A Mangkang Kota Semarang</t>
  </si>
  <si>
    <t>########################</t>
  </si>
  <si>
    <t>#######################</t>
  </si>
  <si>
    <t>Laporan Data Produksi Kendaraan dan Penumpang Terminal Penumpang Tipe A Tirtonadi Kota Surakarta</t>
  </si>
  <si>
    <t>Laporan Data Produksi Kendaraan dan Penumpang Terminal Penumpang Tipe A TEGAL KOTA TEGAL PROV .JATENG</t>
  </si>
  <si>
    <t>Laporan Data Produksi Kendaraan dan Penumpang Terminal Penumpang Tipe A Purworejo Kabupaten Purworejo</t>
  </si>
  <si>
    <t>-</t>
  </si>
  <si>
    <t>Laporan Data Produksi Kendaraan dan Penumpang Terminal Penumpang Tipe A Tidar Kabupaten Magelang</t>
  </si>
  <si>
    <t>Laporan Data Produksi Kendaraan dan Penumpang Terminal Penumpang Tipe A Ir. Soekarno Kabupaten Klaten</t>
  </si>
  <si>
    <t>Laporan Data Produksi Kendaraan dan Penumpang Terminal Penumpang Tipe A Pekalongan Kabupaten Pekalongan</t>
  </si>
  <si>
    <t>Laporan Data Produksi Kendaraan dan Penumpang Terminal Penumpang Tipe A Jati Kabupaten Kudus</t>
  </si>
  <si>
    <t>Laporan Data Produksi Kendaraan dan Penumpang Terminal Penumpang Tipe A Bangga Bangun Desa kabupaten Cilacap</t>
  </si>
  <si>
    <t>Monday, 01 January 2024</t>
  </si>
  <si>
    <t>Tuesday, 02 January 2024</t>
  </si>
  <si>
    <t>Wednesday, 03 January 2024</t>
  </si>
  <si>
    <t>Thursday, 04 January 2024</t>
  </si>
  <si>
    <t>Friday, 05 January 2024</t>
  </si>
  <si>
    <t>Saturday, 06 January 2024</t>
  </si>
  <si>
    <t>Sunday, 07 January 2024</t>
  </si>
  <si>
    <t>Monday, 08 January 2024</t>
  </si>
  <si>
    <t>Tuesday, 09 January 2024</t>
  </si>
  <si>
    <t>Wednesday, 10 January 2024</t>
  </si>
  <si>
    <t>Thursday, 11 January 2024</t>
  </si>
  <si>
    <t>Friday, 12 January 2024</t>
  </si>
  <si>
    <t>Saturday, 13 January 2024</t>
  </si>
  <si>
    <t>Sunday, 14 January 2024</t>
  </si>
  <si>
    <t>Monday, 15 January 2024</t>
  </si>
  <si>
    <t>Tuesday, 16 January 2024</t>
  </si>
  <si>
    <t>Wednesday, 17 January 2024</t>
  </si>
  <si>
    <t>Thursday, 18 January 2024</t>
  </si>
  <si>
    <t>Friday, 19 January 2024</t>
  </si>
  <si>
    <t>Saturday, 20 January 2024</t>
  </si>
  <si>
    <t>Sunday, 21 January 2024</t>
  </si>
  <si>
    <t>Monday, 22 January 2024</t>
  </si>
  <si>
    <t>Tuesday, 23 January 2024</t>
  </si>
  <si>
    <t>Wednesday, 24 January 2024</t>
  </si>
  <si>
    <t>Thursday, 25 January 2024</t>
  </si>
  <si>
    <t>Friday, 26 January 2024</t>
  </si>
  <si>
    <t>Saturday, 27 January 2024</t>
  </si>
  <si>
    <t>Sunday, 28 January 2024</t>
  </si>
  <si>
    <t>Monday, 29 January 2024</t>
  </si>
  <si>
    <t>Tuesday, 30 January 2024</t>
  </si>
  <si>
    <t>Wednesday, 31 January 2024</t>
  </si>
  <si>
    <t>Thursday, 01 February 2024</t>
  </si>
  <si>
    <t>Friday, 02 February 2024</t>
  </si>
  <si>
    <t>Saturday, 03 February 2024</t>
  </si>
  <si>
    <t>Sunday, 04 February 2024</t>
  </si>
  <si>
    <t>Monday, 05 February 2024</t>
  </si>
  <si>
    <t>Tuesday, 06 February 2024</t>
  </si>
  <si>
    <t>Wednesday, 07 February 2024</t>
  </si>
  <si>
    <t>Thursday, 08 February 2024</t>
  </si>
  <si>
    <t>Friday, 09 February 2024</t>
  </si>
  <si>
    <t>Saturday, 10 February 2024</t>
  </si>
  <si>
    <t>Sunday, 11 February 2024</t>
  </si>
  <si>
    <t>Monday, 12 February 2024</t>
  </si>
  <si>
    <t>Tuesday, 13 February 2024</t>
  </si>
  <si>
    <t>Wednesday, 14 February 2024</t>
  </si>
  <si>
    <t>Thursday, 15 February 2024</t>
  </si>
  <si>
    <t>Friday, 16 February 2024</t>
  </si>
  <si>
    <t>Saturday, 17 February 2024</t>
  </si>
  <si>
    <t>Sunday, 18 February 2024</t>
  </si>
  <si>
    <t>Monday, 19 February 2024</t>
  </si>
  <si>
    <t>Tuesday, 20 February 2024</t>
  </si>
  <si>
    <t>Wednesday, 21 February 2024</t>
  </si>
  <si>
    <t>Thursday, 22 February 2024</t>
  </si>
  <si>
    <t>Friday, 23 February 2024</t>
  </si>
  <si>
    <t>Saturday, 24 February 2024</t>
  </si>
  <si>
    <t>Sunday, 25 February 2024</t>
  </si>
  <si>
    <t>Monday, 26 February 2024</t>
  </si>
  <si>
    <t>Tuesday, 27 February 2024</t>
  </si>
  <si>
    <t>Wednesday, 28 February 2024</t>
  </si>
  <si>
    <t>Thursday, 29 February 2024</t>
  </si>
  <si>
    <t>Friday, 01 March 2024</t>
  </si>
  <si>
    <t>Saturday, 02 March 2024</t>
  </si>
  <si>
    <t>Sunday, 03 March 2024</t>
  </si>
  <si>
    <t>Monday, 04 March 2024</t>
  </si>
  <si>
    <t>Tuesday, 05 March 2024</t>
  </si>
  <si>
    <t>Wednesday, 06 March 2024</t>
  </si>
  <si>
    <t>Thursday, 07 March 2024</t>
  </si>
  <si>
    <t>Friday, 08 March 2024</t>
  </si>
  <si>
    <t>Saturday, 09 March 2024</t>
  </si>
  <si>
    <t>Sunday, 10 March 2024</t>
  </si>
  <si>
    <t>Monday, 11 March 2024</t>
  </si>
  <si>
    <t>Tuesday, 12 March 2024</t>
  </si>
  <si>
    <t>Wednesday, 13 March 2024</t>
  </si>
  <si>
    <t>Thursday, 14 March 2024</t>
  </si>
  <si>
    <t>Friday, 15 March 2024</t>
  </si>
  <si>
    <t>Saturday, 16 March 2024</t>
  </si>
  <si>
    <t>Sunday, 17 March 2024</t>
  </si>
  <si>
    <t>Monday, 18 March 2024</t>
  </si>
  <si>
    <t>Tuesday, 19 March 2024</t>
  </si>
  <si>
    <t>Wednesday, 20 March 2024</t>
  </si>
  <si>
    <t>Thursday, 21 March 2024</t>
  </si>
  <si>
    <t>Friday, 22 March 2024</t>
  </si>
  <si>
    <t>Saturday, 23 March 2024</t>
  </si>
  <si>
    <t>Sunday, 24 March 2024</t>
  </si>
  <si>
    <t>Monday, 25 March 2024</t>
  </si>
  <si>
    <t>Tuesday, 26 March 2024</t>
  </si>
  <si>
    <t>Wednesday, 27 March 2024</t>
  </si>
  <si>
    <t>Thursday, 28 March 2024</t>
  </si>
  <si>
    <t>Friday, 29 March 2024</t>
  </si>
  <si>
    <t>Saturday, 30 March 2024</t>
  </si>
  <si>
    <t>Sunday, 31 March 2024</t>
  </si>
  <si>
    <t>Monday, 01 April 2024</t>
  </si>
  <si>
    <t>Tuesday, 02 April 2024</t>
  </si>
  <si>
    <t>Wednesday, 03 April 2024</t>
  </si>
  <si>
    <t>Thursday, 04 April 2024</t>
  </si>
  <si>
    <t>Friday, 05 April 2024</t>
  </si>
  <si>
    <t>Saturday, 06 April 2024</t>
  </si>
  <si>
    <t>Sunday, 07 April 2024</t>
  </si>
  <si>
    <t>Monday, 08 April 2024</t>
  </si>
  <si>
    <t>Tuesday, 09 April 2024</t>
  </si>
  <si>
    <t>Wednesday, 10 April 2024</t>
  </si>
  <si>
    <t>Thursday, 11 April 2024</t>
  </si>
  <si>
    <t>Friday, 12 April 2024</t>
  </si>
  <si>
    <t>Saturday, 13 April 2024</t>
  </si>
  <si>
    <t>Sunday, 14 April 2024</t>
  </si>
  <si>
    <t>Monday, 15 April 2024</t>
  </si>
  <si>
    <t>Tuesday, 16 April 2024</t>
  </si>
  <si>
    <t>Wednesday, 17 April 2024</t>
  </si>
  <si>
    <t>Thursday, 18 April 2024</t>
  </si>
  <si>
    <t>Friday, 19 April 2024</t>
  </si>
  <si>
    <t>Saturday, 20 April 2024</t>
  </si>
  <si>
    <t>Sunday, 21 April 2024</t>
  </si>
  <si>
    <t>Monday, 22 April 2024</t>
  </si>
  <si>
    <t>Tuesday, 23 April 2024</t>
  </si>
  <si>
    <t>Wednesday, 24 April 2024</t>
  </si>
  <si>
    <t>Thursday, 25 April 2024</t>
  </si>
  <si>
    <t>Friday, 26 April 2024</t>
  </si>
  <si>
    <t>Saturday, 27 April 2024</t>
  </si>
  <si>
    <t>Sunday, 28 April 2024</t>
  </si>
  <si>
    <t>Monday, 29 April 2024</t>
  </si>
  <si>
    <t>Tuesday, 30 April 2024</t>
  </si>
  <si>
    <t>Wednesday, 01 May 2024</t>
  </si>
  <si>
    <t>Thursday, 02 May 2024</t>
  </si>
  <si>
    <t>Friday, 03 May 2024</t>
  </si>
  <si>
    <t>Saturday, 04 May 2024</t>
  </si>
  <si>
    <t>Sunday, 05 May 2024</t>
  </si>
  <si>
    <t>Monday, 06 May 2024</t>
  </si>
  <si>
    <t>Tuesday, 07 May 2024</t>
  </si>
  <si>
    <t>Wednesday, 08 May 2024</t>
  </si>
  <si>
    <t>Thursday, 09 May 2024</t>
  </si>
  <si>
    <t>Friday, 10 May 2024</t>
  </si>
  <si>
    <t>Saturday, 11 May 2024</t>
  </si>
  <si>
    <t>Sunday, 12 May 2024</t>
  </si>
  <si>
    <t>Monday, 13 May 2024</t>
  </si>
  <si>
    <t>Tuesday, 14 May 2024</t>
  </si>
  <si>
    <t>Wednesday, 15 May 2024</t>
  </si>
  <si>
    <t>Thursday, 16 May 2024</t>
  </si>
  <si>
    <t>Friday, 17 May 2024</t>
  </si>
  <si>
    <t>Saturday, 18 May 2024</t>
  </si>
  <si>
    <t>Sunday, 19 May 2024</t>
  </si>
  <si>
    <t>Monday, 20 May 2024</t>
  </si>
  <si>
    <t>Tuesday, 21 May 2024</t>
  </si>
  <si>
    <t>Wednesday, 22 May 2024</t>
  </si>
  <si>
    <t>Thursday, 23 May 2024</t>
  </si>
  <si>
    <t>Friday, 24 May 2024</t>
  </si>
  <si>
    <t>Saturday, 25 May 2024</t>
  </si>
  <si>
    <t>Sunday, 26 May 2024</t>
  </si>
  <si>
    <t>Monday, 27 May 2024</t>
  </si>
  <si>
    <t>Tuesday, 28 May 2024</t>
  </si>
  <si>
    <t>Wednesday, 29 May 2024</t>
  </si>
  <si>
    <t>Thursday, 30 May 2024</t>
  </si>
  <si>
    <t>Friday, 31 May 2024</t>
  </si>
  <si>
    <t>Saturday, 01 June 2024</t>
  </si>
  <si>
    <t>Sunday, 02 June 2024</t>
  </si>
  <si>
    <t>Monday, 03 June 2024</t>
  </si>
  <si>
    <t>Tuesday, 04 June 2024</t>
  </si>
  <si>
    <t>Wednesday, 05 June 2024</t>
  </si>
  <si>
    <t>Thursday, 06 June 2024</t>
  </si>
  <si>
    <t>Friday, 07 June 2024</t>
  </si>
  <si>
    <t>Saturday, 08 June 2024</t>
  </si>
  <si>
    <t>Sunday, 09 June 2024</t>
  </si>
  <si>
    <t>Monday, 10 June 2024</t>
  </si>
  <si>
    <t>Tuesday, 11 June 2024</t>
  </si>
  <si>
    <t>Wednesday, 12 June 2024</t>
  </si>
  <si>
    <t>Thursday, 13 June 2024</t>
  </si>
  <si>
    <t>Friday, 14 June 2024</t>
  </si>
  <si>
    <t>Saturday, 15 June 2024</t>
  </si>
  <si>
    <t>Sunday, 16 June 2024</t>
  </si>
  <si>
    <t>Monday, 17 June 2024</t>
  </si>
  <si>
    <t>Tuesday, 18 June 2024</t>
  </si>
  <si>
    <t>Wednesday, 19 June 2024</t>
  </si>
  <si>
    <t>Thursday, 20 June 2024</t>
  </si>
  <si>
    <t>Friday, 21 June 2024</t>
  </si>
  <si>
    <t>Saturday, 22 June 2024</t>
  </si>
  <si>
    <t>Sunday, 23 June 2024</t>
  </si>
  <si>
    <t>Monday, 24 June 2024</t>
  </si>
  <si>
    <t>Tuesday, 25 June 2024</t>
  </si>
  <si>
    <t>Wednesday, 26 June 2024</t>
  </si>
  <si>
    <t>Thursday, 27 June 2024</t>
  </si>
  <si>
    <t>Friday, 28 June 2024</t>
  </si>
  <si>
    <t>Saturday, 29 June 2024</t>
  </si>
  <si>
    <t>Sunday, 30 June 2024</t>
  </si>
  <si>
    <t>Monday, 01 July 2024</t>
  </si>
  <si>
    <t>Tuesday, 02 July 2024</t>
  </si>
  <si>
    <t>Wednesday, 03 July 2024</t>
  </si>
  <si>
    <t>Thursday, 04 July 2024</t>
  </si>
  <si>
    <t>Friday, 05 July 2024</t>
  </si>
  <si>
    <t>Saturday, 06 July 2024</t>
  </si>
  <si>
    <t>Sunday, 07 July 2024</t>
  </si>
  <si>
    <t>Monday, 08 July 2024</t>
  </si>
  <si>
    <t>Tuesday, 09 July 2024</t>
  </si>
  <si>
    <t>Wednesday, 10 July 2024</t>
  </si>
  <si>
    <t>Thursday, 11 July 2024</t>
  </si>
  <si>
    <t>Friday, 12 July 2024</t>
  </si>
  <si>
    <t>Saturday, 13 July 2024</t>
  </si>
  <si>
    <t>Sunday, 14 July 2024</t>
  </si>
  <si>
    <t>Monday, 15 July 2024</t>
  </si>
  <si>
    <t>Tuesday, 16 July 2024</t>
  </si>
  <si>
    <t>Wednesday, 17 July 2024</t>
  </si>
  <si>
    <t>Thursday, 18 July 2024</t>
  </si>
  <si>
    <t>Friday, 19 July 2024</t>
  </si>
  <si>
    <t>Saturday, 20 July 2024</t>
  </si>
  <si>
    <t>Sunday, 21 July 2024</t>
  </si>
  <si>
    <t>Monday, 22 July 2024</t>
  </si>
  <si>
    <t>Tuesday, 23 July 2024</t>
  </si>
  <si>
    <t>Wednesday, 24 July 2024</t>
  </si>
  <si>
    <t>Thursday, 25 July 2024</t>
  </si>
  <si>
    <t>Friday, 26 July 2024</t>
  </si>
  <si>
    <t>Saturday, 27 July 2024</t>
  </si>
  <si>
    <t>Sunday, 28 July 2024</t>
  </si>
  <si>
    <t>Monday, 29 July 2024</t>
  </si>
  <si>
    <t>Tuesday, 30 July 2024</t>
  </si>
  <si>
    <t>Wednesday, 31 July 2024</t>
  </si>
  <si>
    <t>Thursday, 01 August 2024</t>
  </si>
  <si>
    <t>Friday, 02 August 2024</t>
  </si>
  <si>
    <t>Saturday, 03 August 2024</t>
  </si>
  <si>
    <t>Sunday, 04 August 2024</t>
  </si>
  <si>
    <t>Monday, 05 August 2024</t>
  </si>
  <si>
    <t>Tuesday, 06 August 2024</t>
  </si>
  <si>
    <t>Wednesday, 07 August 2024</t>
  </si>
  <si>
    <t>Thursday, 08 August 2024</t>
  </si>
  <si>
    <t>Friday, 09 August 2024</t>
  </si>
  <si>
    <t>Saturday, 10 August 2024</t>
  </si>
  <si>
    <t>Sunday, 11 August 2024</t>
  </si>
  <si>
    <t>Monday, 12 August 2024</t>
  </si>
  <si>
    <t>Tuesday, 13 August 2024</t>
  </si>
  <si>
    <t>Wednesday, 14 August 2024</t>
  </si>
  <si>
    <t>Thursday, 15 August 2024</t>
  </si>
  <si>
    <t>Friday, 16 August 2024</t>
  </si>
  <si>
    <t>Saturday, 17 August 2024</t>
  </si>
  <si>
    <t>Sunday, 18 August 2024</t>
  </si>
  <si>
    <t>Monday, 19 August 2024</t>
  </si>
  <si>
    <t>Tuesday, 20 August 2024</t>
  </si>
  <si>
    <t>Wednesday, 21 August 2024</t>
  </si>
  <si>
    <t>Thursday, 22 August 2024</t>
  </si>
  <si>
    <t>Friday, 23 August 2024</t>
  </si>
  <si>
    <t>Saturday, 24 August 2024</t>
  </si>
  <si>
    <t>Sunday, 25 August 2024</t>
  </si>
  <si>
    <t>Monday, 26 August 2024</t>
  </si>
  <si>
    <t>Tuesday, 27 August 2024</t>
  </si>
  <si>
    <t>Wednesday, 28 August 2024</t>
  </si>
  <si>
    <t>Thursday, 29 August 2024</t>
  </si>
  <si>
    <t>Friday, 30 August 2024</t>
  </si>
  <si>
    <t>Saturday, 31 August 2024</t>
  </si>
  <si>
    <t>Sunday, 01 September 2024</t>
  </si>
  <si>
    <t>Monday, 02 September 2024</t>
  </si>
  <si>
    <t>Tuesday, 03 September 2024</t>
  </si>
  <si>
    <t>Wednesday, 04 September 2024</t>
  </si>
  <si>
    <t>Thursday, 05 September 2024</t>
  </si>
  <si>
    <t>Friday, 06 September 2024</t>
  </si>
  <si>
    <t>Saturday, 07 September 2024</t>
  </si>
  <si>
    <t>Sunday, 08 September 2024</t>
  </si>
  <si>
    <t>Monday, 09 September 2024</t>
  </si>
  <si>
    <t>Tuesday, 10 September 2024</t>
  </si>
  <si>
    <t>Wednesday, 11 September 2024</t>
  </si>
  <si>
    <t>Thursday, 12 September 2024</t>
  </si>
  <si>
    <t>Friday, 13 September 2024</t>
  </si>
  <si>
    <t>Saturday, 14 September 2024</t>
  </si>
  <si>
    <t>Sunday, 15 September 2024</t>
  </si>
  <si>
    <t>Monday, 16 September 2024</t>
  </si>
  <si>
    <t>Tuesday, 17 September 2024</t>
  </si>
  <si>
    <t>Wednesday, 18 September 2024</t>
  </si>
  <si>
    <t>Thursday, 19 September 2024</t>
  </si>
  <si>
    <t>Friday, 20 September 2024</t>
  </si>
  <si>
    <t>Saturday, 21 September 2024</t>
  </si>
  <si>
    <t>Sunday, 22 September 2024</t>
  </si>
  <si>
    <t>Monday, 23 September 2024</t>
  </si>
  <si>
    <t>Tuesday, 24 September 2024</t>
  </si>
  <si>
    <t>Wednesday, 25 September 2024</t>
  </si>
  <si>
    <t>Thursday, 26 September 2024</t>
  </si>
  <si>
    <t>Friday, 27 September 2024</t>
  </si>
  <si>
    <t>Saturday, 28 September 2024</t>
  </si>
  <si>
    <t>Sunday, 29 September 2024</t>
  </si>
  <si>
    <t>Monday, 30 September 2024</t>
  </si>
  <si>
    <t>Tuesday, 01 October 2024</t>
  </si>
  <si>
    <t>Wednesday, 02 October 2024</t>
  </si>
  <si>
    <t>Thursday, 03 October 2024</t>
  </si>
  <si>
    <t>Friday, 04 October 2024</t>
  </si>
  <si>
    <t>Saturday, 05 October 2024</t>
  </si>
  <si>
    <t>Sunday, 06 October 2024</t>
  </si>
  <si>
    <t>Monday, 07 October 2024</t>
  </si>
  <si>
    <t>Tuesday, 08 October 2024</t>
  </si>
  <si>
    <t>Wednesday, 09 October 2024</t>
  </si>
  <si>
    <t>Thursday, 10 October 2024</t>
  </si>
  <si>
    <t>Friday, 11 October 2024</t>
  </si>
  <si>
    <t>Saturday, 12 October 2024</t>
  </si>
  <si>
    <t>Sunday, 13 October 2024</t>
  </si>
  <si>
    <t>Monday, 14 October 2024</t>
  </si>
  <si>
    <t>Tuesday, 15 October 2024</t>
  </si>
  <si>
    <t>Wednesday, 16 October 2024</t>
  </si>
  <si>
    <t>Thursday, 17 October 2024</t>
  </si>
  <si>
    <t>Friday, 18 October 2024</t>
  </si>
  <si>
    <t>Saturday, 19 October 2024</t>
  </si>
  <si>
    <t>Sunday, 20 October 2024</t>
  </si>
  <si>
    <t>Monday, 21 October 2024</t>
  </si>
  <si>
    <t>Tuesday, 22 October 2024</t>
  </si>
  <si>
    <t>Wednesday, 23 October 2024</t>
  </si>
  <si>
    <t>Thursday, 24 October 2024</t>
  </si>
  <si>
    <t>Friday, 25 October 2024</t>
  </si>
  <si>
    <t>Saturday, 26 October 2024</t>
  </si>
  <si>
    <t>Sunday, 27 October 2024</t>
  </si>
  <si>
    <t>Monday, 28 October 2024</t>
  </si>
  <si>
    <t>Tuesday, 29 October 2024</t>
  </si>
  <si>
    <t>Wednesday, 30 October 2024</t>
  </si>
  <si>
    <t>Thursday, 31 October 2024</t>
  </si>
  <si>
    <t>Friday, 01 November 2024</t>
  </si>
  <si>
    <t>Saturday, 02 November 2024</t>
  </si>
  <si>
    <t>Sunday, 03 November 2024</t>
  </si>
  <si>
    <t>Monday, 04 November 2024</t>
  </si>
  <si>
    <t>Tuesday, 05 November 2024</t>
  </si>
  <si>
    <t>Wednesday, 06 November 2024</t>
  </si>
  <si>
    <t>Thursday, 07 November 2024</t>
  </si>
  <si>
    <t>Friday, 08 November 2024</t>
  </si>
  <si>
    <t>Saturday, 09 November 2024</t>
  </si>
  <si>
    <t>Sunday, 10 November 2024</t>
  </si>
  <si>
    <t>Monday, 11 November 2024</t>
  </si>
  <si>
    <t>Tuesday, 12 November 2024</t>
  </si>
  <si>
    <t>Wednesday, 13 November 2024</t>
  </si>
  <si>
    <t>Thursday, 14 November 2024</t>
  </si>
  <si>
    <t>Friday, 15 November 2024</t>
  </si>
  <si>
    <t>Saturday, 16 November 2024</t>
  </si>
  <si>
    <t>Sunday, 17 November 2024</t>
  </si>
  <si>
    <t>Monday, 18 November 2024</t>
  </si>
  <si>
    <t>Tuesday, 19 November 2024</t>
  </si>
  <si>
    <t>Wednesday, 20 November 2024</t>
  </si>
  <si>
    <t>Thursday, 21 November 2024</t>
  </si>
  <si>
    <t>Friday, 22 November 2024</t>
  </si>
  <si>
    <t>Saturday, 23 November 2024</t>
  </si>
  <si>
    <t>Sunday, 24 November 2024</t>
  </si>
  <si>
    <t>Monday, 25 November 2024</t>
  </si>
  <si>
    <t>Tuesday, 26 November 2024</t>
  </si>
  <si>
    <t>Wednesday, 27 November 2024</t>
  </si>
  <si>
    <t>Thursday, 28 November 2024</t>
  </si>
  <si>
    <t>Friday, 29 November 2024</t>
  </si>
  <si>
    <t>Saturday, 30 November 2024</t>
  </si>
  <si>
    <t>Sunday, 01 December 2024</t>
  </si>
  <si>
    <t>Monday, 02 December 2024</t>
  </si>
  <si>
    <t>Tuesday, 03 December 2024</t>
  </si>
  <si>
    <t>Wednesday, 04 December 2024</t>
  </si>
  <si>
    <t>Thursday, 05 December 2024</t>
  </si>
  <si>
    <t>Friday, 06 December 2024</t>
  </si>
  <si>
    <t>Saturday, 07 December 2024</t>
  </si>
  <si>
    <t>Sunday, 08 December 2024</t>
  </si>
  <si>
    <t>Monday, 09 December 2024</t>
  </si>
  <si>
    <t>Tuesday, 10 December 2024</t>
  </si>
  <si>
    <t>Wednesday, 11 December 2024</t>
  </si>
  <si>
    <t>Thursday, 12 December 2024</t>
  </si>
  <si>
    <t>Friday, 13 December 2024</t>
  </si>
  <si>
    <t>Saturday, 14 December 2024</t>
  </si>
  <si>
    <t>Sunday, 15 December 2024</t>
  </si>
  <si>
    <t>Monday, 16 December 2024</t>
  </si>
  <si>
    <t>Tuesday, 17 December 2024</t>
  </si>
  <si>
    <t>Wednesday, 18 December 2024</t>
  </si>
  <si>
    <t>Thursday, 19 December 2024</t>
  </si>
  <si>
    <t>Friday, 20 December 2024</t>
  </si>
  <si>
    <t>Saturday, 21 December 2024</t>
  </si>
  <si>
    <t>Sunday, 22 December 2024</t>
  </si>
  <si>
    <t>Monday, 23 December 2024</t>
  </si>
  <si>
    <t>Tuesday, 24 December 2024</t>
  </si>
  <si>
    <t>Wednesday, 25 December 2024</t>
  </si>
  <si>
    <t>Thursday, 26 December 2024</t>
  </si>
  <si>
    <t>Friday, 27 December 2024</t>
  </si>
  <si>
    <t>Saturday, 28 December 2024</t>
  </si>
  <si>
    <t>Sunday, 29 December 2024</t>
  </si>
  <si>
    <t>Monday, 30 December 2024</t>
  </si>
  <si>
    <t>Tuesday, 31 December 2024</t>
  </si>
  <si>
    <t>Laporan Data Produksi Kendaraan dan Penumpang Terminal Penumpang Tipe A Pemalang Kabupaten Pemalang</t>
  </si>
  <si>
    <t>s</t>
  </si>
  <si>
    <t>c</t>
  </si>
  <si>
    <t>Laporan Data Produksi Kendaraan dan Penumpang Terminal Penumpang Tipe A Bawen Kabupaten Semarang</t>
  </si>
  <si>
    <t>Sunday, January 1, 1900</t>
  </si>
  <si>
    <t>Monday, January 2, 1900</t>
  </si>
  <si>
    <t>Tuesday, January 3, 1900</t>
  </si>
  <si>
    <t>Wednesday, January 4, 1900</t>
  </si>
  <si>
    <t>Thursday, January 5, 1900</t>
  </si>
  <si>
    <t>Friday, January 6, 1900</t>
  </si>
  <si>
    <t>Saturday, January 7, 1900</t>
  </si>
  <si>
    <t>Sunday, January 8, 1900</t>
  </si>
  <si>
    <t>Monday, January 9, 1900</t>
  </si>
  <si>
    <t>Tuesday, January 10, 1900</t>
  </si>
  <si>
    <t>Wednesday, January 11, 1900</t>
  </si>
  <si>
    <t>Thursday, January 12, 1900</t>
  </si>
  <si>
    <t>Friday, January 13, 1900</t>
  </si>
  <si>
    <t>Saturday, January 14, 1900</t>
  </si>
  <si>
    <t>Sunday, January 15, 1900</t>
  </si>
  <si>
    <t>Monday, January 16, 1900</t>
  </si>
  <si>
    <t>Tuesday, January 17, 1900</t>
  </si>
  <si>
    <t>Wednesday, January 18, 1900</t>
  </si>
  <si>
    <t>Thursday, January 19, 1900</t>
  </si>
  <si>
    <t>Friday, January 20, 1900</t>
  </si>
  <si>
    <t>Saturday, January 21, 1900</t>
  </si>
  <si>
    <t>Sunday, January 22, 1900</t>
  </si>
  <si>
    <t>Monday, January 23, 1900</t>
  </si>
  <si>
    <t>Tuesday, January 24, 1900</t>
  </si>
  <si>
    <t>Wednesday, January 25, 1900</t>
  </si>
  <si>
    <t>Thursday, January 26, 1900</t>
  </si>
  <si>
    <t>Friday, January 27, 1900</t>
  </si>
  <si>
    <t>Saturday, January 28, 1900</t>
  </si>
  <si>
    <t>Sunday, January 29, 1900</t>
  </si>
  <si>
    <t>Monday, January 30, 1900</t>
  </si>
  <si>
    <t>Tuesday, January 31, 1900</t>
  </si>
  <si>
    <t>#########################</t>
  </si>
  <si>
    <t>Laporan Data Produksi Kendaraan dan Penumpang Terminal Penumpang Tipe A Kebumen kabupaten Kebumen</t>
  </si>
  <si>
    <t>Laporan Data Produksi Kendaraan dan Penumpang Terminal Penumpang Tipe A Mendolo Kabupaten Wonosobo</t>
  </si>
  <si>
    <t>Laporan Data Produksi Kendaraan dan Penumpang Terminal Penumpang Tipe A Bulupitu Purwokerto</t>
  </si>
  <si>
    <t>Laporan Data Produksi Kendaraan dan Penumpang Terminal Penumpang Tipe A Bobotsari Purbalingga</t>
  </si>
  <si>
    <t>Laporan Data Produksi Kendaraan dan Penumpang Terminal Penumpang Tipe A Giri Adipura Kabupaten Wonogiri</t>
  </si>
  <si>
    <t>Laporan Data Produksi Kendaraan dan Penumpang Terminal Penumpang Tipe A Cepu Kabupaten Blora</t>
  </si>
  <si>
    <t>KEMENTERIAN PERHUBUNGAN</t>
  </si>
  <si>
    <t>DIREKTORAT JENDERAL PERHUBUNGAN DARAT</t>
  </si>
  <si>
    <t>BALAI PENGELOLA TRANSPORTASI DARAT KELAS II PROVINSI JAWA TENGAH</t>
  </si>
  <si>
    <t>REKAP DATA OPERASIONAL TERMINAL TIPE A</t>
  </si>
  <si>
    <t>TAHUN 2024</t>
  </si>
  <si>
    <t>NO</t>
  </si>
  <si>
    <t>TERMINAL</t>
  </si>
  <si>
    <t>BULAN</t>
  </si>
  <si>
    <t>AKAP</t>
  </si>
  <si>
    <t>AKDP</t>
  </si>
  <si>
    <t>AKAP DAN AKDP</t>
  </si>
  <si>
    <t>KEDATANGAN</t>
  </si>
  <si>
    <t>KEBERANGKATAN</t>
  </si>
  <si>
    <t>Kend.</t>
  </si>
  <si>
    <t>Pnp</t>
  </si>
  <si>
    <t>TTA TIRTONADI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</si>
  <si>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</si>
  <si>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</si>
  <si>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</si>
  <si>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</si>
  <si>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</si>
  <si>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</si>
  <si>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</si>
  <si>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</si>
  <si>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</si>
  <si>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</si>
  <si>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NOPEMBER</t>
  </si>
  <si>
    <t>DESEMBER</t>
  </si>
  <si>
    <t>TOTAL PER TAHUN</t>
  </si>
  <si>
    <t>TTA TINGKIR</t>
  </si>
  <si>
    <t>TTA MANGKANG</t>
  </si>
  <si>
    <t>TTA PURWOREJO</t>
  </si>
  <si>
    <t>TTA TIDAR</t>
  </si>
  <si>
    <t>TTA IR. SOEKARNO</t>
  </si>
  <si>
    <t>TTA PEKALONGAN</t>
  </si>
  <si>
    <t>TTA JATI KUDUS</t>
  </si>
  <si>
    <t>TTA BMD CILACAP</t>
  </si>
  <si>
    <t>TTA PEMALANG</t>
  </si>
  <si>
    <t>TTA BAWEN</t>
  </si>
  <si>
    <t>TTA KEBUMEN</t>
  </si>
  <si>
    <t>TTA MENDOLO</t>
  </si>
  <si>
    <t>TTA BULUPITU</t>
  </si>
  <si>
    <t>TTA BOBOTSARI</t>
  </si>
  <si>
    <t>TTA GAP WONOGIRI</t>
  </si>
  <si>
    <t>TTA CEPU</t>
  </si>
  <si>
    <t>TTA TEGAL</t>
  </si>
  <si>
    <t>JUMLAH KENDARAAN DAN PENUMPANG PER TAHUN TERMINAL TIPE A</t>
  </si>
  <si>
    <t>Laporan Data Produksi Kendaraan dan Penumpang Terminal Penumpang Tipe A TEGAL Kota TEGAL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</si>
</sst>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 mmmm yyyy"/>
    <numFmt numFmtId="165" formatCode="d mmmm yyyy"/>
    <numFmt numFmtId="166" formatCode="dd/mm/yyyy"/>
    <numFmt numFmtId="167" formatCode="d/m/yyyy"/>
  </numFmts>
  <fonts count="26">
    <font>
      <sz val="10.0"/>
      <color rgb="FF000000"/>
      <name val="Arial"/>
      <scheme val="minor"/>
    </font>
    <font>
      <b/>
      <sz val="12.0"/>
      <color rgb="FF000000"/>
      <name val="Arial"/>
    </font>
    <font>
      <sz val="12.0"/>
      <color rgb="FF000000"/>
      <name val="Arial"/>
    </font>
    <font/>
    <font>
      <sz val="12.0"/>
      <color theme="1"/>
      <name val="Arial"/>
    </font>
    <font>
      <sz val="12.0"/>
      <color rgb="FF000000"/>
      <name val="Calibri"/>
    </font>
    <font>
      <sz val="12.0"/>
      <color rgb="FF000000"/>
      <name val="&quot;Arial Narrow&quot;"/>
    </font>
    <font>
      <sz val="11.0"/>
      <color rgb="FF000000"/>
      <name val="Arial"/>
    </font>
    <font>
      <b/>
      <sz val="18.0"/>
      <color rgb="FF000000"/>
      <name val="Arial"/>
    </font>
    <font>
      <sz val="12.0"/>
      <color theme="1"/>
      <name val="Calibri"/>
    </font>
    <font>
      <sz val="11.0"/>
      <color rgb="FF000000"/>
      <name val="Calibri"/>
    </font>
    <font>
      <color theme="1"/>
      <name val="Arial"/>
      <scheme val="minor"/>
    </font>
    <font>
      <color rgb="FF000000"/>
      <name val="Arial"/>
    </font>
    <font>
      <sz val="9.0"/>
      <color rgb="FF000000"/>
      <name val="Arial"/>
    </font>
    <font>
      <sz val="12.0"/>
      <color rgb="FFFF0000"/>
      <name val="Calibri"/>
    </font>
    <font>
      <sz val="12.0"/>
      <color rgb="FF212529"/>
      <name val="&quot;Segoe UI&quot;"/>
    </font>
    <font>
      <sz val="16.0"/>
      <color theme="1"/>
      <name val="Calibri"/>
    </font>
    <font>
      <b/>
      <sz val="12.0"/>
      <color rgb="FF000000"/>
      <name val="Calibri"/>
    </font>
    <font>
      <sz val="11.0"/>
      <color rgb="FF000000"/>
      <name val="&quot;Arial Narrow&quot;"/>
    </font>
    <font>
      <sz val="11.0"/>
      <color theme="1"/>
      <name val="Calibri"/>
    </font>
    <font>
      <sz val="12.0"/>
      <color rgb="FF000000"/>
      <name val="Docs-Calibri"/>
    </font>
    <font>
      <sz val="9.0"/>
      <color rgb="FF000000"/>
      <name val="&quot;Google Sans Mono&quot;"/>
    </font>
    <font>
      <sz val="11.0"/>
      <color theme="1"/>
      <name val="Arial"/>
    </font>
    <font>
      <b/>
      <sz val="12.0"/>
      <color theme="1"/>
      <name val="Arial"/>
    </font>
    <font>
      <sz val="13.0"/>
      <color rgb="FF000000"/>
      <name val="Arial"/>
    </font>
    <font>
      <b/>
      <sz val="14.0"/>
      <color rgb="FF000000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A0D3AC"/>
        <bgColor rgb="FFA0D3AC"/>
      </patternFill>
    </fill>
    <fill>
      <patternFill patternType="solid">
        <fgColor rgb="FFD0CECE"/>
        <bgColor rgb="FFD0CECE"/>
      </patternFill>
    </fill>
    <fill>
      <patternFill patternType="solid">
        <fgColor rgb="FFCFCDCD"/>
        <bgColor rgb="FFCFCDCD"/>
      </patternFill>
    </fill>
    <fill>
      <patternFill patternType="solid">
        <fgColor rgb="FFFFFFFF"/>
        <bgColor rgb="FFFFFFFF"/>
      </patternFill>
    </fill>
    <fill>
      <patternFill patternType="solid">
        <fgColor rgb="FFC6E0B4"/>
        <bgColor rgb="FFC6E0B4"/>
      </patternFill>
    </fill>
    <fill>
      <patternFill patternType="solid">
        <fgColor rgb="FFE2EFDA"/>
        <bgColor rgb="FFE2EFDA"/>
      </patternFill>
    </fill>
    <fill>
      <patternFill patternType="solid">
        <fgColor rgb="FFDDD9C3"/>
        <bgColor rgb="FFDDD9C3"/>
      </patternFill>
    </fill>
    <fill>
      <patternFill patternType="solid">
        <fgColor rgb="FF9BC2E6"/>
        <bgColor rgb="FF9BC2E6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 count="61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top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shrinkToFit="0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center"/>
    </xf>
    <xf borderId="1" fillId="2" fontId="1" numFmtId="0" xfId="0" applyAlignment="1" applyBorder="1" applyFill="1" applyFont="1">
      <alignment horizontal="center"/>
    </xf>
    <xf borderId="2" fillId="2" fontId="1" numFmtId="0" xfId="0" applyAlignment="1" applyBorder="1" applyFont="1">
      <alignment horizontal="center"/>
    </xf>
    <xf borderId="3" fillId="0" fontId="3" numFmtId="0" xfId="0" applyBorder="1" applyFont="1"/>
    <xf borderId="0" fillId="3" fontId="2" numFmtId="0" xfId="0" applyAlignment="1" applyFill="1" applyFont="1">
      <alignment horizontal="center" shrinkToFit="0" wrapText="0"/>
    </xf>
    <xf borderId="4" fillId="0" fontId="3" numFmtId="0" xfId="0" applyBorder="1" applyFont="1"/>
    <xf borderId="5" fillId="2" fontId="1" numFmtId="0" xfId="0" applyAlignment="1" applyBorder="1" applyFont="1">
      <alignment horizontal="center"/>
    </xf>
    <xf borderId="4" fillId="0" fontId="2" numFmtId="0" xfId="0" applyAlignment="1" applyBorder="1" applyFont="1">
      <alignment horizontal="center"/>
    </xf>
    <xf borderId="5" fillId="0" fontId="2" numFmtId="0" xfId="0" applyAlignment="1" applyBorder="1" applyFont="1">
      <alignment horizontal="center"/>
    </xf>
    <xf borderId="0" fillId="4" fontId="2" numFmtId="0" xfId="0" applyAlignment="1" applyFill="1" applyFont="1">
      <alignment horizontal="center" shrinkToFit="0" wrapText="0"/>
    </xf>
    <xf borderId="0" fillId="4" fontId="2" numFmtId="0" xfId="0" applyAlignment="1" applyFont="1">
      <alignment shrinkToFit="0" vertical="bottom" wrapText="0"/>
    </xf>
    <xf borderId="5" fillId="0" fontId="2" numFmtId="0" xfId="0" applyAlignment="1" applyBorder="1" applyFont="1">
      <alignment horizontal="center" shrinkToFit="0" wrapText="0"/>
    </xf>
    <xf borderId="6" fillId="0" fontId="2" numFmtId="0" xfId="0" applyAlignment="1" applyBorder="1" applyFont="1">
      <alignment horizontal="center"/>
    </xf>
    <xf borderId="7" fillId="0" fontId="2" numFmtId="0" xfId="0" applyAlignment="1" applyBorder="1" applyFont="1">
      <alignment horizontal="center"/>
    </xf>
    <xf borderId="8" fillId="0" fontId="4" numFmtId="0" xfId="0" applyAlignment="1" applyBorder="1" applyFont="1">
      <alignment horizontal="center" shrinkToFit="0" wrapText="0"/>
    </xf>
    <xf borderId="9" fillId="0" fontId="2" numFmtId="0" xfId="0" applyAlignment="1" applyBorder="1" applyFont="1">
      <alignment horizontal="center"/>
    </xf>
    <xf borderId="8" fillId="0" fontId="2" numFmtId="0" xfId="0" applyAlignment="1" applyBorder="1" applyFont="1">
      <alignment horizontal="center"/>
    </xf>
    <xf borderId="6" fillId="0" fontId="2" numFmtId="0" xfId="0" applyAlignment="1" applyBorder="1" applyFont="1">
      <alignment horizontal="center" readingOrder="0"/>
    </xf>
    <xf borderId="3" fillId="0" fontId="2" numFmtId="0" xfId="0" applyAlignment="1" applyBorder="1" applyFont="1">
      <alignment horizontal="center"/>
    </xf>
    <xf borderId="1" fillId="0" fontId="2" numFmtId="0" xfId="0" applyAlignment="1" applyBorder="1" applyFont="1">
      <alignment horizontal="center"/>
    </xf>
    <xf borderId="10" fillId="0" fontId="2" numFmtId="0" xfId="0" applyAlignment="1" applyBorder="1" applyFont="1">
      <alignment horizontal="center"/>
    </xf>
    <xf borderId="11" fillId="2" fontId="1" numFmtId="0" xfId="0" applyAlignment="1" applyBorder="1" applyFont="1">
      <alignment horizontal="center"/>
    </xf>
    <xf borderId="7" fillId="5" fontId="5" numFmtId="164" xfId="0" applyAlignment="1" applyBorder="1" applyFill="1" applyFont="1" applyNumberFormat="1">
      <alignment horizontal="center"/>
    </xf>
    <xf borderId="4" fillId="5" fontId="5" numFmtId="0" xfId="0" applyAlignment="1" applyBorder="1" applyFont="1">
      <alignment horizontal="center" shrinkToFit="0" wrapText="0"/>
    </xf>
    <xf borderId="5" fillId="5" fontId="5" numFmtId="0" xfId="0" applyAlignment="1" applyBorder="1" applyFont="1">
      <alignment horizontal="center" shrinkToFit="0" wrapText="0"/>
    </xf>
    <xf borderId="0" fillId="5" fontId="5" numFmtId="0" xfId="0" applyAlignment="1" applyFont="1">
      <alignment horizontal="center" shrinkToFit="0" wrapText="0"/>
    </xf>
    <xf borderId="4" fillId="5" fontId="5" numFmtId="0" xfId="0" applyAlignment="1" applyBorder="1" applyFont="1">
      <alignment horizontal="center"/>
    </xf>
    <xf borderId="8" fillId="0" fontId="2" numFmtId="0" xfId="0" applyAlignment="1" applyBorder="1" applyFont="1">
      <alignment horizontal="center" shrinkToFit="0" vertical="bottom" wrapText="0"/>
    </xf>
    <xf borderId="3" fillId="0" fontId="2" numFmtId="0" xfId="0" applyAlignment="1" applyBorder="1" applyFont="1">
      <alignment horizontal="center" shrinkToFit="0" vertical="bottom" wrapText="0"/>
    </xf>
    <xf borderId="3" fillId="2" fontId="1" numFmtId="0" xfId="0" applyAlignment="1" applyBorder="1" applyFont="1">
      <alignment horizontal="center"/>
    </xf>
    <xf borderId="6" fillId="2" fontId="1" numFmtId="0" xfId="0" applyAlignment="1" applyBorder="1" applyFont="1">
      <alignment horizontal="center"/>
    </xf>
    <xf borderId="7" fillId="0" fontId="5" numFmtId="164" xfId="0" applyAlignment="1" applyBorder="1" applyFont="1" applyNumberFormat="1">
      <alignment horizontal="center"/>
    </xf>
    <xf borderId="8" fillId="0" fontId="5" numFmtId="0" xfId="0" applyAlignment="1" applyBorder="1" applyFont="1">
      <alignment horizontal="center" shrinkToFit="0" wrapText="0"/>
    </xf>
    <xf borderId="3" fillId="0" fontId="5" numFmtId="0" xfId="0" applyAlignment="1" applyBorder="1" applyFont="1">
      <alignment horizontal="center" shrinkToFit="0" wrapText="0"/>
    </xf>
    <xf borderId="2" fillId="0" fontId="5" numFmtId="0" xfId="0" applyAlignment="1" applyBorder="1" applyFont="1">
      <alignment horizontal="center" shrinkToFit="0" wrapText="0"/>
    </xf>
    <xf borderId="4" fillId="0" fontId="2" numFmtId="0" xfId="0" applyAlignment="1" applyBorder="1" applyFont="1">
      <alignment horizontal="center"/>
    </xf>
    <xf borderId="4" fillId="0" fontId="5" numFmtId="0" xfId="0" applyAlignment="1" applyBorder="1" applyFont="1">
      <alignment horizontal="center" shrinkToFit="0" wrapText="0"/>
    </xf>
    <xf borderId="5" fillId="0" fontId="5" numFmtId="0" xfId="0" applyAlignment="1" applyBorder="1" applyFont="1">
      <alignment horizontal="center" shrinkToFit="0" wrapText="0"/>
    </xf>
    <xf borderId="5" fillId="0" fontId="6" numFmtId="0" xfId="0" applyAlignment="1" applyBorder="1" applyFont="1">
      <alignment horizontal="center" shrinkToFit="0" vertical="bottom" wrapText="0"/>
    </xf>
    <xf borderId="7" fillId="0" fontId="5" numFmtId="0" xfId="0" applyAlignment="1" applyBorder="1" applyFont="1">
      <alignment horizontal="center" shrinkToFit="0" wrapText="0"/>
    </xf>
    <xf borderId="5" fillId="5" fontId="5" numFmtId="0" xfId="0" applyAlignment="1" applyBorder="1" applyFont="1">
      <alignment horizontal="center"/>
    </xf>
    <xf borderId="7" fillId="0" fontId="5" numFmtId="165" xfId="0" applyAlignment="1" applyBorder="1" applyFont="1" applyNumberFormat="1">
      <alignment horizontal="center"/>
    </xf>
    <xf borderId="4" fillId="0" fontId="6" numFmtId="0" xfId="0" applyAlignment="1" applyBorder="1" applyFont="1">
      <alignment horizontal="center" shrinkToFit="0" vertical="bottom" wrapText="0"/>
    </xf>
    <xf borderId="12" fillId="0" fontId="5" numFmtId="0" xfId="0" applyAlignment="1" applyBorder="1" applyFont="1">
      <alignment horizontal="center" shrinkToFit="0" wrapText="0"/>
    </xf>
    <xf borderId="7" fillId="5" fontId="5" numFmtId="0" xfId="0" applyAlignment="1" applyBorder="1" applyFont="1">
      <alignment horizontal="center"/>
    </xf>
    <xf borderId="4" fillId="0" fontId="5" numFmtId="0" xfId="0" applyAlignment="1" applyBorder="1" applyFont="1">
      <alignment horizontal="center"/>
    </xf>
    <xf borderId="5" fillId="0" fontId="5" numFmtId="0" xfId="0" applyAlignment="1" applyBorder="1" applyFont="1">
      <alignment horizontal="center"/>
    </xf>
    <xf borderId="7" fillId="0" fontId="5" numFmtId="0" xfId="0" applyAlignment="1" applyBorder="1" applyFont="1">
      <alignment horizontal="center"/>
    </xf>
    <xf borderId="4" fillId="0" fontId="5" numFmtId="0" xfId="0" applyAlignment="1" applyBorder="1" applyFont="1">
      <alignment horizontal="center" shrinkToFit="0" vertical="bottom" wrapText="0"/>
    </xf>
    <xf borderId="5" fillId="0" fontId="5" numFmtId="0" xfId="0" applyAlignment="1" applyBorder="1" applyFont="1">
      <alignment horizontal="center" shrinkToFit="0" vertical="bottom" wrapText="0"/>
    </xf>
    <xf borderId="7" fillId="0" fontId="6" numFmtId="0" xfId="0" applyAlignment="1" applyBorder="1" applyFont="1">
      <alignment horizontal="center" shrinkToFit="0" vertical="bottom" wrapText="0"/>
    </xf>
    <xf borderId="9" fillId="0" fontId="2" numFmtId="0" xfId="0" applyAlignment="1" applyBorder="1" applyFont="1">
      <alignment horizontal="center"/>
    </xf>
    <xf borderId="6" fillId="0" fontId="5" numFmtId="0" xfId="0" applyAlignment="1" applyBorder="1" applyFont="1">
      <alignment horizontal="center"/>
    </xf>
    <xf borderId="12" fillId="0" fontId="5" numFmtId="165" xfId="0" applyAlignment="1" applyBorder="1" applyFont="1" applyNumberFormat="1">
      <alignment horizontal="center"/>
    </xf>
    <xf borderId="8" fillId="0" fontId="2" numFmtId="0" xfId="0" applyAlignment="1" applyBorder="1" applyFont="1">
      <alignment horizontal="center"/>
    </xf>
    <xf borderId="12" fillId="2" fontId="1" numFmtId="0" xfId="0" applyAlignment="1" applyBorder="1" applyFont="1">
      <alignment horizontal="center"/>
    </xf>
    <xf borderId="5" fillId="0" fontId="3" numFmtId="0" xfId="0" applyBorder="1" applyFont="1"/>
    <xf borderId="0" fillId="0" fontId="5" numFmtId="0" xfId="0" applyAlignment="1" applyFont="1">
      <alignment horizontal="center" shrinkToFit="0" wrapText="0"/>
    </xf>
    <xf borderId="0" fillId="0" fontId="7" numFmtId="0" xfId="0" applyAlignment="1" applyFont="1">
      <alignment shrinkToFit="0" vertical="bottom" wrapText="0"/>
    </xf>
    <xf borderId="12" fillId="0" fontId="5" numFmtId="0" xfId="0" applyAlignment="1" applyBorder="1" applyFont="1">
      <alignment horizontal="center"/>
    </xf>
    <xf borderId="6" fillId="0" fontId="5" numFmtId="0" xfId="0" applyAlignment="1" applyBorder="1" applyFont="1">
      <alignment horizontal="center" shrinkToFit="0" wrapText="0"/>
    </xf>
    <xf borderId="6" fillId="0" fontId="7" numFmtId="0" xfId="0" applyAlignment="1" applyBorder="1" applyFont="1">
      <alignment shrinkToFit="0" vertical="bottom" wrapText="0"/>
    </xf>
    <xf borderId="2" fillId="0" fontId="3" numFmtId="0" xfId="0" applyBorder="1" applyFont="1"/>
    <xf borderId="8" fillId="2" fontId="1" numFmtId="0" xfId="0" applyAlignment="1" applyBorder="1" applyFont="1">
      <alignment horizontal="center"/>
    </xf>
    <xf borderId="4" fillId="0" fontId="5" numFmtId="0" xfId="0" applyAlignment="1" applyBorder="1" applyFont="1">
      <alignment horizontal="center"/>
    </xf>
    <xf borderId="9" fillId="0" fontId="5" numFmtId="0" xfId="0" applyAlignment="1" applyBorder="1" applyFont="1">
      <alignment horizontal="center" shrinkToFit="0" wrapText="0"/>
    </xf>
    <xf borderId="6" fillId="0" fontId="5" numFmtId="0" xfId="0" applyAlignment="1" applyBorder="1" applyFont="1">
      <alignment horizontal="center" shrinkToFit="0" wrapText="0"/>
    </xf>
    <xf borderId="9" fillId="0" fontId="5" numFmtId="0" xfId="0" applyAlignment="1" applyBorder="1" applyFont="1">
      <alignment horizontal="center"/>
    </xf>
    <xf borderId="9" fillId="0" fontId="5" numFmtId="0" xfId="0" applyAlignment="1" applyBorder="1" applyFont="1">
      <alignment horizontal="center" shrinkToFit="0" wrapText="0"/>
    </xf>
    <xf borderId="5" fillId="0" fontId="5" numFmtId="0" xfId="0" applyAlignment="1" applyBorder="1" applyFont="1">
      <alignment horizontal="center"/>
    </xf>
    <xf borderId="3" fillId="0" fontId="7" numFmtId="0" xfId="0" applyAlignment="1" applyBorder="1" applyFont="1">
      <alignment shrinkToFit="0" vertical="bottom" wrapText="0"/>
    </xf>
    <xf borderId="5" fillId="0" fontId="4" numFmtId="0" xfId="0" applyAlignment="1" applyBorder="1" applyFont="1">
      <alignment horizontal="center"/>
    </xf>
    <xf borderId="6" fillId="0" fontId="4" numFmtId="0" xfId="0" applyAlignment="1" applyBorder="1" applyFont="1">
      <alignment horizontal="center"/>
    </xf>
    <xf borderId="12" fillId="0" fontId="2" numFmtId="0" xfId="0" applyAlignment="1" applyBorder="1" applyFont="1">
      <alignment horizontal="center"/>
    </xf>
    <xf borderId="3" fillId="3" fontId="2" numFmtId="0" xfId="0" applyAlignment="1" applyBorder="1" applyFont="1">
      <alignment horizontal="center" shrinkToFit="0" wrapText="0"/>
    </xf>
    <xf borderId="5" fillId="0" fontId="2" numFmtId="0" xfId="0" applyAlignment="1" applyBorder="1" applyFont="1">
      <alignment horizontal="center"/>
    </xf>
    <xf borderId="3" fillId="0" fontId="4" numFmtId="0" xfId="0" applyAlignment="1" applyBorder="1" applyFont="1">
      <alignment shrinkToFit="0" vertical="bottom" wrapText="0"/>
    </xf>
    <xf borderId="10" fillId="0" fontId="4" numFmtId="0" xfId="0" applyAlignment="1" applyBorder="1" applyFont="1">
      <alignment horizontal="center"/>
    </xf>
    <xf borderId="0" fillId="0" fontId="4" numFmtId="0" xfId="0" applyAlignment="1" applyFont="1">
      <alignment shrinkToFit="0" vertical="bottom" wrapText="0"/>
    </xf>
    <xf borderId="8" fillId="0" fontId="5" numFmtId="0" xfId="0" applyAlignment="1" applyBorder="1" applyFont="1">
      <alignment horizontal="center" readingOrder="0" shrinkToFit="0" wrapText="0"/>
    </xf>
    <xf borderId="3" fillId="5" fontId="5" numFmtId="0" xfId="0" applyAlignment="1" applyBorder="1" applyFont="1">
      <alignment horizontal="center" readingOrder="0"/>
    </xf>
    <xf borderId="3" fillId="0" fontId="5" numFmtId="0" xfId="0" applyAlignment="1" applyBorder="1" applyFont="1">
      <alignment horizontal="center" readingOrder="0" shrinkToFit="0" wrapText="0"/>
    </xf>
    <xf borderId="3" fillId="0" fontId="5" numFmtId="0" xfId="0" applyAlignment="1" applyBorder="1" applyFont="1">
      <alignment horizontal="center" readingOrder="0"/>
    </xf>
    <xf borderId="8" fillId="0" fontId="5" numFmtId="0" xfId="0" applyAlignment="1" applyBorder="1" applyFont="1">
      <alignment horizontal="center" readingOrder="0"/>
    </xf>
    <xf borderId="4" fillId="0" fontId="5" numFmtId="0" xfId="0" applyAlignment="1" applyBorder="1" applyFont="1">
      <alignment horizontal="center" readingOrder="0" shrinkToFit="0" wrapText="0"/>
    </xf>
    <xf borderId="5" fillId="0" fontId="5" numFmtId="0" xfId="0" applyAlignment="1" applyBorder="1" applyFont="1">
      <alignment horizontal="center" readingOrder="0"/>
    </xf>
    <xf borderId="5" fillId="0" fontId="5" numFmtId="0" xfId="0" applyAlignment="1" applyBorder="1" applyFont="1">
      <alignment horizontal="center" readingOrder="0" shrinkToFit="0" wrapText="0"/>
    </xf>
    <xf borderId="4" fillId="0" fontId="5" numFmtId="0" xfId="0" applyAlignment="1" applyBorder="1" applyFont="1">
      <alignment horizontal="center" readingOrder="0"/>
    </xf>
    <xf borderId="6" fillId="0" fontId="5" numFmtId="0" xfId="0" applyAlignment="1" applyBorder="1" applyFont="1">
      <alignment horizontal="center" readingOrder="0"/>
    </xf>
    <xf borderId="7" fillId="0" fontId="3" numFmtId="0" xfId="0" applyBorder="1" applyFont="1"/>
    <xf borderId="0" fillId="0" fontId="8" numFmtId="0" xfId="0" applyAlignment="1" applyFont="1">
      <alignment horizontal="center" readingOrder="0" vertical="top"/>
    </xf>
    <xf borderId="0" fillId="0" fontId="1" numFmtId="0" xfId="0" applyAlignment="1" applyFont="1">
      <alignment horizontal="center" readingOrder="0"/>
    </xf>
    <xf borderId="1" fillId="2" fontId="1" numFmtId="0" xfId="0" applyAlignment="1" applyBorder="1" applyFont="1">
      <alignment horizontal="center" readingOrder="0"/>
    </xf>
    <xf borderId="2" fillId="2" fontId="1" numFmtId="0" xfId="0" applyAlignment="1" applyBorder="1" applyFont="1">
      <alignment horizontal="center" readingOrder="0"/>
    </xf>
    <xf borderId="5" fillId="2" fontId="1" numFmtId="0" xfId="0" applyAlignment="1" applyBorder="1" applyFont="1">
      <alignment horizontal="center" readingOrder="0"/>
    </xf>
    <xf borderId="4" fillId="0" fontId="2" numFmtId="0" xfId="0" applyAlignment="1" applyBorder="1" applyFont="1">
      <alignment horizontal="center" readingOrder="0"/>
    </xf>
    <xf borderId="5" fillId="0" fontId="2" numFmtId="0" xfId="0" applyAlignment="1" applyBorder="1" applyFont="1">
      <alignment horizontal="center" readingOrder="0"/>
    </xf>
    <xf borderId="5" fillId="0" fontId="2" numFmtId="0" xfId="0" applyAlignment="1" applyBorder="1" applyFont="1">
      <alignment horizontal="center" readingOrder="0" shrinkToFit="0" wrapText="0"/>
    </xf>
    <xf borderId="7" fillId="0" fontId="2" numFmtId="0" xfId="0" applyAlignment="1" applyBorder="1" applyFont="1">
      <alignment horizontal="center" readingOrder="0"/>
    </xf>
    <xf borderId="8" fillId="0" fontId="4" numFmtId="0" xfId="0" applyAlignment="1" applyBorder="1" applyFont="1">
      <alignment horizontal="center" readingOrder="0" shrinkToFit="0" wrapText="0"/>
    </xf>
    <xf borderId="9" fillId="0" fontId="2" numFmtId="0" xfId="0" applyAlignment="1" applyBorder="1" applyFont="1">
      <alignment horizontal="center" readingOrder="0"/>
    </xf>
    <xf borderId="8" fillId="0" fontId="2" numFmtId="0" xfId="0" applyAlignment="1" applyBorder="1" applyFont="1">
      <alignment horizontal="center" readingOrder="0"/>
    </xf>
    <xf borderId="3" fillId="0" fontId="2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readingOrder="0"/>
    </xf>
    <xf borderId="10" fillId="0" fontId="2" numFmtId="0" xfId="0" applyAlignment="1" applyBorder="1" applyFont="1">
      <alignment horizontal="center" readingOrder="0"/>
    </xf>
    <xf borderId="11" fillId="2" fontId="1" numFmtId="0" xfId="0" applyAlignment="1" applyBorder="1" applyFont="1">
      <alignment horizontal="center" readingOrder="0"/>
    </xf>
    <xf borderId="0" fillId="0" fontId="1" numFmtId="0" xfId="0" applyAlignment="1" applyFont="1">
      <alignment horizontal="center" vertical="top"/>
    </xf>
    <xf borderId="8" fillId="0" fontId="2" numFmtId="0" xfId="0" applyAlignment="1" applyBorder="1" applyFont="1">
      <alignment horizontal="center" readingOrder="0" shrinkToFit="0" vertical="bottom" wrapText="0"/>
    </xf>
    <xf borderId="3" fillId="0" fontId="2" numFmtId="0" xfId="0" applyAlignment="1" applyBorder="1" applyFont="1">
      <alignment horizontal="center" readingOrder="0" shrinkToFit="0" vertical="bottom" wrapText="0"/>
    </xf>
    <xf borderId="0" fillId="0" fontId="1" numFmtId="0" xfId="0" applyAlignment="1" applyFont="1">
      <alignment horizontal="center" readingOrder="0" vertical="top"/>
    </xf>
    <xf borderId="3" fillId="2" fontId="1" numFmtId="0" xfId="0" applyAlignment="1" applyBorder="1" applyFont="1">
      <alignment horizontal="center" readingOrder="0"/>
    </xf>
    <xf borderId="6" fillId="2" fontId="1" numFmtId="0" xfId="0" applyAlignment="1" applyBorder="1" applyFont="1">
      <alignment horizontal="center" readingOrder="0"/>
    </xf>
    <xf borderId="8" fillId="0" fontId="5" numFmtId="166" xfId="0" applyAlignment="1" applyBorder="1" applyFont="1" applyNumberFormat="1">
      <alignment horizontal="center" readingOrder="0"/>
    </xf>
    <xf borderId="0" fillId="0" fontId="9" numFmtId="0" xfId="0" applyAlignment="1" applyFont="1">
      <alignment shrinkToFit="0" wrapText="0"/>
    </xf>
    <xf borderId="4" fillId="0" fontId="5" numFmtId="166" xfId="0" applyAlignment="1" applyBorder="1" applyFont="1" applyNumberFormat="1">
      <alignment horizontal="center" readingOrder="0"/>
    </xf>
    <xf borderId="5" fillId="0" fontId="9" numFmtId="0" xfId="0" applyAlignment="1" applyBorder="1" applyFont="1">
      <alignment horizontal="center" readingOrder="0" shrinkToFit="0" wrapText="0"/>
    </xf>
    <xf borderId="6" fillId="0" fontId="5" numFmtId="0" xfId="0" applyAlignment="1" applyBorder="1" applyFont="1">
      <alignment horizontal="center"/>
    </xf>
    <xf borderId="0" fillId="0" fontId="5" numFmtId="0" xfId="0" applyAlignment="1" applyFont="1">
      <alignment horizontal="center" readingOrder="0" shrinkToFit="0" wrapText="0"/>
    </xf>
    <xf borderId="3" fillId="0" fontId="9" numFmtId="0" xfId="0" applyAlignment="1" applyBorder="1" applyFont="1">
      <alignment horizontal="center" readingOrder="0" shrinkToFit="0" wrapText="0"/>
    </xf>
    <xf borderId="5" fillId="0" fontId="5" numFmtId="166" xfId="0" applyAlignment="1" applyBorder="1" applyFont="1" applyNumberFormat="1">
      <alignment horizontal="center" readingOrder="0"/>
    </xf>
    <xf borderId="12" fillId="2" fontId="1" numFmtId="0" xfId="0" applyAlignment="1" applyBorder="1" applyFont="1">
      <alignment horizontal="center" readingOrder="0"/>
    </xf>
    <xf borderId="8" fillId="0" fontId="9" numFmtId="0" xfId="0" applyAlignment="1" applyBorder="1" applyFont="1">
      <alignment horizontal="center" readingOrder="0" shrinkToFit="0" wrapText="0"/>
    </xf>
    <xf borderId="4" fillId="0" fontId="9" numFmtId="0" xfId="0" applyAlignment="1" applyBorder="1" applyFont="1">
      <alignment horizontal="center" readingOrder="0" shrinkToFit="0" wrapText="0"/>
    </xf>
    <xf borderId="12" fillId="0" fontId="5" numFmtId="0" xfId="0" applyAlignment="1" applyBorder="1" applyFont="1">
      <alignment horizontal="center" readingOrder="0"/>
    </xf>
    <xf borderId="0" fillId="0" fontId="10" numFmtId="0" xfId="0" applyAlignment="1" applyFont="1">
      <alignment shrinkToFit="0" wrapText="0"/>
    </xf>
    <xf borderId="5" fillId="0" fontId="10" numFmtId="0" xfId="0" applyAlignment="1" applyBorder="1" applyFont="1">
      <alignment horizontal="center" readingOrder="0"/>
    </xf>
    <xf borderId="8" fillId="2" fontId="1" numFmtId="0" xfId="0" applyAlignment="1" applyBorder="1" applyFont="1">
      <alignment horizontal="center" readingOrder="0"/>
    </xf>
    <xf borderId="5" fillId="0" fontId="4" numFmtId="0" xfId="0" applyAlignment="1" applyBorder="1" applyFont="1">
      <alignment horizontal="center" readingOrder="0"/>
    </xf>
    <xf borderId="6" fillId="0" fontId="4" numFmtId="0" xfId="0" applyAlignment="1" applyBorder="1" applyFont="1">
      <alignment horizontal="center" readingOrder="0"/>
    </xf>
    <xf borderId="12" fillId="0" fontId="2" numFmtId="0" xfId="0" applyAlignment="1" applyBorder="1" applyFont="1">
      <alignment horizontal="center" readingOrder="0"/>
    </xf>
    <xf borderId="10" fillId="0" fontId="4" numFmtId="0" xfId="0" applyAlignment="1" applyBorder="1" applyFont="1">
      <alignment horizontal="center" readingOrder="0"/>
    </xf>
    <xf borderId="5" fillId="0" fontId="5" numFmtId="167" xfId="0" applyAlignment="1" applyBorder="1" applyFont="1" applyNumberFormat="1">
      <alignment horizontal="center" readingOrder="0"/>
    </xf>
    <xf borderId="0" fillId="0" fontId="10" numFmtId="0" xfId="0" applyAlignment="1" applyFont="1">
      <alignment horizontal="center" readingOrder="0" shrinkToFit="0" wrapText="0"/>
    </xf>
    <xf borderId="4" fillId="0" fontId="5" numFmtId="167" xfId="0" applyAlignment="1" applyBorder="1" applyFont="1" applyNumberFormat="1">
      <alignment horizontal="center" readingOrder="0"/>
    </xf>
    <xf borderId="5" fillId="0" fontId="4" numFmtId="0" xfId="0" applyAlignment="1" applyBorder="1" applyFont="1">
      <alignment horizontal="center" shrinkToFit="0" vertical="bottom" wrapText="0"/>
    </xf>
    <xf borderId="6" fillId="0" fontId="4" numFmtId="0" xfId="0" applyAlignment="1" applyBorder="1" applyFont="1">
      <alignment horizontal="center" shrinkToFit="0" vertical="bottom" wrapText="0"/>
    </xf>
    <xf borderId="3" fillId="0" fontId="4" numFmtId="0" xfId="0" applyAlignment="1" applyBorder="1" applyFont="1">
      <alignment horizontal="center" shrinkToFit="0" vertical="bottom" wrapText="0"/>
    </xf>
    <xf borderId="5" fillId="0" fontId="4" numFmtId="0" xfId="0" applyAlignment="1" applyBorder="1" applyFont="1">
      <alignment horizontal="center" shrinkToFit="0" wrapText="0"/>
    </xf>
    <xf borderId="6" fillId="0" fontId="4" numFmtId="0" xfId="0" applyAlignment="1" applyBorder="1" applyFont="1">
      <alignment horizontal="center" shrinkToFit="0" wrapText="0"/>
    </xf>
    <xf borderId="3" fillId="0" fontId="4" numFmtId="0" xfId="0" applyAlignment="1" applyBorder="1" applyFont="1">
      <alignment horizontal="center" shrinkToFit="0" wrapText="0"/>
    </xf>
    <xf borderId="0" fillId="0" fontId="1" numFmtId="0" xfId="0" applyAlignment="1" applyFont="1">
      <alignment horizontal="center" readingOrder="0" vertical="center"/>
    </xf>
    <xf borderId="0" fillId="0" fontId="11" numFmtId="0" xfId="0" applyAlignment="1" applyFont="1">
      <alignment vertical="center"/>
    </xf>
    <xf borderId="0" fillId="0" fontId="2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center" wrapText="0"/>
    </xf>
    <xf borderId="0" fillId="0" fontId="2" numFmtId="0" xfId="0" applyAlignment="1" applyFont="1">
      <alignment horizontal="center" vertical="center"/>
    </xf>
    <xf borderId="1" fillId="2" fontId="1" numFmtId="0" xfId="0" applyAlignment="1" applyBorder="1" applyFont="1">
      <alignment horizontal="center" readingOrder="0" vertical="center"/>
    </xf>
    <xf borderId="2" fillId="2" fontId="1" numFmtId="0" xfId="0" applyAlignment="1" applyBorder="1" applyFont="1">
      <alignment horizontal="center" readingOrder="0" vertical="center"/>
    </xf>
    <xf borderId="0" fillId="3" fontId="2" numFmtId="0" xfId="0" applyAlignment="1" applyFont="1">
      <alignment horizontal="center" shrinkToFit="0" vertical="center" wrapText="0"/>
    </xf>
    <xf borderId="5" fillId="2" fontId="1" numFmtId="0" xfId="0" applyAlignment="1" applyBorder="1" applyFont="1">
      <alignment horizontal="center" readingOrder="0" vertical="center"/>
    </xf>
    <xf borderId="4" fillId="0" fontId="5" numFmtId="0" xfId="0" applyAlignment="1" applyBorder="1" applyFont="1">
      <alignment horizontal="center" readingOrder="0" vertical="center"/>
    </xf>
    <xf borderId="5" fillId="0" fontId="5" numFmtId="0" xfId="0" applyAlignment="1" applyBorder="1" applyFont="1">
      <alignment horizontal="center" readingOrder="0" vertical="center"/>
    </xf>
    <xf borderId="5" fillId="0" fontId="12" numFmtId="0" xfId="0" applyAlignment="1" applyBorder="1" applyFont="1">
      <alignment readingOrder="0" shrinkToFit="0" vertical="center" wrapText="0"/>
    </xf>
    <xf borderId="0" fillId="4" fontId="5" numFmtId="0" xfId="0" applyAlignment="1" applyFont="1">
      <alignment horizontal="center" shrinkToFit="0" vertical="center" wrapText="0"/>
    </xf>
    <xf borderId="0" fillId="4" fontId="2" numFmtId="0" xfId="0" applyAlignment="1" applyFont="1">
      <alignment shrinkToFit="0" vertical="center" wrapText="0"/>
    </xf>
    <xf borderId="4" fillId="0" fontId="2" numFmtId="0" xfId="0" applyAlignment="1" applyBorder="1" applyFont="1">
      <alignment horizontal="center" readingOrder="0" vertical="center"/>
    </xf>
    <xf borderId="5" fillId="0" fontId="2" numFmtId="0" xfId="0" applyAlignment="1" applyBorder="1" applyFont="1">
      <alignment horizontal="center" readingOrder="0" vertical="center"/>
    </xf>
    <xf borderId="5" fillId="0" fontId="12" numFmtId="0" xfId="0" applyAlignment="1" applyBorder="1" applyFont="1">
      <alignment horizontal="right" readingOrder="0" shrinkToFit="0" vertical="center" wrapText="0"/>
    </xf>
    <xf borderId="6" fillId="0" fontId="12" numFmtId="0" xfId="0" applyAlignment="1" applyBorder="1" applyFont="1">
      <alignment readingOrder="0" shrinkToFit="0" vertical="center" wrapText="0"/>
    </xf>
    <xf borderId="9" fillId="0" fontId="2" numFmtId="0" xfId="0" applyAlignment="1" applyBorder="1" applyFont="1">
      <alignment horizontal="center" readingOrder="0" vertical="center"/>
    </xf>
    <xf borderId="0" fillId="0" fontId="12" numFmtId="0" xfId="0" applyAlignment="1" applyFont="1">
      <alignment readingOrder="0" shrinkToFit="0" vertical="center" wrapText="0"/>
    </xf>
    <xf borderId="8" fillId="0" fontId="12" numFmtId="0" xfId="0" applyAlignment="1" applyBorder="1" applyFont="1">
      <alignment readingOrder="0" shrinkToFit="0" vertical="center" wrapText="0"/>
    </xf>
    <xf borderId="3" fillId="0" fontId="12" numFmtId="0" xfId="0" applyAlignment="1" applyBorder="1" applyFont="1">
      <alignment readingOrder="0" shrinkToFit="0" vertical="center" wrapText="0"/>
    </xf>
    <xf borderId="8" fillId="0" fontId="2" numFmtId="0" xfId="0" applyAlignment="1" applyBorder="1" applyFont="1">
      <alignment horizontal="center" readingOrder="0" vertical="center"/>
    </xf>
    <xf borderId="7" fillId="0" fontId="5" numFmtId="0" xfId="0" applyAlignment="1" applyBorder="1" applyFont="1">
      <alignment horizontal="center" readingOrder="0" vertical="center"/>
    </xf>
    <xf borderId="8" fillId="0" fontId="12" numFmtId="0" xfId="0" applyAlignment="1" applyBorder="1" applyFont="1">
      <alignment horizontal="right" readingOrder="0" shrinkToFit="0" vertical="center" wrapText="0"/>
    </xf>
    <xf borderId="2" fillId="0" fontId="12" numFmtId="0" xfId="0" applyAlignment="1" applyBorder="1" applyFont="1">
      <alignment horizontal="right" readingOrder="0" shrinkToFit="0" vertical="center" wrapText="0"/>
    </xf>
    <xf borderId="4" fillId="0" fontId="12" numFmtId="0" xfId="0" applyAlignment="1" applyBorder="1" applyFont="1">
      <alignment readingOrder="0" shrinkToFit="0" vertical="center" wrapText="0"/>
    </xf>
    <xf borderId="0" fillId="4" fontId="12" numFmtId="0" xfId="0" applyAlignment="1" applyFont="1">
      <alignment horizontal="center" shrinkToFit="0" vertical="center" wrapText="0"/>
    </xf>
    <xf borderId="4" fillId="0" fontId="12" numFmtId="0" xfId="0" applyAlignment="1" applyBorder="1" applyFont="1">
      <alignment horizontal="center" readingOrder="0" vertical="center"/>
    </xf>
    <xf borderId="7" fillId="0" fontId="12" numFmtId="0" xfId="0" applyAlignment="1" applyBorder="1" applyFont="1">
      <alignment horizontal="center" readingOrder="0" vertical="center"/>
    </xf>
    <xf borderId="3" fillId="0" fontId="12" numFmtId="0" xfId="0" applyAlignment="1" applyBorder="1" applyFont="1">
      <alignment horizontal="right" readingOrder="0" shrinkToFit="0" vertical="center" wrapText="0"/>
    </xf>
    <xf borderId="7" fillId="0" fontId="12" numFmtId="0" xfId="0" applyAlignment="1" applyBorder="1" applyFont="1">
      <alignment readingOrder="0" shrinkToFit="0" vertical="center" wrapText="0"/>
    </xf>
    <xf borderId="4" fillId="0" fontId="10" numFmtId="0" xfId="0" applyAlignment="1" applyBorder="1" applyFont="1">
      <alignment horizontal="right" readingOrder="0" shrinkToFit="0" vertical="center" wrapText="0"/>
    </xf>
    <xf borderId="5" fillId="0" fontId="10" numFmtId="0" xfId="0" applyAlignment="1" applyBorder="1" applyFont="1">
      <alignment horizontal="right" readingOrder="0" shrinkToFit="0" vertical="center" wrapText="0"/>
    </xf>
    <xf borderId="5" fillId="0" fontId="13" numFmtId="0" xfId="0" applyAlignment="1" applyBorder="1" applyFont="1">
      <alignment readingOrder="0" shrinkToFit="0" vertical="center" wrapText="0"/>
    </xf>
    <xf borderId="5" fillId="0" fontId="13" numFmtId="0" xfId="0" applyAlignment="1" applyBorder="1" applyFont="1">
      <alignment horizontal="right" readingOrder="0" shrinkToFit="0" vertical="center" wrapText="0"/>
    </xf>
    <xf borderId="11" fillId="2" fontId="1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3" fillId="2" fontId="1" numFmtId="0" xfId="0" applyAlignment="1" applyBorder="1" applyFont="1">
      <alignment horizontal="center" readingOrder="0" vertical="center"/>
    </xf>
    <xf borderId="6" fillId="2" fontId="1" numFmtId="0" xfId="0" applyAlignment="1" applyBorder="1" applyFont="1">
      <alignment horizontal="center" readingOrder="0" vertical="center"/>
    </xf>
    <xf borderId="3" fillId="0" fontId="2" numFmtId="0" xfId="0" applyAlignment="1" applyBorder="1" applyFont="1">
      <alignment horizontal="center" readingOrder="0" vertical="center"/>
    </xf>
    <xf borderId="0" fillId="4" fontId="2" numFmtId="0" xfId="0" applyAlignment="1" applyFont="1">
      <alignment horizontal="center" shrinkToFit="0" vertical="center" wrapText="0"/>
    </xf>
    <xf borderId="4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center" readingOrder="0" shrinkToFit="0" vertical="center" wrapText="0"/>
    </xf>
    <xf borderId="6" fillId="0" fontId="2" numFmtId="0" xfId="0" applyAlignment="1" applyBorder="1" applyFont="1">
      <alignment horizontal="center" readingOrder="0" vertical="center"/>
    </xf>
    <xf borderId="7" fillId="0" fontId="2" numFmtId="0" xfId="0" applyAlignment="1" applyBorder="1" applyFont="1">
      <alignment horizontal="center" readingOrder="0" vertical="center"/>
    </xf>
    <xf borderId="8" fillId="0" fontId="4" numFmtId="0" xfId="0" applyAlignment="1" applyBorder="1" applyFont="1">
      <alignment horizontal="center" readingOrder="0" shrinkToFit="0" vertical="center" wrapText="0"/>
    </xf>
    <xf borderId="9" fillId="0" fontId="2" numFmtId="0" xfId="0" applyAlignment="1" applyBorder="1" applyFont="1">
      <alignment horizontal="center" vertical="center"/>
    </xf>
    <xf borderId="8" fillId="0" fontId="2" numFmtId="0" xfId="0" applyAlignment="1" applyBorder="1" applyFont="1">
      <alignment horizontal="center" vertical="center"/>
    </xf>
    <xf borderId="1" fillId="0" fontId="2" numFmtId="0" xfId="0" applyAlignment="1" applyBorder="1" applyFont="1">
      <alignment horizontal="center" readingOrder="0" vertical="center"/>
    </xf>
    <xf borderId="10" fillId="0" fontId="2" numFmtId="0" xfId="0" applyAlignment="1" applyBorder="1" applyFont="1">
      <alignment horizontal="center" readingOrder="0" vertical="center"/>
    </xf>
    <xf borderId="12" fillId="2" fontId="1" numFmtId="0" xfId="0" applyAlignment="1" applyBorder="1" applyFont="1">
      <alignment horizontal="center" readingOrder="0" vertical="center"/>
    </xf>
    <xf borderId="0" fillId="0" fontId="7" numFmtId="0" xfId="0" applyAlignment="1" applyFont="1">
      <alignment shrinkToFit="0" vertical="center" wrapText="0"/>
    </xf>
    <xf borderId="6" fillId="0" fontId="7" numFmtId="0" xfId="0" applyAlignment="1" applyBorder="1" applyFont="1">
      <alignment shrinkToFit="0" vertical="center" wrapText="0"/>
    </xf>
    <xf borderId="8" fillId="2" fontId="1" numFmtId="0" xfId="0" applyAlignment="1" applyBorder="1" applyFont="1">
      <alignment horizontal="center" readingOrder="0" vertical="center"/>
    </xf>
    <xf borderId="12" fillId="0" fontId="5" numFmtId="0" xfId="0" applyAlignment="1" applyBorder="1" applyFont="1">
      <alignment horizontal="center" readingOrder="0" vertical="center"/>
    </xf>
    <xf borderId="3" fillId="0" fontId="7" numFmtId="0" xfId="0" applyAlignment="1" applyBorder="1" applyFont="1">
      <alignment shrinkToFit="0" vertical="center" wrapText="0"/>
    </xf>
    <xf borderId="5" fillId="0" fontId="4" numFmtId="0" xfId="0" applyAlignment="1" applyBorder="1" applyFont="1">
      <alignment horizontal="center" readingOrder="0" vertical="center"/>
    </xf>
    <xf borderId="6" fillId="0" fontId="4" numFmtId="0" xfId="0" applyAlignment="1" applyBorder="1" applyFont="1">
      <alignment horizontal="center" readingOrder="0" vertical="center"/>
    </xf>
    <xf borderId="12" fillId="0" fontId="2" numFmtId="0" xfId="0" applyAlignment="1" applyBorder="1" applyFont="1">
      <alignment horizontal="center" readingOrder="0" vertical="center"/>
    </xf>
    <xf borderId="3" fillId="0" fontId="4" numFmtId="0" xfId="0" applyAlignment="1" applyBorder="1" applyFont="1">
      <alignment shrinkToFit="0" vertical="center" wrapText="0"/>
    </xf>
    <xf borderId="10" fillId="0" fontId="4" numFmtId="0" xfId="0" applyAlignment="1" applyBorder="1" applyFont="1">
      <alignment horizontal="center" readingOrder="0" vertical="center"/>
    </xf>
    <xf borderId="0" fillId="0" fontId="4" numFmtId="0" xfId="0" applyAlignment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5" fillId="0" fontId="4" numFmtId="0" xfId="0" applyAlignment="1" applyBorder="1" applyFont="1">
      <alignment horizontal="right" readingOrder="0" vertical="center"/>
    </xf>
    <xf borderId="6" fillId="0" fontId="4" numFmtId="0" xfId="0" applyAlignment="1" applyBorder="1" applyFont="1">
      <alignment horizontal="right" readingOrder="0" vertical="center"/>
    </xf>
    <xf borderId="5" fillId="0" fontId="4" numFmtId="0" xfId="0" applyAlignment="1" applyBorder="1" applyFont="1">
      <alignment horizontal="center" readingOrder="0" shrinkToFit="0" vertical="center" wrapText="0"/>
    </xf>
    <xf borderId="8" fillId="0" fontId="12" numFmtId="0" xfId="0" applyAlignment="1" applyBorder="1" applyFont="1">
      <alignment horizontal="center" readingOrder="0" shrinkToFit="0" vertical="bottom" wrapText="0"/>
    </xf>
    <xf borderId="3" fillId="0" fontId="12" numFmtId="0" xfId="0" applyAlignment="1" applyBorder="1" applyFont="1">
      <alignment horizontal="center" readingOrder="0" shrinkToFit="0" vertical="bottom" wrapText="0"/>
    </xf>
    <xf borderId="8" fillId="0" fontId="12" numFmtId="0" xfId="0" applyAlignment="1" applyBorder="1" applyFont="1">
      <alignment readingOrder="0" shrinkToFit="0" vertical="bottom" wrapText="0"/>
    </xf>
    <xf borderId="3" fillId="0" fontId="12" numFmtId="0" xfId="0" applyAlignment="1" applyBorder="1" applyFont="1">
      <alignment readingOrder="0" shrinkToFit="0" vertical="bottom" wrapText="0"/>
    </xf>
    <xf borderId="4" fillId="0" fontId="12" numFmtId="0" xfId="0" applyAlignment="1" applyBorder="1" applyFont="1">
      <alignment horizontal="center" readingOrder="0" shrinkToFit="0" vertical="bottom" wrapText="0"/>
    </xf>
    <xf borderId="5" fillId="0" fontId="12" numFmtId="3" xfId="0" applyAlignment="1" applyBorder="1" applyFont="1" applyNumberFormat="1">
      <alignment horizontal="center" readingOrder="0" shrinkToFit="0" vertical="bottom" wrapText="0"/>
    </xf>
    <xf borderId="5" fillId="0" fontId="12" numFmtId="0" xfId="0" applyAlignment="1" applyBorder="1" applyFont="1">
      <alignment horizontal="center" readingOrder="0" shrinkToFit="0" vertical="bottom" wrapText="0"/>
    </xf>
    <xf borderId="4" fillId="0" fontId="12" numFmtId="0" xfId="0" applyAlignment="1" applyBorder="1" applyFont="1">
      <alignment readingOrder="0" shrinkToFit="0" vertical="bottom" wrapText="0"/>
    </xf>
    <xf borderId="5" fillId="0" fontId="12" numFmtId="0" xfId="0" applyAlignment="1" applyBorder="1" applyFont="1">
      <alignment readingOrder="0" shrinkToFit="0" vertical="bottom" wrapText="0"/>
    </xf>
    <xf borderId="5" fillId="0" fontId="4" numFmtId="3" xfId="0" applyAlignment="1" applyBorder="1" applyFont="1" applyNumberFormat="1">
      <alignment horizontal="center" readingOrder="0" vertical="center"/>
    </xf>
    <xf borderId="5" fillId="0" fontId="12" numFmtId="0" xfId="0" applyAlignment="1" applyBorder="1" applyFont="1">
      <alignment horizontal="right" readingOrder="0" shrinkToFit="0" vertical="bottom" wrapText="0"/>
    </xf>
    <xf borderId="3" fillId="3" fontId="2" numFmtId="0" xfId="0" applyAlignment="1" applyBorder="1" applyFont="1">
      <alignment horizontal="center" shrinkToFit="0" vertical="center" wrapText="0"/>
    </xf>
    <xf borderId="4" fillId="5" fontId="5" numFmtId="0" xfId="0" applyAlignment="1" applyBorder="1" applyFont="1">
      <alignment horizontal="center" readingOrder="0"/>
    </xf>
    <xf borderId="5" fillId="5" fontId="5" numFmtId="164" xfId="0" applyAlignment="1" applyBorder="1" applyFont="1" applyNumberFormat="1">
      <alignment horizontal="center" readingOrder="0"/>
    </xf>
    <xf borderId="5" fillId="5" fontId="5" numFmtId="0" xfId="0" applyAlignment="1" applyBorder="1" applyFont="1">
      <alignment horizontal="center" readingOrder="0"/>
    </xf>
    <xf borderId="5" fillId="5" fontId="14" numFmtId="164" xfId="0" applyAlignment="1" applyBorder="1" applyFont="1" applyNumberFormat="1">
      <alignment horizontal="center" readingOrder="0"/>
    </xf>
    <xf borderId="5" fillId="5" fontId="5" numFmtId="165" xfId="0" applyAlignment="1" applyBorder="1" applyFont="1" applyNumberFormat="1">
      <alignment horizontal="center" readingOrder="0"/>
    </xf>
    <xf borderId="5" fillId="5" fontId="14" numFmtId="165" xfId="0" applyAlignment="1" applyBorder="1" applyFont="1" applyNumberFormat="1">
      <alignment horizontal="center" readingOrder="0"/>
    </xf>
    <xf borderId="5" fillId="0" fontId="5" numFmtId="164" xfId="0" applyAlignment="1" applyBorder="1" applyFont="1" applyNumberFormat="1">
      <alignment horizontal="center" readingOrder="0"/>
    </xf>
    <xf borderId="5" fillId="0" fontId="14" numFmtId="164" xfId="0" applyAlignment="1" applyBorder="1" applyFont="1" applyNumberFormat="1">
      <alignment horizontal="center" readingOrder="0"/>
    </xf>
    <xf borderId="5" fillId="0" fontId="14" numFmtId="165" xfId="0" applyAlignment="1" applyBorder="1" applyFont="1" applyNumberFormat="1">
      <alignment horizontal="center" readingOrder="0"/>
    </xf>
    <xf borderId="5" fillId="0" fontId="5" numFmtId="165" xfId="0" applyAlignment="1" applyBorder="1" applyFont="1" applyNumberFormat="1">
      <alignment horizontal="center" readingOrder="0"/>
    </xf>
    <xf borderId="5" fillId="0" fontId="9" numFmtId="0" xfId="0" applyAlignment="1" applyBorder="1" applyFont="1">
      <alignment horizontal="center" readingOrder="0"/>
    </xf>
    <xf borderId="4" fillId="0" fontId="10" numFmtId="164" xfId="0" applyAlignment="1" applyBorder="1" applyFont="1" applyNumberFormat="1">
      <alignment horizontal="center" readingOrder="0" shrinkToFit="0" wrapText="0"/>
    </xf>
    <xf borderId="8" fillId="0" fontId="10" numFmtId="0" xfId="0" applyAlignment="1" applyBorder="1" applyFont="1">
      <alignment horizontal="center" readingOrder="0" shrinkToFit="0" vertical="top" wrapText="0"/>
    </xf>
    <xf borderId="3" fillId="0" fontId="10" numFmtId="0" xfId="0" applyAlignment="1" applyBorder="1" applyFont="1">
      <alignment horizontal="center" readingOrder="0" shrinkToFit="0" vertical="top" wrapText="0"/>
    </xf>
    <xf borderId="4" fillId="0" fontId="10" numFmtId="0" xfId="0" applyAlignment="1" applyBorder="1" applyFont="1">
      <alignment horizontal="left" readingOrder="0" shrinkToFit="0" vertical="top" wrapText="0"/>
    </xf>
    <xf borderId="5" fillId="0" fontId="10" numFmtId="0" xfId="0" applyAlignment="1" applyBorder="1" applyFont="1">
      <alignment horizontal="center" readingOrder="0" shrinkToFit="0" vertical="top" wrapText="0"/>
    </xf>
    <xf borderId="5" fillId="0" fontId="10" numFmtId="0" xfId="0" applyAlignment="1" applyBorder="1" applyFont="1">
      <alignment horizontal="left" readingOrder="0" shrinkToFit="0" vertical="top" wrapText="0"/>
    </xf>
    <xf borderId="4" fillId="0" fontId="10" numFmtId="0" xfId="0" applyAlignment="1" applyBorder="1" applyFont="1">
      <alignment horizontal="center" readingOrder="0" shrinkToFit="0" vertical="top" wrapText="0"/>
    </xf>
    <xf borderId="4" fillId="0" fontId="10" numFmtId="165" xfId="0" applyAlignment="1" applyBorder="1" applyFont="1" applyNumberFormat="1">
      <alignment horizontal="center" readingOrder="0" shrinkToFit="0" wrapText="0"/>
    </xf>
    <xf borderId="5" fillId="0" fontId="10" numFmtId="165" xfId="0" applyAlignment="1" applyBorder="1" applyFont="1" applyNumberFormat="1">
      <alignment horizontal="center" readingOrder="0" shrinkToFit="0" wrapText="0"/>
    </xf>
    <xf borderId="4" fillId="0" fontId="10" numFmtId="0" xfId="0" applyAlignment="1" applyBorder="1" applyFont="1">
      <alignment horizontal="center" readingOrder="0" shrinkToFit="0" wrapText="0"/>
    </xf>
    <xf borderId="5" fillId="0" fontId="10" numFmtId="164" xfId="0" applyAlignment="1" applyBorder="1" applyFont="1" applyNumberFormat="1">
      <alignment horizontal="center" readingOrder="0" shrinkToFit="0" wrapText="0"/>
    </xf>
    <xf borderId="4" fillId="0" fontId="2" numFmtId="0" xfId="0" applyAlignment="1" applyBorder="1" applyFont="1">
      <alignment horizontal="center" readingOrder="0" shrinkToFit="0" vertical="bottom" wrapText="0"/>
    </xf>
    <xf borderId="5" fillId="0" fontId="2" numFmtId="0" xfId="0" applyAlignment="1" applyBorder="1" applyFont="1">
      <alignment horizontal="center" readingOrder="0" shrinkToFit="0" vertical="bottom" wrapText="0"/>
    </xf>
    <xf borderId="4" fillId="5" fontId="10" numFmtId="0" xfId="0" applyAlignment="1" applyBorder="1" applyFont="1">
      <alignment horizontal="center" readingOrder="0" shrinkToFit="0" wrapText="0"/>
    </xf>
    <xf borderId="4" fillId="0" fontId="7" numFmtId="0" xfId="0" applyAlignment="1" applyBorder="1" applyFont="1">
      <alignment horizontal="center" readingOrder="0" shrinkToFit="0" vertical="bottom" wrapText="0"/>
    </xf>
    <xf borderId="5" fillId="0" fontId="7" numFmtId="0" xfId="0" applyAlignment="1" applyBorder="1" applyFont="1">
      <alignment horizontal="center" readingOrder="0" shrinkToFit="0" vertical="bottom" wrapText="0"/>
    </xf>
    <xf borderId="4" fillId="0" fontId="10" numFmtId="0" xfId="0" applyAlignment="1" applyBorder="1" applyFont="1">
      <alignment horizontal="center" readingOrder="0" shrinkToFit="0" vertical="bottom" wrapText="0"/>
    </xf>
    <xf borderId="5" fillId="0" fontId="10" numFmtId="0" xfId="0" applyAlignment="1" applyBorder="1" applyFont="1">
      <alignment horizontal="center" readingOrder="0" shrinkToFit="0" vertical="bottom" wrapText="0"/>
    </xf>
    <xf borderId="6" fillId="0" fontId="7" numFmtId="0" xfId="0" applyAlignment="1" applyBorder="1" applyFont="1">
      <alignment horizontal="center" readingOrder="0" shrinkToFit="0" vertical="bottom" wrapText="0"/>
    </xf>
    <xf borderId="3" fillId="0" fontId="7" numFmtId="0" xfId="0" applyAlignment="1" applyBorder="1" applyFont="1">
      <alignment horizontal="center" readingOrder="0" shrinkToFit="0" vertical="bottom" wrapText="0"/>
    </xf>
    <xf borderId="5" fillId="0" fontId="10" numFmtId="0" xfId="0" applyAlignment="1" applyBorder="1" applyFont="1">
      <alignment horizontal="center" readingOrder="0" shrinkToFit="0" wrapText="0"/>
    </xf>
    <xf borderId="9" fillId="0" fontId="10" numFmtId="0" xfId="0" applyAlignment="1" applyBorder="1" applyFont="1">
      <alignment horizontal="center" readingOrder="0" shrinkToFit="0" wrapText="0"/>
    </xf>
    <xf borderId="6" fillId="0" fontId="10" numFmtId="0" xfId="0" applyAlignment="1" applyBorder="1" applyFont="1">
      <alignment horizontal="center" readingOrder="0" shrinkToFit="0" wrapText="0"/>
    </xf>
    <xf borderId="9" fillId="0" fontId="10" numFmtId="0" xfId="0" applyAlignment="1" applyBorder="1" applyFont="1">
      <alignment horizontal="center" readingOrder="0" shrinkToFit="0" vertical="bottom" wrapText="0"/>
    </xf>
    <xf borderId="6" fillId="0" fontId="10" numFmtId="0" xfId="0" applyAlignment="1" applyBorder="1" applyFont="1">
      <alignment horizontal="center" readingOrder="0" shrinkToFit="0" vertical="bottom" wrapText="0"/>
    </xf>
    <xf borderId="8" fillId="0" fontId="10" numFmtId="0" xfId="0" applyAlignment="1" applyBorder="1" applyFont="1">
      <alignment horizontal="center" readingOrder="0" shrinkToFit="0" wrapText="0"/>
    </xf>
    <xf borderId="3" fillId="0" fontId="10" numFmtId="0" xfId="0" applyAlignment="1" applyBorder="1" applyFont="1">
      <alignment horizontal="center" readingOrder="0" shrinkToFit="0" wrapText="0"/>
    </xf>
    <xf borderId="2" fillId="0" fontId="10" numFmtId="0" xfId="0" applyAlignment="1" applyBorder="1" applyFont="1">
      <alignment horizontal="center" readingOrder="0" shrinkToFit="0" wrapText="0"/>
    </xf>
    <xf borderId="8" fillId="0" fontId="10" numFmtId="0" xfId="0" applyAlignment="1" applyBorder="1" applyFont="1">
      <alignment horizontal="center" readingOrder="0" shrinkToFit="0" vertical="bottom" wrapText="0"/>
    </xf>
    <xf borderId="3" fillId="0" fontId="10" numFmtId="0" xfId="0" applyAlignment="1" applyBorder="1" applyFont="1">
      <alignment horizontal="center" readingOrder="0" shrinkToFit="0" vertical="bottom" wrapText="0"/>
    </xf>
    <xf borderId="2" fillId="0" fontId="10" numFmtId="0" xfId="0" applyAlignment="1" applyBorder="1" applyFont="1">
      <alignment horizontal="center" readingOrder="0" shrinkToFit="0" vertical="bottom" wrapText="0"/>
    </xf>
    <xf borderId="9" fillId="0" fontId="7" numFmtId="0" xfId="0" applyAlignment="1" applyBorder="1" applyFont="1">
      <alignment shrinkToFit="0" vertical="bottom" wrapText="0"/>
    </xf>
    <xf borderId="5" fillId="0" fontId="5" numFmtId="164" xfId="0" applyAlignment="1" applyBorder="1" applyFont="1" applyNumberFormat="1">
      <alignment horizontal="center" readingOrder="0" shrinkToFit="0" wrapText="0"/>
    </xf>
    <xf borderId="4" fillId="5" fontId="5" numFmtId="0" xfId="0" applyAlignment="1" applyBorder="1" applyFont="1">
      <alignment horizontal="center" readingOrder="0" shrinkToFit="0" wrapText="0"/>
    </xf>
    <xf borderId="5" fillId="0" fontId="5" numFmtId="165" xfId="0" applyAlignment="1" applyBorder="1" applyFont="1" applyNumberFormat="1">
      <alignment horizontal="center" readingOrder="0" shrinkToFit="0" wrapText="0"/>
    </xf>
    <xf borderId="9" fillId="0" fontId="5" numFmtId="0" xfId="0" applyAlignment="1" applyBorder="1" applyFont="1">
      <alignment horizontal="center" readingOrder="0" shrinkToFit="0" wrapText="0"/>
    </xf>
    <xf borderId="6" fillId="0" fontId="5" numFmtId="0" xfId="0" applyAlignment="1" applyBorder="1" applyFont="1">
      <alignment horizontal="center" readingOrder="0" shrinkToFit="0" wrapText="0"/>
    </xf>
    <xf borderId="7" fillId="0" fontId="5" numFmtId="0" xfId="0" applyAlignment="1" applyBorder="1" applyFont="1">
      <alignment horizontal="center" readingOrder="0" shrinkToFit="0" wrapText="0"/>
    </xf>
    <xf borderId="12" fillId="0" fontId="5" numFmtId="0" xfId="0" applyAlignment="1" applyBorder="1" applyFont="1">
      <alignment horizontal="center" readingOrder="0" shrinkToFit="0" vertical="bottom" wrapText="0"/>
    </xf>
    <xf borderId="4" fillId="5" fontId="15" numFmtId="0" xfId="0" applyAlignment="1" applyBorder="1" applyFont="1">
      <alignment horizontal="center" readingOrder="0"/>
    </xf>
    <xf borderId="3" fillId="5" fontId="15" numFmtId="0" xfId="0" applyAlignment="1" applyBorder="1" applyFont="1">
      <alignment horizontal="center" readingOrder="0"/>
    </xf>
    <xf borderId="2" fillId="0" fontId="5" numFmtId="0" xfId="0" applyAlignment="1" applyBorder="1" applyFont="1">
      <alignment horizontal="center" readingOrder="0" shrinkToFit="0" vertical="bottom" wrapText="0"/>
    </xf>
    <xf borderId="5" fillId="5" fontId="15" numFmtId="0" xfId="0" applyAlignment="1" applyBorder="1" applyFont="1">
      <alignment horizontal="center" readingOrder="0"/>
    </xf>
    <xf borderId="12" fillId="0" fontId="9" numFmtId="0" xfId="0" applyAlignment="1" applyBorder="1" applyFont="1">
      <alignment horizontal="center" readingOrder="0" shrinkToFit="0" wrapText="0"/>
    </xf>
    <xf borderId="4" fillId="0" fontId="4" numFmtId="0" xfId="0" applyAlignment="1" applyBorder="1" applyFont="1">
      <alignment horizontal="center" readingOrder="0" shrinkToFit="0" vertical="bottom" wrapText="0"/>
    </xf>
    <xf borderId="3" fillId="0" fontId="4" numFmtId="0" xfId="0" applyAlignment="1" applyBorder="1" applyFont="1">
      <alignment horizontal="center" readingOrder="0" shrinkToFit="0" vertical="bottom" wrapText="0"/>
    </xf>
    <xf borderId="5" fillId="0" fontId="4" numFmtId="0" xfId="0" applyAlignment="1" applyBorder="1" applyFont="1">
      <alignment horizontal="center" readingOrder="0" shrinkToFit="0" vertical="bottom" wrapText="0"/>
    </xf>
    <xf borderId="4" fillId="0" fontId="16" numFmtId="0" xfId="0" applyAlignment="1" applyBorder="1" applyFont="1">
      <alignment horizontal="center" readingOrder="0" shrinkToFit="0" wrapText="0"/>
    </xf>
    <xf borderId="0" fillId="0" fontId="17" numFmtId="0" xfId="0" applyAlignment="1" applyFont="1">
      <alignment horizontal="center" readingOrder="0"/>
    </xf>
    <xf borderId="4" fillId="0" fontId="5" numFmtId="164" xfId="0" applyAlignment="1" applyBorder="1" applyFont="1" applyNumberFormat="1">
      <alignment horizontal="center" readingOrder="0" shrinkToFit="0" vertical="bottom" wrapText="0"/>
    </xf>
    <xf borderId="4" fillId="0" fontId="5" numFmtId="165" xfId="0" applyAlignment="1" applyBorder="1" applyFont="1" applyNumberFormat="1">
      <alignment horizontal="center" readingOrder="0" shrinkToFit="0" vertical="bottom" wrapText="0"/>
    </xf>
    <xf borderId="5" fillId="0" fontId="5" numFmtId="165" xfId="0" applyAlignment="1" applyBorder="1" applyFont="1" applyNumberFormat="1">
      <alignment horizontal="center" readingOrder="0" shrinkToFit="0" vertical="bottom" wrapText="0"/>
    </xf>
    <xf borderId="5" fillId="0" fontId="5" numFmtId="0" xfId="0" applyAlignment="1" applyBorder="1" applyFont="1">
      <alignment horizontal="center" readingOrder="0" shrinkToFit="0" vertical="bottom" wrapText="0"/>
    </xf>
    <xf borderId="4" fillId="0" fontId="2" numFmtId="0" xfId="0" applyAlignment="1" applyBorder="1" applyFont="1">
      <alignment horizontal="center" readingOrder="0" shrinkToFit="0" wrapText="0"/>
    </xf>
    <xf borderId="0" fillId="0" fontId="1" numFmtId="0" xfId="0" applyAlignment="1" applyFont="1">
      <alignment vertical="top"/>
    </xf>
    <xf borderId="0" fillId="0" fontId="1" numFmtId="0" xfId="0" applyAlignment="1" applyFont="1">
      <alignment horizontal="right" readingOrder="0" vertical="top"/>
    </xf>
    <xf borderId="4" fillId="0" fontId="10" numFmtId="164" xfId="0" applyAlignment="1" applyBorder="1" applyFont="1" applyNumberFormat="1">
      <alignment horizontal="center" readingOrder="0" shrinkToFit="0" wrapText="0"/>
    </xf>
    <xf borderId="8" fillId="0" fontId="10" numFmtId="0" xfId="0" applyAlignment="1" applyBorder="1" applyFont="1">
      <alignment horizontal="center" readingOrder="0"/>
    </xf>
    <xf borderId="3" fillId="0" fontId="10" numFmtId="0" xfId="0" applyAlignment="1" applyBorder="1" applyFont="1">
      <alignment horizontal="center" readingOrder="0"/>
    </xf>
    <xf borderId="4" fillId="0" fontId="10" numFmtId="0" xfId="0" applyAlignment="1" applyBorder="1" applyFont="1">
      <alignment horizontal="center" readingOrder="0"/>
    </xf>
    <xf borderId="4" fillId="0" fontId="10" numFmtId="165" xfId="0" applyAlignment="1" applyBorder="1" applyFont="1" applyNumberFormat="1">
      <alignment horizontal="center" readingOrder="0" shrinkToFit="0" wrapText="0"/>
    </xf>
    <xf borderId="5" fillId="0" fontId="10" numFmtId="165" xfId="0" applyAlignment="1" applyBorder="1" applyFont="1" applyNumberFormat="1">
      <alignment horizontal="center" readingOrder="0" shrinkToFit="0" wrapText="0"/>
    </xf>
    <xf borderId="4" fillId="0" fontId="10" numFmtId="0" xfId="0" applyAlignment="1" applyBorder="1" applyFont="1">
      <alignment horizontal="center" readingOrder="0"/>
    </xf>
    <xf borderId="5" fillId="0" fontId="10" numFmtId="0" xfId="0" applyAlignment="1" applyBorder="1" applyFont="1">
      <alignment horizontal="center" readingOrder="0"/>
    </xf>
    <xf borderId="4" fillId="0" fontId="5" numFmtId="164" xfId="0" applyAlignment="1" applyBorder="1" applyFont="1" applyNumberFormat="1">
      <alignment horizontal="center" readingOrder="0" shrinkToFit="0" wrapText="0"/>
    </xf>
    <xf borderId="3" fillId="0" fontId="10" numFmtId="0" xfId="0" applyAlignment="1" applyBorder="1" applyFont="1">
      <alignment horizontal="center" readingOrder="0"/>
    </xf>
    <xf borderId="4" fillId="0" fontId="5" numFmtId="165" xfId="0" applyAlignment="1" applyBorder="1" applyFont="1" applyNumberFormat="1">
      <alignment horizontal="center" readingOrder="0" shrinkToFit="0" wrapText="0"/>
    </xf>
    <xf borderId="6" fillId="0" fontId="7" numFmtId="0" xfId="0" applyAlignment="1" applyBorder="1" applyFont="1">
      <alignment horizontal="center" shrinkToFit="0" vertical="bottom" wrapText="0"/>
    </xf>
    <xf borderId="5" fillId="0" fontId="7" numFmtId="0" xfId="0" applyAlignment="1" applyBorder="1" applyFont="1">
      <alignment horizontal="center" readingOrder="0" shrinkToFit="0" wrapText="0"/>
    </xf>
    <xf borderId="7" fillId="0" fontId="5" numFmtId="0" xfId="0" applyAlignment="1" applyBorder="1" applyFont="1">
      <alignment horizontal="center"/>
    </xf>
    <xf borderId="4" fillId="0" fontId="4" numFmtId="0" xfId="0" applyAlignment="1" applyBorder="1" applyFont="1">
      <alignment horizontal="center" shrinkToFit="0" vertical="bottom" wrapText="0"/>
    </xf>
    <xf borderId="0" fillId="0" fontId="5" numFmtId="0" xfId="0" applyAlignment="1" applyFont="1">
      <alignment horizontal="center"/>
    </xf>
    <xf borderId="8" fillId="0" fontId="5" numFmtId="0" xfId="0" applyAlignment="1" applyBorder="1" applyFont="1">
      <alignment horizontal="center"/>
    </xf>
    <xf borderId="4" fillId="0" fontId="2" numFmtId="0" xfId="0" applyAlignment="1" applyBorder="1" applyFont="1">
      <alignment horizontal="center" shrinkToFit="0" vertical="bottom" wrapText="0"/>
    </xf>
    <xf borderId="5" fillId="0" fontId="2" numFmtId="0" xfId="0" applyAlignment="1" applyBorder="1" applyFont="1">
      <alignment horizontal="center" shrinkToFit="0" vertical="bottom" wrapText="0"/>
    </xf>
    <xf borderId="5" fillId="0" fontId="4" numFmtId="0" xfId="0" applyAlignment="1" applyBorder="1" applyFont="1">
      <alignment horizontal="center" readingOrder="0" shrinkToFit="0" wrapText="0"/>
    </xf>
    <xf borderId="6" fillId="0" fontId="4" numFmtId="0" xfId="0" applyAlignment="1" applyBorder="1" applyFont="1">
      <alignment horizontal="center" readingOrder="0" shrinkToFit="0" wrapText="0"/>
    </xf>
    <xf borderId="3" fillId="0" fontId="4" numFmtId="0" xfId="0" applyAlignment="1" applyBorder="1" applyFont="1">
      <alignment horizontal="center" readingOrder="0" shrinkToFit="0" wrapText="0"/>
    </xf>
    <xf borderId="8" fillId="3" fontId="2" numFmtId="0" xfId="0" applyAlignment="1" applyBorder="1" applyFont="1">
      <alignment horizontal="center" shrinkToFit="0" wrapText="0"/>
    </xf>
    <xf borderId="5" fillId="0" fontId="4" numFmtId="0" xfId="0" applyAlignment="1" applyBorder="1" applyFont="1">
      <alignment horizontal="center"/>
    </xf>
    <xf borderId="6" fillId="0" fontId="4" numFmtId="0" xfId="0" applyAlignment="1" applyBorder="1" applyFont="1">
      <alignment horizontal="center" readingOrder="0" shrinkToFit="0" vertical="bottom" wrapText="0"/>
    </xf>
    <xf borderId="4" fillId="0" fontId="4" numFmtId="0" xfId="0" applyAlignment="1" applyBorder="1" applyFont="1">
      <alignment horizontal="center" readingOrder="0"/>
    </xf>
    <xf borderId="9" fillId="0" fontId="4" numFmtId="0" xfId="0" applyAlignment="1" applyBorder="1" applyFont="1">
      <alignment horizontal="center" readingOrder="0"/>
    </xf>
    <xf borderId="8" fillId="0" fontId="5" numFmtId="3" xfId="0" applyAlignment="1" applyBorder="1" applyFont="1" applyNumberFormat="1">
      <alignment horizontal="center" readingOrder="0"/>
    </xf>
    <xf borderId="8" fillId="0" fontId="5" numFmtId="3" xfId="0" applyAlignment="1" applyBorder="1" applyFont="1" applyNumberFormat="1">
      <alignment horizontal="center" readingOrder="0" shrinkToFit="0" wrapText="0"/>
    </xf>
    <xf borderId="4" fillId="0" fontId="5" numFmtId="3" xfId="0" applyAlignment="1" applyBorder="1" applyFont="1" applyNumberFormat="1">
      <alignment horizontal="center" readingOrder="0"/>
    </xf>
    <xf borderId="4" fillId="0" fontId="5" numFmtId="3" xfId="0" applyAlignment="1" applyBorder="1" applyFont="1" applyNumberFormat="1">
      <alignment horizontal="center" readingOrder="0" shrinkToFit="0" wrapText="0"/>
    </xf>
    <xf borderId="5" fillId="0" fontId="5" numFmtId="3" xfId="0" applyAlignment="1" applyBorder="1" applyFont="1" applyNumberFormat="1">
      <alignment horizontal="center" readingOrder="0"/>
    </xf>
    <xf borderId="0" fillId="4" fontId="5" numFmtId="0" xfId="0" applyAlignment="1" applyFont="1">
      <alignment horizontal="center" shrinkToFit="0" wrapText="0"/>
    </xf>
    <xf borderId="9" fillId="0" fontId="5" numFmtId="0" xfId="0" applyAlignment="1" applyBorder="1" applyFont="1">
      <alignment horizontal="center" readingOrder="0"/>
    </xf>
    <xf borderId="8" fillId="0" fontId="7" numFmtId="0" xfId="0" applyAlignment="1" applyBorder="1" applyFont="1">
      <alignment shrinkToFit="0" vertical="bottom" wrapText="0"/>
    </xf>
    <xf borderId="8" fillId="0" fontId="4" numFmtId="0" xfId="0" applyAlignment="1" applyBorder="1" applyFont="1">
      <alignment shrinkToFit="0" vertical="bottom" wrapText="0"/>
    </xf>
    <xf borderId="7" fillId="0" fontId="5" numFmtId="0" xfId="0" applyAlignment="1" applyBorder="1" applyFont="1">
      <alignment horizontal="center" readingOrder="0"/>
    </xf>
    <xf borderId="12" fillId="2" fontId="17" numFmtId="0" xfId="0" applyAlignment="1" applyBorder="1" applyFont="1">
      <alignment horizontal="center" readingOrder="0"/>
    </xf>
    <xf borderId="5" fillId="2" fontId="17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10" fillId="0" fontId="5" numFmtId="0" xfId="0" applyAlignment="1" applyBorder="1" applyFont="1">
      <alignment horizontal="center" readingOrder="0"/>
    </xf>
    <xf borderId="0" fillId="3" fontId="5" numFmtId="0" xfId="0" applyAlignment="1" applyFont="1">
      <alignment horizontal="center" shrinkToFit="0" wrapText="0"/>
    </xf>
    <xf borderId="5" fillId="0" fontId="5" numFmtId="0" xfId="0" applyAlignment="1" applyBorder="1" applyFont="1">
      <alignment horizontal="left" readingOrder="0"/>
    </xf>
    <xf borderId="4" fillId="0" fontId="5" numFmtId="0" xfId="0" applyAlignment="1" applyBorder="1" applyFont="1">
      <alignment horizontal="left" readingOrder="0"/>
    </xf>
    <xf borderId="8" fillId="0" fontId="5" numFmtId="0" xfId="0" applyAlignment="1" applyBorder="1" applyFont="1">
      <alignment horizontal="center" readingOrder="0" shrinkToFit="0" wrapText="0"/>
    </xf>
    <xf borderId="3" fillId="0" fontId="5" numFmtId="0" xfId="0" applyAlignment="1" applyBorder="1" applyFont="1">
      <alignment horizontal="center" readingOrder="0" shrinkToFit="0" wrapText="0"/>
    </xf>
    <xf borderId="4" fillId="0" fontId="5" numFmtId="0" xfId="0" applyAlignment="1" applyBorder="1" applyFont="1">
      <alignment horizontal="center" readingOrder="0" shrinkToFit="0" wrapText="0"/>
    </xf>
    <xf borderId="5" fillId="0" fontId="5" numFmtId="0" xfId="0" applyAlignment="1" applyBorder="1" applyFont="1">
      <alignment horizontal="center" readingOrder="0" shrinkToFit="0" wrapText="0"/>
    </xf>
    <xf borderId="6" fillId="0" fontId="2" numFmtId="0" xfId="0" applyAlignment="1" applyBorder="1" applyFont="1">
      <alignment horizontal="center"/>
    </xf>
    <xf borderId="4" fillId="0" fontId="5" numFmtId="0" xfId="0" applyAlignment="1" applyBorder="1" applyFont="1">
      <alignment horizontal="center" readingOrder="0"/>
    </xf>
    <xf borderId="5" fillId="0" fontId="5" numFmtId="0" xfId="0" applyAlignment="1" applyBorder="1" applyFont="1">
      <alignment horizontal="center" readingOrder="0"/>
    </xf>
    <xf borderId="4" fillId="0" fontId="9" numFmtId="0" xfId="0" applyAlignment="1" applyBorder="1" applyFont="1">
      <alignment horizontal="center" readingOrder="0"/>
    </xf>
    <xf borderId="5" fillId="0" fontId="9" numFmtId="0" xfId="0" applyAlignment="1" applyBorder="1" applyFont="1">
      <alignment horizontal="center" readingOrder="0"/>
    </xf>
    <xf borderId="9" fillId="0" fontId="5" numFmtId="0" xfId="0" applyAlignment="1" applyBorder="1" applyFont="1">
      <alignment horizontal="center" readingOrder="0"/>
    </xf>
    <xf borderId="6" fillId="0" fontId="5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10" fillId="0" fontId="5" numFmtId="0" xfId="0" applyAlignment="1" applyBorder="1" applyFont="1">
      <alignment horizontal="center" readingOrder="0"/>
    </xf>
    <xf borderId="8" fillId="0" fontId="5" numFmtId="0" xfId="0" applyAlignment="1" applyBorder="1" applyFont="1">
      <alignment horizontal="center" readingOrder="0"/>
    </xf>
    <xf borderId="3" fillId="0" fontId="5" numFmtId="0" xfId="0" applyAlignment="1" applyBorder="1" applyFont="1">
      <alignment horizontal="center" readingOrder="0"/>
    </xf>
    <xf borderId="5" fillId="0" fontId="6" numFmtId="0" xfId="0" applyAlignment="1" applyBorder="1" applyFont="1">
      <alignment horizontal="center" readingOrder="0"/>
    </xf>
    <xf borderId="10" fillId="0" fontId="6" numFmtId="0" xfId="0" applyAlignment="1" applyBorder="1" applyFont="1">
      <alignment horizontal="center" readingOrder="0"/>
    </xf>
    <xf borderId="0" fillId="4" fontId="6" numFmtId="0" xfId="0" applyAlignment="1" applyFont="1">
      <alignment horizontal="center" shrinkToFit="0" wrapText="0"/>
    </xf>
    <xf borderId="4" fillId="0" fontId="6" numFmtId="0" xfId="0" applyAlignment="1" applyBorder="1" applyFont="1">
      <alignment horizontal="center" readingOrder="0"/>
    </xf>
    <xf borderId="6" fillId="0" fontId="6" numFmtId="0" xfId="0" applyAlignment="1" applyBorder="1" applyFont="1">
      <alignment horizontal="center" readingOrder="0"/>
    </xf>
    <xf borderId="5" fillId="0" fontId="6" numFmtId="0" xfId="0" applyAlignment="1" applyBorder="1" applyFont="1">
      <alignment horizontal="center" readingOrder="0" shrinkToFit="0" wrapText="0"/>
    </xf>
    <xf borderId="3" fillId="0" fontId="6" numFmtId="0" xfId="0" applyAlignment="1" applyBorder="1" applyFont="1">
      <alignment horizontal="center" readingOrder="0"/>
    </xf>
    <xf borderId="5" fillId="0" fontId="18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12" fillId="0" fontId="6" numFmtId="0" xfId="0" applyAlignment="1" applyBorder="1" applyFont="1">
      <alignment horizontal="center" readingOrder="0"/>
    </xf>
    <xf borderId="8" fillId="0" fontId="6" numFmtId="0" xfId="0" applyAlignment="1" applyBorder="1" applyFont="1">
      <alignment horizontal="center" readingOrder="0" shrinkToFit="0" wrapText="0"/>
    </xf>
    <xf borderId="3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/>
    </xf>
    <xf borderId="2" fillId="0" fontId="6" numFmtId="0" xfId="0" applyAlignment="1" applyBorder="1" applyFon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3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1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3" fillId="5" fontId="10" numFmtId="0" xfId="0" applyAlignment="1" applyBorder="1" applyFont="1">
      <alignment horizontal="right" readingOrder="0" vertical="bottom"/>
    </xf>
    <xf borderId="3" fillId="0" fontId="10" numFmtId="0" xfId="0" applyAlignment="1" applyBorder="1" applyFont="1">
      <alignment horizontal="right" readingOrder="0" vertical="bottom"/>
    </xf>
    <xf borderId="3" fillId="0" fontId="10" numFmtId="0" xfId="0" applyAlignment="1" applyBorder="1" applyFont="1">
      <alignment horizontal="right" readingOrder="0" vertical="bottom"/>
    </xf>
    <xf borderId="5" fillId="5" fontId="10" numFmtId="0" xfId="0" applyAlignment="1" applyBorder="1" applyFont="1">
      <alignment horizontal="right" readingOrder="0" vertical="bottom"/>
    </xf>
    <xf borderId="5" fillId="0" fontId="10" numFmtId="0" xfId="0" applyAlignment="1" applyBorder="1" applyFont="1">
      <alignment horizontal="right" readingOrder="0" vertical="bottom"/>
    </xf>
    <xf borderId="5" fillId="0" fontId="10" numFmtId="0" xfId="0" applyAlignment="1" applyBorder="1" applyFont="1">
      <alignment horizontal="right" readingOrder="0" vertical="bottom"/>
    </xf>
    <xf borderId="4" fillId="6" fontId="5" numFmtId="0" xfId="0" applyAlignment="1" applyBorder="1" applyFill="1" applyFont="1">
      <alignment horizontal="center" readingOrder="0"/>
    </xf>
    <xf borderId="5" fillId="6" fontId="19" numFmtId="0" xfId="0" applyAlignment="1" applyBorder="1" applyFont="1">
      <alignment horizontal="right" readingOrder="0" shrinkToFit="0" vertical="bottom" wrapText="0"/>
    </xf>
    <xf borderId="5" fillId="6" fontId="10" numFmtId="0" xfId="0" applyAlignment="1" applyBorder="1" applyFont="1">
      <alignment horizontal="right" readingOrder="0" vertical="bottom"/>
    </xf>
    <xf borderId="5" fillId="6" fontId="5" numFmtId="0" xfId="0" applyAlignment="1" applyBorder="1" applyFont="1">
      <alignment horizontal="center" readingOrder="0"/>
    </xf>
    <xf borderId="5" fillId="6" fontId="10" numFmtId="0" xfId="0" applyAlignment="1" applyBorder="1" applyFont="1">
      <alignment horizontal="right" readingOrder="0" vertical="bottom"/>
    </xf>
    <xf borderId="5" fillId="6" fontId="10" numFmtId="0" xfId="0" applyAlignment="1" applyBorder="1" applyFont="1">
      <alignment horizontal="right" readingOrder="0" shrinkToFit="0" vertical="bottom" wrapText="0"/>
    </xf>
    <xf borderId="5" fillId="6" fontId="10" numFmtId="0" xfId="0" applyAlignment="1" applyBorder="1" applyFont="1">
      <alignment horizontal="right" readingOrder="0" shrinkToFit="0" vertical="bottom" wrapText="0"/>
    </xf>
    <xf borderId="5" fillId="5" fontId="10" numFmtId="0" xfId="0" applyAlignment="1" applyBorder="1" applyFont="1">
      <alignment horizontal="right" readingOrder="0" vertical="bottom"/>
    </xf>
    <xf borderId="8" fillId="5" fontId="10" numFmtId="0" xfId="0" applyAlignment="1" applyBorder="1" applyFont="1">
      <alignment horizontal="right" readingOrder="0" vertical="bottom"/>
    </xf>
    <xf borderId="3" fillId="5" fontId="10" numFmtId="0" xfId="0" applyAlignment="1" applyBorder="1" applyFont="1">
      <alignment horizontal="right" readingOrder="0"/>
    </xf>
    <xf borderId="4" fillId="5" fontId="10" numFmtId="0" xfId="0" applyAlignment="1" applyBorder="1" applyFont="1">
      <alignment horizontal="right" readingOrder="0" vertical="bottom"/>
    </xf>
    <xf borderId="5" fillId="5" fontId="10" numFmtId="0" xfId="0" applyAlignment="1" applyBorder="1" applyFont="1">
      <alignment horizontal="right" readingOrder="0"/>
    </xf>
    <xf borderId="5" fillId="5" fontId="10" numFmtId="0" xfId="0" applyAlignment="1" applyBorder="1" applyFont="1">
      <alignment horizontal="right" readingOrder="0" shrinkToFit="0" vertical="bottom" wrapText="0"/>
    </xf>
    <xf borderId="4" fillId="5" fontId="10" numFmtId="0" xfId="0" applyAlignment="1" applyBorder="1" applyFont="1">
      <alignment horizontal="right" readingOrder="0" shrinkToFit="0" vertical="bottom" wrapText="0"/>
    </xf>
    <xf borderId="8" fillId="5" fontId="10" numFmtId="0" xfId="0" applyAlignment="1" applyBorder="1" applyFont="1">
      <alignment horizontal="right" readingOrder="0" vertical="bottom"/>
    </xf>
    <xf borderId="3" fillId="5" fontId="10" numFmtId="0" xfId="0" applyAlignment="1" applyBorder="1" applyFont="1">
      <alignment horizontal="right" readingOrder="0" vertical="bottom"/>
    </xf>
    <xf borderId="4" fillId="5" fontId="10" numFmtId="0" xfId="0" applyAlignment="1" applyBorder="1" applyFont="1">
      <alignment horizontal="right" readingOrder="0"/>
    </xf>
    <xf borderId="4" fillId="5" fontId="10" numFmtId="0" xfId="0" applyAlignment="1" applyBorder="1" applyFont="1">
      <alignment horizontal="right" readingOrder="0" vertical="bottom"/>
    </xf>
    <xf borderId="8" fillId="5" fontId="10" numFmtId="0" xfId="0" applyAlignment="1" applyBorder="1" applyFont="1">
      <alignment horizontal="right" readingOrder="0" shrinkToFit="0" vertical="bottom" wrapText="0"/>
    </xf>
    <xf borderId="3" fillId="5" fontId="10" numFmtId="0" xfId="0" applyAlignment="1" applyBorder="1" applyFont="1">
      <alignment horizontal="right" readingOrder="0" shrinkToFit="0" vertical="bottom" wrapText="0"/>
    </xf>
    <xf borderId="8" fillId="5" fontId="5" numFmtId="0" xfId="0" applyAlignment="1" applyBorder="1" applyFont="1">
      <alignment horizontal="center" readingOrder="0"/>
    </xf>
    <xf borderId="5" fillId="0" fontId="10" numFmtId="0" xfId="0" applyAlignment="1" applyBorder="1" applyFont="1">
      <alignment horizontal="right" readingOrder="0" shrinkToFit="0" vertical="bottom" wrapText="0"/>
    </xf>
    <xf borderId="5" fillId="0" fontId="10" numFmtId="0" xfId="0" applyAlignment="1" applyBorder="1" applyFont="1">
      <alignment horizontal="right" readingOrder="0" shrinkToFit="0" vertical="bottom" wrapText="0"/>
    </xf>
    <xf borderId="8" fillId="0" fontId="10" numFmtId="0" xfId="0" applyAlignment="1" applyBorder="1" applyFont="1">
      <alignment horizontal="right" readingOrder="0" vertical="bottom"/>
    </xf>
    <xf borderId="3" fillId="0" fontId="10" numFmtId="0" xfId="0" applyAlignment="1" applyBorder="1" applyFont="1">
      <alignment horizontal="right" readingOrder="0"/>
    </xf>
    <xf borderId="4" fillId="0" fontId="10" numFmtId="0" xfId="0" applyAlignment="1" applyBorder="1" applyFont="1">
      <alignment horizontal="right" readingOrder="0" vertical="bottom"/>
    </xf>
    <xf borderId="5" fillId="0" fontId="10" numFmtId="0" xfId="0" applyAlignment="1" applyBorder="1" applyFont="1">
      <alignment horizontal="right" readingOrder="0"/>
    </xf>
    <xf borderId="4" fillId="0" fontId="10" numFmtId="0" xfId="0" applyAlignment="1" applyBorder="1" applyFont="1">
      <alignment horizontal="right" readingOrder="0" shrinkToFit="0" vertical="bottom" wrapText="0"/>
    </xf>
    <xf borderId="8" fillId="0" fontId="10" numFmtId="0" xfId="0" applyAlignment="1" applyBorder="1" applyFont="1">
      <alignment horizontal="right" readingOrder="0" vertical="bottom"/>
    </xf>
    <xf borderId="4" fillId="0" fontId="10" numFmtId="0" xfId="0" applyAlignment="1" applyBorder="1" applyFont="1">
      <alignment horizontal="right" readingOrder="0"/>
    </xf>
    <xf borderId="4" fillId="0" fontId="10" numFmtId="0" xfId="0" applyAlignment="1" applyBorder="1" applyFont="1">
      <alignment horizontal="right" readingOrder="0" vertical="bottom"/>
    </xf>
    <xf borderId="8" fillId="0" fontId="10" numFmtId="0" xfId="0" applyAlignment="1" applyBorder="1" applyFont="1">
      <alignment horizontal="right" readingOrder="0" shrinkToFit="0" vertical="bottom" wrapText="0"/>
    </xf>
    <xf borderId="3" fillId="0" fontId="10" numFmtId="0" xfId="0" applyAlignment="1" applyBorder="1" applyFont="1">
      <alignment horizontal="right" readingOrder="0" shrinkToFit="0" vertical="bottom" wrapText="0"/>
    </xf>
    <xf borderId="3" fillId="0" fontId="10" numFmtId="0" xfId="0" applyAlignment="1" applyBorder="1" applyFont="1">
      <alignment vertical="bottom"/>
    </xf>
    <xf borderId="5" fillId="0" fontId="10" numFmtId="0" xfId="0" applyAlignment="1" applyBorder="1" applyFont="1">
      <alignment vertical="bottom"/>
    </xf>
    <xf borderId="5" fillId="0" fontId="10" numFmtId="0" xfId="0" applyAlignment="1" applyBorder="1" applyFont="1">
      <alignment horizontal="right" vertical="bottom"/>
    </xf>
    <xf borderId="4" fillId="0" fontId="10" numFmtId="0" xfId="0" applyAlignment="1" applyBorder="1" applyFont="1">
      <alignment horizontal="right" vertical="bottom"/>
    </xf>
    <xf borderId="5" fillId="0" fontId="10" numFmtId="0" xfId="0" applyAlignment="1" applyBorder="1" applyFont="1">
      <alignment horizontal="right" readingOrder="0" shrinkToFit="0" wrapText="0"/>
    </xf>
    <xf borderId="3" fillId="0" fontId="10" numFmtId="0" xfId="0" applyAlignment="1" applyBorder="1" applyFont="1">
      <alignment horizontal="right" readingOrder="0" shrinkToFit="0" vertical="bottom" wrapText="0"/>
    </xf>
    <xf borderId="10" fillId="0" fontId="10" numFmtId="0" xfId="0" applyAlignment="1" applyBorder="1" applyFont="1">
      <alignment horizontal="right" readingOrder="0" vertical="bottom"/>
    </xf>
    <xf borderId="9" fillId="0" fontId="10" numFmtId="0" xfId="0" applyAlignment="1" applyBorder="1" applyFont="1">
      <alignment horizontal="right" readingOrder="0" vertical="bottom"/>
    </xf>
    <xf borderId="1" fillId="0" fontId="10" numFmtId="0" xfId="0" applyAlignment="1" applyBorder="1" applyFont="1">
      <alignment horizontal="right" readingOrder="0" vertical="bottom"/>
    </xf>
    <xf borderId="10" fillId="0" fontId="10" numFmtId="0" xfId="0" applyAlignment="1" applyBorder="1" applyFont="1">
      <alignment horizontal="right" readingOrder="0" vertical="bottom"/>
    </xf>
    <xf borderId="3" fillId="5" fontId="10" numFmtId="0" xfId="0" applyAlignment="1" applyBorder="1" applyFont="1">
      <alignment horizontal="center" readingOrder="0"/>
    </xf>
    <xf borderId="3" fillId="5" fontId="19" numFmtId="0" xfId="0" applyAlignment="1" applyBorder="1" applyFont="1">
      <alignment horizontal="center" readingOrder="0"/>
    </xf>
    <xf borderId="5" fillId="5" fontId="10" numFmtId="0" xfId="0" applyAlignment="1" applyBorder="1" applyFont="1">
      <alignment horizontal="center" readingOrder="0"/>
    </xf>
    <xf borderId="5" fillId="5" fontId="19" numFmtId="0" xfId="0" applyAlignment="1" applyBorder="1" applyFont="1">
      <alignment horizontal="center" readingOrder="0"/>
    </xf>
    <xf borderId="5" fillId="5" fontId="19" numFmtId="0" xfId="0" applyAlignment="1" applyBorder="1" applyFont="1">
      <alignment horizontal="center" readingOrder="0" shrinkToFit="0" wrapText="0"/>
    </xf>
    <xf borderId="5" fillId="5" fontId="10" numFmtId="0" xfId="0" applyAlignment="1" applyBorder="1" applyFont="1">
      <alignment horizontal="center" readingOrder="0" shrinkToFit="0" wrapText="0"/>
    </xf>
    <xf borderId="8" fillId="7" fontId="10" numFmtId="0" xfId="0" applyAlignment="1" applyBorder="1" applyFill="1" applyFont="1">
      <alignment horizontal="right" readingOrder="0"/>
    </xf>
    <xf borderId="3" fillId="7" fontId="10" numFmtId="0" xfId="0" applyAlignment="1" applyBorder="1" applyFont="1">
      <alignment horizontal="right" readingOrder="0"/>
    </xf>
    <xf borderId="4" fillId="7" fontId="10" numFmtId="0" xfId="0" applyAlignment="1" applyBorder="1" applyFont="1">
      <alignment horizontal="right" readingOrder="0"/>
    </xf>
    <xf borderId="5" fillId="7" fontId="10" numFmtId="0" xfId="0" applyAlignment="1" applyBorder="1" applyFont="1">
      <alignment horizontal="right" readingOrder="0"/>
    </xf>
    <xf borderId="4" fillId="7" fontId="19" numFmtId="0" xfId="0" applyAlignment="1" applyBorder="1" applyFont="1">
      <alignment horizontal="right" readingOrder="0"/>
    </xf>
    <xf borderId="5" fillId="7" fontId="19" numFmtId="0" xfId="0" applyAlignment="1" applyBorder="1" applyFont="1">
      <alignment horizontal="right" readingOrder="0"/>
    </xf>
    <xf borderId="4" fillId="7" fontId="10" numFmtId="0" xfId="0" applyAlignment="1" applyBorder="1" applyFont="1">
      <alignment horizontal="right" readingOrder="0" shrinkToFit="0" wrapText="0"/>
    </xf>
    <xf borderId="5" fillId="7" fontId="10" numFmtId="0" xfId="0" applyAlignment="1" applyBorder="1" applyFont="1">
      <alignment horizontal="right" readingOrder="0" shrinkToFit="0" wrapText="0"/>
    </xf>
    <xf borderId="2" fillId="0" fontId="5" numFmtId="0" xfId="0" applyAlignment="1" applyBorder="1" applyFont="1">
      <alignment horizontal="center" readingOrder="0"/>
    </xf>
    <xf borderId="0" fillId="0" fontId="10" numFmtId="0" xfId="0" applyAlignment="1" applyFont="1">
      <alignment shrinkToFit="0" vertical="bottom" wrapText="0"/>
    </xf>
    <xf borderId="5" fillId="5" fontId="20" numFmtId="0" xfId="0" applyAlignment="1" applyBorder="1" applyFont="1">
      <alignment horizontal="center" readingOrder="0" shrinkToFit="0" wrapText="1"/>
    </xf>
    <xf borderId="9" fillId="0" fontId="3" numFmtId="0" xfId="0" applyBorder="1" applyFont="1"/>
    <xf borderId="8" fillId="5" fontId="5" numFmtId="0" xfId="0" applyAlignment="1" applyBorder="1" applyFont="1">
      <alignment horizontal="center" readingOrder="0" vertical="bottom"/>
    </xf>
    <xf borderId="8" fillId="5" fontId="21" numFmtId="0" xfId="0" applyAlignment="1" applyBorder="1" applyFont="1">
      <alignment horizontal="center" readingOrder="0" vertical="bottom"/>
    </xf>
    <xf borderId="4" fillId="0" fontId="4" numFmtId="0" xfId="0" applyAlignment="1" applyBorder="1" applyFont="1">
      <alignment horizontal="center" readingOrder="0" shrinkToFit="0" wrapText="0"/>
    </xf>
    <xf borderId="1" fillId="5" fontId="7" numFmtId="0" xfId="0" applyAlignment="1" applyBorder="1" applyFont="1">
      <alignment horizontal="center" readingOrder="0" shrinkToFit="0" vertical="bottom" wrapText="0"/>
    </xf>
    <xf borderId="10" fillId="5" fontId="7" numFmtId="0" xfId="0" applyAlignment="1" applyBorder="1" applyFont="1">
      <alignment horizontal="center" readingOrder="0" shrinkToFit="0" vertical="bottom" wrapText="0"/>
    </xf>
    <xf borderId="8" fillId="5" fontId="7" numFmtId="0" xfId="0" applyAlignment="1" applyBorder="1" applyFont="1">
      <alignment horizontal="center" readingOrder="0" shrinkToFit="0" vertical="bottom" wrapText="0"/>
    </xf>
    <xf borderId="3" fillId="5" fontId="7" numFmtId="0" xfId="0" applyAlignment="1" applyBorder="1" applyFont="1">
      <alignment horizontal="center" readingOrder="0" shrinkToFit="0" vertical="bottom" wrapText="0"/>
    </xf>
    <xf borderId="9" fillId="5" fontId="7" numFmtId="0" xfId="0" applyAlignment="1" applyBorder="1" applyFont="1">
      <alignment horizontal="center" readingOrder="0" shrinkToFit="0" vertical="bottom" wrapText="0"/>
    </xf>
    <xf borderId="6" fillId="5" fontId="7" numFmtId="0" xfId="0" applyAlignment="1" applyBorder="1" applyFont="1">
      <alignment horizontal="center" readingOrder="0" shrinkToFit="0" vertical="bottom" wrapText="0"/>
    </xf>
    <xf borderId="4" fillId="5" fontId="7" numFmtId="0" xfId="0" applyAlignment="1" applyBorder="1" applyFont="1">
      <alignment horizontal="center" readingOrder="0" shrinkToFit="0" vertical="bottom" wrapText="0"/>
    </xf>
    <xf borderId="5" fillId="5" fontId="7" numFmtId="0" xfId="0" applyAlignment="1" applyBorder="1" applyFont="1">
      <alignment horizontal="center" readingOrder="0" shrinkToFit="0" vertical="bottom" wrapText="0"/>
    </xf>
    <xf borderId="8" fillId="5" fontId="2" numFmtId="0" xfId="0" applyAlignment="1" applyBorder="1" applyFont="1">
      <alignment horizontal="center" readingOrder="0" shrinkToFit="0" wrapText="0"/>
    </xf>
    <xf borderId="3" fillId="5" fontId="2" numFmtId="0" xfId="0" applyAlignment="1" applyBorder="1" applyFont="1">
      <alignment horizontal="center" readingOrder="0" shrinkToFit="0" wrapText="0"/>
    </xf>
    <xf borderId="0" fillId="0" fontId="4" numFmtId="0" xfId="0" applyAlignment="1" applyFont="1">
      <alignment shrinkToFit="0" wrapText="0"/>
    </xf>
    <xf borderId="4" fillId="5" fontId="2" numFmtId="0" xfId="0" applyAlignment="1" applyBorder="1" applyFont="1">
      <alignment horizontal="center" readingOrder="0" shrinkToFit="0" wrapText="0"/>
    </xf>
    <xf borderId="5" fillId="5" fontId="2" numFmtId="0" xfId="0" applyAlignment="1" applyBorder="1" applyFont="1">
      <alignment horizontal="center" readingOrder="0" shrinkToFit="0" wrapText="0"/>
    </xf>
    <xf borderId="7" fillId="0" fontId="4" numFmtId="0" xfId="0" applyAlignment="1" applyBorder="1" applyFont="1">
      <alignment shrinkToFit="0" wrapText="0"/>
    </xf>
    <xf borderId="2" fillId="0" fontId="4" numFmtId="0" xfId="0" applyAlignment="1" applyBorder="1" applyFont="1">
      <alignment shrinkToFit="0" wrapText="0"/>
    </xf>
    <xf borderId="5" fillId="0" fontId="4" numFmtId="0" xfId="0" applyAlignment="1" applyBorder="1" applyFont="1">
      <alignment shrinkToFit="0" wrapText="0"/>
    </xf>
    <xf borderId="9" fillId="5" fontId="2" numFmtId="0" xfId="0" applyAlignment="1" applyBorder="1" applyFont="1">
      <alignment horizontal="center" readingOrder="0" shrinkToFit="0" wrapText="0"/>
    </xf>
    <xf borderId="6" fillId="5" fontId="2" numFmtId="0" xfId="0" applyAlignment="1" applyBorder="1" applyFont="1">
      <alignment horizontal="center" readingOrder="0" shrinkToFit="0" wrapText="0"/>
    </xf>
    <xf borderId="9" fillId="5" fontId="2" numFmtId="0" xfId="0" applyAlignment="1" applyBorder="1" applyFont="1">
      <alignment horizontal="center" readingOrder="0" shrinkToFit="0" vertical="bottom" wrapText="0"/>
    </xf>
    <xf borderId="6" fillId="5" fontId="2" numFmtId="0" xfId="0" applyAlignment="1" applyBorder="1" applyFont="1">
      <alignment horizontal="center" readingOrder="0" shrinkToFit="0" vertical="bottom" wrapText="0"/>
    </xf>
    <xf borderId="8" fillId="5" fontId="2" numFmtId="0" xfId="0" applyAlignment="1" applyBorder="1" applyFont="1">
      <alignment horizontal="center" readingOrder="0" shrinkToFit="0" vertical="bottom" wrapText="0"/>
    </xf>
    <xf borderId="3" fillId="5" fontId="2" numFmtId="0" xfId="0" applyAlignment="1" applyBorder="1" applyFont="1">
      <alignment horizontal="center" readingOrder="0" shrinkToFit="0" vertical="bottom" wrapText="0"/>
    </xf>
    <xf borderId="1" fillId="5" fontId="7" numFmtId="0" xfId="0" applyAlignment="1" applyBorder="1" applyFont="1">
      <alignment horizontal="center" readingOrder="0" shrinkToFit="0" wrapText="0"/>
    </xf>
    <xf borderId="10" fillId="5" fontId="7" numFmtId="0" xfId="0" applyAlignment="1" applyBorder="1" applyFont="1">
      <alignment horizontal="center" readingOrder="0" shrinkToFit="0" wrapText="0"/>
    </xf>
    <xf borderId="8" fillId="5" fontId="7" numFmtId="0" xfId="0" applyAlignment="1" applyBorder="1" applyFont="1">
      <alignment horizontal="center" readingOrder="0" shrinkToFit="0" wrapText="0"/>
    </xf>
    <xf borderId="3" fillId="5" fontId="7" numFmtId="0" xfId="0" applyAlignment="1" applyBorder="1" applyFont="1">
      <alignment horizontal="center" readingOrder="0" shrinkToFit="0" wrapText="0"/>
    </xf>
    <xf borderId="9" fillId="5" fontId="7" numFmtId="0" xfId="0" applyAlignment="1" applyBorder="1" applyFont="1">
      <alignment horizontal="center" readingOrder="0" shrinkToFit="0" wrapText="0"/>
    </xf>
    <xf borderId="6" fillId="5" fontId="7" numFmtId="0" xfId="0" applyAlignment="1" applyBorder="1" applyFont="1">
      <alignment horizontal="center" readingOrder="0" shrinkToFit="0" wrapText="0"/>
    </xf>
    <xf borderId="4" fillId="5" fontId="7" numFmtId="0" xfId="0" applyAlignment="1" applyBorder="1" applyFont="1">
      <alignment horizontal="center" readingOrder="0" shrinkToFit="0" wrapText="0"/>
    </xf>
    <xf borderId="5" fillId="5" fontId="7" numFmtId="0" xfId="0" applyAlignment="1" applyBorder="1" applyFont="1">
      <alignment horizontal="center" readingOrder="0" shrinkToFit="0" wrapText="0"/>
    </xf>
    <xf borderId="8" fillId="0" fontId="22" numFmtId="0" xfId="0" applyAlignment="1" applyBorder="1" applyFont="1">
      <alignment horizontal="center" readingOrder="0" shrinkToFit="0" wrapText="0"/>
    </xf>
    <xf borderId="3" fillId="0" fontId="22" numFmtId="0" xfId="0" applyAlignment="1" applyBorder="1" applyFont="1">
      <alignment horizontal="center" readingOrder="0" shrinkToFit="0" wrapText="0"/>
    </xf>
    <xf borderId="8" fillId="5" fontId="7" numFmtId="1" xfId="0" applyAlignment="1" applyBorder="1" applyFont="1" applyNumberFormat="1">
      <alignment horizontal="center" readingOrder="0" shrinkToFit="0" vertical="bottom" wrapText="0"/>
    </xf>
    <xf borderId="3" fillId="5" fontId="7" numFmtId="1" xfId="0" applyAlignment="1" applyBorder="1" applyFont="1" applyNumberFormat="1">
      <alignment horizontal="center" readingOrder="0" shrinkToFit="0" vertical="bottom" wrapText="0"/>
    </xf>
    <xf borderId="10" fillId="0" fontId="4" numFmtId="1" xfId="0" applyAlignment="1" applyBorder="1" applyFont="1" applyNumberFormat="1">
      <alignment horizontal="center" readingOrder="0"/>
    </xf>
    <xf borderId="9" fillId="5" fontId="7" numFmtId="1" xfId="0" applyAlignment="1" applyBorder="1" applyFont="1" applyNumberFormat="1">
      <alignment horizontal="center" readingOrder="0" shrinkToFit="0" vertical="bottom" wrapText="0"/>
    </xf>
    <xf borderId="6" fillId="5" fontId="7" numFmtId="1" xfId="0" applyAlignment="1" applyBorder="1" applyFont="1" applyNumberFormat="1">
      <alignment horizontal="center" readingOrder="0" shrinkToFit="0" vertical="bottom" wrapText="0"/>
    </xf>
    <xf borderId="3" fillId="0" fontId="4" numFmtId="1" xfId="0" applyAlignment="1" applyBorder="1" applyFont="1" applyNumberFormat="1">
      <alignment horizontal="center" readingOrder="0" shrinkToFit="0" vertical="bottom" wrapText="0"/>
    </xf>
    <xf borderId="5" fillId="0" fontId="4" numFmtId="1" xfId="0" applyAlignment="1" applyBorder="1" applyFont="1" applyNumberFormat="1">
      <alignment horizontal="center" readingOrder="0" shrinkToFit="0" vertical="bottom" wrapText="0"/>
    </xf>
    <xf borderId="3" fillId="5" fontId="7" numFmtId="3" xfId="0" applyAlignment="1" applyBorder="1" applyFont="1" applyNumberFormat="1">
      <alignment horizontal="center" readingOrder="0" shrinkToFit="0" vertical="bottom" wrapText="0"/>
    </xf>
    <xf borderId="10" fillId="0" fontId="4" numFmtId="3" xfId="0" applyAlignment="1" applyBorder="1" applyFont="1" applyNumberFormat="1">
      <alignment horizontal="center" readingOrder="0"/>
    </xf>
    <xf borderId="6" fillId="5" fontId="7" numFmtId="3" xfId="0" applyAlignment="1" applyBorder="1" applyFont="1" applyNumberFormat="1">
      <alignment horizontal="center" readingOrder="0" shrinkToFit="0" vertical="bottom" wrapText="0"/>
    </xf>
    <xf borderId="5" fillId="2" fontId="1" numFmtId="1" xfId="0" applyAlignment="1" applyBorder="1" applyFont="1" applyNumberFormat="1">
      <alignment horizontal="center" readingOrder="0"/>
    </xf>
    <xf borderId="8" fillId="2" fontId="1" numFmtId="1" xfId="0" applyAlignment="1" applyBorder="1" applyFont="1" applyNumberFormat="1">
      <alignment horizontal="center" readingOrder="0"/>
    </xf>
    <xf borderId="0" fillId="0" fontId="10" numFmtId="0" xfId="0" applyAlignment="1" applyFont="1">
      <alignment horizontal="center" shrinkToFit="0" wrapText="0"/>
    </xf>
    <xf borderId="0" fillId="0" fontId="23" numFmtId="0" xfId="0" applyAlignment="1" applyFont="1">
      <alignment horizontal="center" vertical="top"/>
    </xf>
    <xf borderId="8" fillId="5" fontId="5" numFmtId="0" xfId="0" applyAlignment="1" applyBorder="1" applyFont="1">
      <alignment horizontal="center" readingOrder="0" shrinkToFit="0" wrapText="0"/>
    </xf>
    <xf borderId="3" fillId="5" fontId="5" numFmtId="0" xfId="0" applyAlignment="1" applyBorder="1" applyFont="1">
      <alignment horizontal="center" readingOrder="0" shrinkToFit="0" wrapText="0"/>
    </xf>
    <xf borderId="5" fillId="5" fontId="5" numFmtId="0" xfId="0" applyAlignment="1" applyBorder="1" applyFont="1">
      <alignment horizontal="center" readingOrder="0" shrinkToFit="0" wrapText="0"/>
    </xf>
    <xf borderId="7" fillId="0" fontId="9" numFmtId="0" xfId="0" applyAlignment="1" applyBorder="1" applyFont="1">
      <alignment shrinkToFit="0" wrapText="0"/>
    </xf>
    <xf borderId="2" fillId="0" fontId="9" numFmtId="0" xfId="0" applyAlignment="1" applyBorder="1" applyFont="1">
      <alignment shrinkToFit="0" wrapText="0"/>
    </xf>
    <xf borderId="5" fillId="0" fontId="9" numFmtId="0" xfId="0" applyAlignment="1" applyBorder="1" applyFont="1">
      <alignment shrinkToFit="0" wrapText="0"/>
    </xf>
    <xf borderId="9" fillId="5" fontId="5" numFmtId="0" xfId="0" applyAlignment="1" applyBorder="1" applyFont="1">
      <alignment horizontal="center" readingOrder="0" shrinkToFit="0" wrapText="0"/>
    </xf>
    <xf borderId="6" fillId="5" fontId="5" numFmtId="0" xfId="0" applyAlignment="1" applyBorder="1" applyFont="1">
      <alignment horizontal="center" readingOrder="0" shrinkToFit="0" wrapText="0"/>
    </xf>
    <xf borderId="9" fillId="5" fontId="5" numFmtId="0" xfId="0" applyAlignment="1" applyBorder="1" applyFont="1">
      <alignment horizontal="center" readingOrder="0" shrinkToFit="0" vertical="bottom" wrapText="0"/>
    </xf>
    <xf borderId="6" fillId="5" fontId="5" numFmtId="0" xfId="0" applyAlignment="1" applyBorder="1" applyFont="1">
      <alignment horizontal="center" readingOrder="0" shrinkToFit="0" vertical="bottom" wrapText="0"/>
    </xf>
    <xf borderId="8" fillId="5" fontId="5" numFmtId="0" xfId="0" applyAlignment="1" applyBorder="1" applyFont="1">
      <alignment horizontal="center" readingOrder="0" shrinkToFit="0" vertical="bottom" wrapText="0"/>
    </xf>
    <xf borderId="3" fillId="5" fontId="5" numFmtId="0" xfId="0" applyAlignment="1" applyBorder="1" applyFont="1">
      <alignment horizontal="center" readingOrder="0" shrinkToFit="0" vertical="bottom" wrapText="0"/>
    </xf>
    <xf borderId="1" fillId="5" fontId="5" numFmtId="0" xfId="0" applyAlignment="1" applyBorder="1" applyFont="1">
      <alignment horizontal="center" readingOrder="0" shrinkToFit="0" vertical="bottom" wrapText="0"/>
    </xf>
    <xf borderId="10" fillId="5" fontId="5" numFmtId="0" xfId="0" applyAlignment="1" applyBorder="1" applyFont="1">
      <alignment horizontal="center" readingOrder="0" shrinkToFit="0" vertical="bottom" wrapText="0"/>
    </xf>
    <xf borderId="8" fillId="0" fontId="19" numFmtId="0" xfId="0" applyAlignment="1" applyBorder="1" applyFont="1">
      <alignment horizontal="center" readingOrder="0" shrinkToFit="0" wrapText="0"/>
    </xf>
    <xf borderId="3" fillId="0" fontId="19" numFmtId="0" xfId="0" applyAlignment="1" applyBorder="1" applyFont="1">
      <alignment horizontal="center" readingOrder="0" shrinkToFit="0" wrapText="0"/>
    </xf>
    <xf borderId="1" fillId="5" fontId="7" numFmtId="0" xfId="0" applyAlignment="1" applyBorder="1" applyFont="1">
      <alignment horizontal="center" readingOrder="0" shrinkToFit="0" vertical="bottom" wrapText="0"/>
    </xf>
    <xf borderId="10" fillId="5" fontId="7" numFmtId="0" xfId="0" applyAlignment="1" applyBorder="1" applyFont="1">
      <alignment horizontal="center" readingOrder="0" shrinkToFit="0" vertical="bottom" wrapText="0"/>
    </xf>
    <xf borderId="8" fillId="5" fontId="7" numFmtId="0" xfId="0" applyAlignment="1" applyBorder="1" applyFont="1">
      <alignment horizontal="center" readingOrder="0" shrinkToFit="0" vertical="bottom" wrapText="0"/>
    </xf>
    <xf borderId="3" fillId="5" fontId="7" numFmtId="0" xfId="0" applyAlignment="1" applyBorder="1" applyFont="1">
      <alignment horizontal="center" readingOrder="0" shrinkToFit="0" vertical="bottom" wrapText="0"/>
    </xf>
    <xf borderId="9" fillId="5" fontId="7" numFmtId="0" xfId="0" applyAlignment="1" applyBorder="1" applyFont="1">
      <alignment horizontal="center" readingOrder="0" shrinkToFit="0" vertical="bottom" wrapText="0"/>
    </xf>
    <xf borderId="6" fillId="5" fontId="7" numFmtId="0" xfId="0" applyAlignment="1" applyBorder="1" applyFont="1">
      <alignment horizontal="center" readingOrder="0" shrinkToFit="0" vertical="bottom" wrapText="0"/>
    </xf>
    <xf borderId="7" fillId="0" fontId="5" numFmtId="165" xfId="0" applyAlignment="1" applyBorder="1" applyFont="1" applyNumberFormat="1">
      <alignment horizontal="center" readingOrder="0"/>
    </xf>
    <xf borderId="8" fillId="0" fontId="5" numFmtId="0" xfId="0" applyAlignment="1" applyBorder="1" applyFont="1">
      <alignment horizontal="right" readingOrder="0"/>
    </xf>
    <xf borderId="3" fillId="0" fontId="5" numFmtId="0" xfId="0" applyAlignment="1" applyBorder="1" applyFont="1">
      <alignment horizontal="right" readingOrder="0"/>
    </xf>
    <xf borderId="0" fillId="8" fontId="5" numFmtId="0" xfId="0" applyAlignment="1" applyFill="1" applyFont="1">
      <alignment horizontal="center" shrinkToFit="0" wrapText="0"/>
    </xf>
    <xf borderId="2" fillId="0" fontId="5" numFmtId="0" xfId="0" applyAlignment="1" applyBorder="1" applyFont="1">
      <alignment horizontal="right" readingOrder="0"/>
    </xf>
    <xf borderId="5" fillId="0" fontId="2" numFmtId="165" xfId="0" applyAlignment="1" applyBorder="1" applyFont="1" applyNumberFormat="1">
      <alignment horizontal="center" readingOrder="0"/>
    </xf>
    <xf borderId="9" fillId="0" fontId="5" numFmtId="0" xfId="0" applyAlignment="1" applyBorder="1" applyFont="1">
      <alignment horizontal="right" readingOrder="0"/>
    </xf>
    <xf borderId="6" fillId="0" fontId="5" numFmtId="0" xfId="0" applyAlignment="1" applyBorder="1" applyFont="1">
      <alignment horizontal="right" readingOrder="0"/>
    </xf>
    <xf borderId="4" fillId="0" fontId="5" numFmtId="0" xfId="0" applyAlignment="1" applyBorder="1" applyFont="1">
      <alignment horizontal="right" readingOrder="0"/>
    </xf>
    <xf borderId="5" fillId="0" fontId="5" numFmtId="0" xfId="0" applyAlignment="1" applyBorder="1" applyFont="1">
      <alignment horizontal="right" readingOrder="0"/>
    </xf>
    <xf borderId="8" fillId="0" fontId="9" numFmtId="0" xfId="0" applyAlignment="1" applyBorder="1" applyFont="1">
      <alignment horizontal="right" readingOrder="0"/>
    </xf>
    <xf borderId="3" fillId="0" fontId="9" numFmtId="0" xfId="0" applyAlignment="1" applyBorder="1" applyFont="1">
      <alignment horizontal="right" readingOrder="0"/>
    </xf>
    <xf borderId="4" fillId="0" fontId="9" numFmtId="0" xfId="0" applyAlignment="1" applyBorder="1" applyFont="1">
      <alignment horizontal="right" readingOrder="0"/>
    </xf>
    <xf borderId="5" fillId="0" fontId="9" numFmtId="0" xfId="0" applyAlignment="1" applyBorder="1" applyFont="1">
      <alignment horizontal="right" readingOrder="0"/>
    </xf>
    <xf borderId="7" fillId="0" fontId="5" numFmtId="0" xfId="0" applyAlignment="1" applyBorder="1" applyFont="1">
      <alignment horizontal="right" readingOrder="0"/>
    </xf>
    <xf borderId="4" fillId="0" fontId="2" numFmtId="165" xfId="0" applyAlignment="1" applyBorder="1" applyFont="1" applyNumberFormat="1">
      <alignment horizontal="center" readingOrder="0"/>
    </xf>
    <xf borderId="4" fillId="0" fontId="9" numFmtId="0" xfId="0" applyAlignment="1" applyBorder="1" applyFont="1">
      <alignment horizontal="right" readingOrder="0" shrinkToFit="0" wrapText="0"/>
    </xf>
    <xf borderId="5" fillId="0" fontId="9" numFmtId="0" xfId="0" applyAlignment="1" applyBorder="1" applyFont="1">
      <alignment horizontal="right" readingOrder="0" shrinkToFit="0" wrapText="0"/>
    </xf>
    <xf borderId="7" fillId="0" fontId="5" numFmtId="164" xfId="0" applyAlignment="1" applyBorder="1" applyFont="1" applyNumberFormat="1">
      <alignment horizontal="center" readingOrder="0"/>
    </xf>
    <xf borderId="12" fillId="0" fontId="5" numFmtId="165" xfId="0" applyAlignment="1" applyBorder="1" applyFont="1" applyNumberFormat="1">
      <alignment horizontal="center" readingOrder="0"/>
    </xf>
    <xf borderId="4" fillId="2" fontId="1" numFmtId="0" xfId="0" applyAlignment="1" applyBorder="1" applyFont="1">
      <alignment horizontal="center" readingOrder="0"/>
    </xf>
    <xf borderId="8" fillId="0" fontId="5" numFmtId="1" xfId="0" applyAlignment="1" applyBorder="1" applyFont="1" applyNumberFormat="1">
      <alignment horizontal="right" readingOrder="0"/>
    </xf>
    <xf borderId="3" fillId="0" fontId="5" numFmtId="1" xfId="0" applyAlignment="1" applyBorder="1" applyFont="1" applyNumberFormat="1">
      <alignment horizontal="right" readingOrder="0"/>
    </xf>
    <xf borderId="0" fillId="8" fontId="5" numFmtId="1" xfId="0" applyAlignment="1" applyFont="1" applyNumberFormat="1">
      <alignment horizontal="center" shrinkToFit="0" wrapText="0"/>
    </xf>
    <xf borderId="4" fillId="0" fontId="5" numFmtId="1" xfId="0" applyAlignment="1" applyBorder="1" applyFont="1" applyNumberFormat="1">
      <alignment horizontal="center" readingOrder="0"/>
    </xf>
    <xf borderId="2" fillId="0" fontId="5" numFmtId="1" xfId="0" applyAlignment="1" applyBorder="1" applyFont="1" applyNumberFormat="1">
      <alignment horizontal="right" readingOrder="0"/>
    </xf>
    <xf borderId="0" fillId="0" fontId="2" numFmtId="1" xfId="0" applyAlignment="1" applyFont="1" applyNumberFormat="1">
      <alignment shrinkToFit="0" vertical="bottom" wrapText="0"/>
    </xf>
    <xf borderId="9" fillId="0" fontId="5" numFmtId="1" xfId="0" applyAlignment="1" applyBorder="1" applyFont="1" applyNumberFormat="1">
      <alignment horizontal="right" readingOrder="0"/>
    </xf>
    <xf borderId="6" fillId="0" fontId="5" numFmtId="1" xfId="0" applyAlignment="1" applyBorder="1" applyFont="1" applyNumberFormat="1">
      <alignment horizontal="right" readingOrder="0"/>
    </xf>
    <xf borderId="4" fillId="0" fontId="5" numFmtId="1" xfId="0" applyAlignment="1" applyBorder="1" applyFont="1" applyNumberFormat="1">
      <alignment horizontal="right" readingOrder="0"/>
    </xf>
    <xf borderId="5" fillId="0" fontId="5" numFmtId="1" xfId="0" applyAlignment="1" applyBorder="1" applyFont="1" applyNumberFormat="1">
      <alignment horizontal="right" readingOrder="0"/>
    </xf>
    <xf borderId="8" fillId="0" fontId="9" numFmtId="1" xfId="0" applyAlignment="1" applyBorder="1" applyFont="1" applyNumberFormat="1">
      <alignment horizontal="right" readingOrder="0"/>
    </xf>
    <xf borderId="3" fillId="0" fontId="9" numFmtId="1" xfId="0" applyAlignment="1" applyBorder="1" applyFont="1" applyNumberFormat="1">
      <alignment horizontal="right" readingOrder="0"/>
    </xf>
    <xf borderId="4" fillId="0" fontId="9" numFmtId="1" xfId="0" applyAlignment="1" applyBorder="1" applyFont="1" applyNumberFormat="1">
      <alignment horizontal="right" readingOrder="0"/>
    </xf>
    <xf borderId="5" fillId="0" fontId="9" numFmtId="1" xfId="0" applyAlignment="1" applyBorder="1" applyFont="1" applyNumberFormat="1">
      <alignment horizontal="right" readingOrder="0"/>
    </xf>
    <xf borderId="0" fillId="3" fontId="2" numFmtId="1" xfId="0" applyAlignment="1" applyFont="1" applyNumberFormat="1">
      <alignment horizontal="center" shrinkToFit="0" wrapText="0"/>
    </xf>
    <xf borderId="4" fillId="0" fontId="2" numFmtId="1" xfId="0" applyAlignment="1" applyBorder="1" applyFont="1" applyNumberFormat="1">
      <alignment horizontal="center" readingOrder="0"/>
    </xf>
    <xf borderId="7" fillId="0" fontId="5" numFmtId="1" xfId="0" applyAlignment="1" applyBorder="1" applyFont="1" applyNumberFormat="1">
      <alignment horizontal="right" readingOrder="0"/>
    </xf>
    <xf borderId="5" fillId="0" fontId="5" numFmtId="3" xfId="0" applyAlignment="1" applyBorder="1" applyFont="1" applyNumberFormat="1">
      <alignment horizontal="right" readingOrder="0"/>
    </xf>
    <xf borderId="6" fillId="0" fontId="5" numFmtId="3" xfId="0" applyAlignment="1" applyBorder="1" applyFont="1" applyNumberFormat="1">
      <alignment horizontal="right" readingOrder="0"/>
    </xf>
    <xf borderId="3" fillId="0" fontId="5" numFmtId="3" xfId="0" applyAlignment="1" applyBorder="1" applyFont="1" applyNumberFormat="1">
      <alignment horizontal="right" readingOrder="0"/>
    </xf>
    <xf borderId="0" fillId="4" fontId="2" numFmtId="0" xfId="0" applyAlignment="1" applyFont="1">
      <alignment horizontal="center" readingOrder="0" shrinkToFit="0" wrapText="0"/>
    </xf>
    <xf borderId="0" fillId="4" fontId="2" numFmtId="0" xfId="0" applyAlignment="1" applyFont="1">
      <alignment horizontal="right" readingOrder="0" shrinkToFit="0" vertical="bottom" wrapText="0"/>
    </xf>
    <xf borderId="5" fillId="0" fontId="10" numFmtId="0" xfId="0" applyAlignment="1" applyBorder="1" applyFont="1">
      <alignment horizontal="center" readingOrder="0" shrinkToFit="0" wrapText="0"/>
    </xf>
    <xf borderId="8" fillId="0" fontId="10" numFmtId="0" xfId="0" applyAlignment="1" applyBorder="1" applyFont="1">
      <alignment horizontal="center" readingOrder="0" shrinkToFit="0" wrapText="0"/>
    </xf>
    <xf borderId="3" fillId="0" fontId="10" numFmtId="0" xfId="0" applyAlignment="1" applyBorder="1" applyFont="1">
      <alignment horizontal="center" readingOrder="0" shrinkToFit="0" wrapText="0"/>
    </xf>
    <xf borderId="4" fillId="0" fontId="10" numFmtId="0" xfId="0" applyAlignment="1" applyBorder="1" applyFont="1">
      <alignment horizontal="center" readingOrder="0" shrinkToFit="0" wrapText="0"/>
    </xf>
    <xf borderId="0" fillId="0" fontId="1" numFmtId="0" xfId="0" applyAlignment="1" applyFont="1">
      <alignment horizontal="center" readingOrder="0" shrinkToFit="0" vertical="bottom" wrapText="0"/>
    </xf>
    <xf borderId="0" fillId="0" fontId="1" numFmtId="0" xfId="0" applyAlignment="1" applyFont="1">
      <alignment horizontal="center" shrinkToFit="0" wrapText="0"/>
    </xf>
    <xf borderId="0" fillId="0" fontId="1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bottom" wrapText="0"/>
    </xf>
    <xf borderId="1" fillId="9" fontId="1" numFmtId="0" xfId="0" applyAlignment="1" applyBorder="1" applyFill="1" applyFont="1">
      <alignment horizontal="center" readingOrder="0"/>
    </xf>
    <xf borderId="1" fillId="9" fontId="1" numFmtId="0" xfId="0" applyAlignment="1" applyBorder="1" applyFont="1">
      <alignment horizontal="center" readingOrder="0" shrinkToFit="0" wrapText="0"/>
    </xf>
    <xf borderId="2" fillId="9" fontId="1" numFmtId="0" xfId="0" applyAlignment="1" applyBorder="1" applyFont="1">
      <alignment horizontal="center" readingOrder="0" shrinkToFit="0" wrapText="0"/>
    </xf>
    <xf borderId="2" fillId="9" fontId="1" numFmtId="0" xfId="0" applyAlignment="1" applyBorder="1" applyFont="1">
      <alignment horizontal="center" readingOrder="0"/>
    </xf>
    <xf borderId="5" fillId="9" fontId="1" numFmtId="0" xfId="0" applyAlignment="1" applyBorder="1" applyFont="1">
      <alignment horizontal="center" readingOrder="0"/>
    </xf>
    <xf borderId="4" fillId="10" fontId="1" numFmtId="0" xfId="0" applyAlignment="1" applyBorder="1" applyFill="1" applyFont="1">
      <alignment horizontal="center" readingOrder="0" shrinkToFit="0" wrapText="0"/>
    </xf>
    <xf borderId="5" fillId="10" fontId="1" numFmtId="0" xfId="0" applyAlignment="1" applyBorder="1" applyFont="1">
      <alignment readingOrder="0" shrinkToFit="0" wrapText="0"/>
    </xf>
    <xf borderId="5" fillId="10" fontId="2" numFmtId="0" xfId="0" applyAlignment="1" applyBorder="1" applyFont="1">
      <alignment horizontal="center" readingOrder="0" shrinkToFit="0" wrapText="0"/>
    </xf>
    <xf borderId="5" fillId="10" fontId="2" numFmtId="0" xfId="0" applyAlignment="1" applyBorder="1" applyFont="1">
      <alignment horizontal="right" readingOrder="0" shrinkToFit="0" wrapText="0"/>
    </xf>
    <xf borderId="4" fillId="10" fontId="2" numFmtId="0" xfId="0" applyAlignment="1" applyBorder="1" applyFont="1">
      <alignment horizontal="center" shrinkToFit="0" wrapText="0"/>
    </xf>
    <xf borderId="5" fillId="10" fontId="2" numFmtId="0" xfId="0" applyAlignment="1" applyBorder="1" applyFont="1">
      <alignment shrinkToFit="0" wrapText="0"/>
    </xf>
    <xf borderId="11" fillId="11" fontId="1" numFmtId="0" xfId="0" applyAlignment="1" applyBorder="1" applyFill="1" applyFont="1">
      <alignment horizontal="center" readingOrder="0" shrinkToFit="0" wrapText="0"/>
    </xf>
    <xf borderId="5" fillId="11" fontId="1" numFmtId="0" xfId="0" applyAlignment="1" applyBorder="1" applyFont="1">
      <alignment horizontal="right" readingOrder="0" shrinkToFit="0" wrapText="0"/>
    </xf>
    <xf borderId="4" fillId="0" fontId="1" numFmtId="0" xfId="0" applyAlignment="1" applyBorder="1" applyFont="1">
      <alignment horizontal="center" readingOrder="0" shrinkToFit="0" wrapText="0"/>
    </xf>
    <xf borderId="5" fillId="0" fontId="1" numFmtId="0" xfId="0" applyAlignment="1" applyBorder="1" applyFont="1">
      <alignment readingOrder="0" shrinkToFit="0" wrapText="0"/>
    </xf>
    <xf borderId="5" fillId="0" fontId="2" numFmtId="0" xfId="0" applyAlignment="1" applyBorder="1" applyFont="1">
      <alignment horizontal="right" readingOrder="0" shrinkToFit="0" wrapText="0"/>
    </xf>
    <xf borderId="4" fillId="0" fontId="2" numFmtId="0" xfId="0" applyAlignment="1" applyBorder="1" applyFont="1">
      <alignment horizontal="center" shrinkToFit="0" wrapText="0"/>
    </xf>
    <xf borderId="5" fillId="0" fontId="2" numFmtId="0" xfId="0" applyAlignment="1" applyBorder="1" applyFont="1">
      <alignment shrinkToFit="0" wrapText="0"/>
    </xf>
    <xf borderId="4" fillId="0" fontId="2" numFmtId="0" xfId="0" applyAlignment="1" applyBorder="1" applyFont="1">
      <alignment shrinkToFit="0" wrapText="0"/>
    </xf>
    <xf borderId="5" fillId="11" fontId="1" numFmtId="1" xfId="0" applyAlignment="1" applyBorder="1" applyFont="1" applyNumberFormat="1">
      <alignment horizontal="right" readingOrder="0" shrinkToFit="0" wrapText="0"/>
    </xf>
    <xf borderId="5" fillId="0" fontId="24" numFmtId="0" xfId="0" applyAlignment="1" applyBorder="1" applyFont="1">
      <alignment horizontal="right" readingOrder="0" shrinkToFit="0" wrapText="0"/>
    </xf>
    <xf borderId="5" fillId="0" fontId="2" numFmtId="1" xfId="0" applyAlignment="1" applyBorder="1" applyFont="1" applyNumberFormat="1">
      <alignment horizontal="right" readingOrder="0" shrinkToFit="0" wrapText="0"/>
    </xf>
    <xf borderId="11" fillId="12" fontId="1" numFmtId="0" xfId="0" applyAlignment="1" applyBorder="1" applyFill="1" applyFont="1">
      <alignment horizontal="left" readingOrder="0"/>
    </xf>
    <xf borderId="5" fillId="12" fontId="25" numFmtId="1" xfId="0" applyAlignment="1" applyBorder="1" applyFont="1" applyNumberFormat="1">
      <alignment horizontal="center" readingOrder="0" shrinkToFit="0" wrapText="0"/>
    </xf>
    <xf borderId="0" fillId="0" fontId="2" numFmtId="0" xfId="0" applyAlignment="1" applyFont="1">
      <alignment horizontal="center" shrinkToFit="0" vertical="bottom" wrapText="0"/>
    </xf>
    <xf borderId="8" fillId="0" fontId="2" numFmtId="0" xfId="0" applyAlignment="1" applyBorder="1" applyFont="1">
      <alignment horizontal="center" readingOrder="0" shrinkToFit="0" vertical="center" wrapText="0"/>
    </xf>
    <xf borderId="3" fillId="0" fontId="2" numFmtId="0" xfId="0" applyAlignment="1" applyBorder="1" applyFont="1">
      <alignment horizontal="center" readingOrder="0" shrinkToFit="0" vertical="center" wrapText="0"/>
    </xf>
    <xf borderId="5" fillId="0" fontId="10" numFmtId="0" xfId="0" applyAlignment="1" applyBorder="1" applyFont="1">
      <alignment horizontal="center" readingOrder="0" shrinkToFit="0" vertical="center" wrapText="0"/>
    </xf>
    <xf borderId="6" fillId="0" fontId="10" numFmtId="0" xfId="0" applyAlignment="1" applyBorder="1" applyFont="1">
      <alignment horizontal="center" readingOrder="0" shrinkToFit="0" vertical="center" wrapText="0"/>
    </xf>
    <xf borderId="3" fillId="0" fontId="10" numFmtId="0" xfId="0" applyAlignment="1" applyBorder="1" applyFont="1">
      <alignment horizontal="center" readingOrder="0" shrinkToFit="0" vertical="center" wrapText="0"/>
    </xf>
    <xf borderId="4" fillId="0" fontId="10" numFmtId="0" xfId="0" applyAlignment="1" applyBorder="1" applyFont="1">
      <alignment horizontal="center" readingOrder="0" vertical="center"/>
    </xf>
    <xf borderId="5" fillId="0" fontId="10" numFmtId="0" xfId="0" applyAlignment="1" applyBorder="1" applyFont="1">
      <alignment horizontal="center" readingOrder="0" vertical="center"/>
    </xf>
    <xf borderId="9" fillId="0" fontId="10" numFmtId="0" xfId="0" applyAlignment="1" applyBorder="1" applyFont="1">
      <alignment horizontal="center" readingOrder="0" vertical="center"/>
    </xf>
    <xf borderId="7" fillId="0" fontId="10" numFmtId="0" xfId="0" applyAlignment="1" applyBorder="1" applyFont="1">
      <alignment horizontal="center" readingOrder="0" vertical="center"/>
    </xf>
    <xf borderId="8" fillId="0" fontId="10" numFmtId="0" xfId="0" applyAlignment="1" applyBorder="1" applyFont="1">
      <alignment horizontal="center" readingOrder="0" shrinkToFit="0" vertical="center" wrapText="0"/>
    </xf>
    <xf borderId="8" fillId="0" fontId="10" numFmtId="0" xfId="0" applyAlignment="1" applyBorder="1" applyFont="1">
      <alignment horizontal="center" readingOrder="0" vertical="center"/>
    </xf>
    <xf borderId="7" fillId="0" fontId="10" numFmtId="0" xfId="0" applyAlignment="1" applyBorder="1" applyFont="1">
      <alignment horizontal="center" readingOrder="0" shrinkToFit="0" vertical="center" wrapText="0"/>
    </xf>
    <xf borderId="0" fillId="0" fontId="5" numFmtId="0" xfId="0" applyAlignment="1" applyFont="1">
      <alignment horizontal="center" shrinkToFit="0" vertical="center" wrapText="0"/>
    </xf>
    <xf borderId="12" fillId="0" fontId="10" numFmtId="0" xfId="0" applyAlignment="1" applyBorder="1" applyFont="1">
      <alignment horizontal="center" readingOrder="0" vertical="center"/>
    </xf>
    <xf borderId="6" fillId="0" fontId="5" numFmtId="0" xfId="0" applyAlignment="1" applyBorder="1" applyFont="1">
      <alignment horizontal="center" shrinkToFit="0" vertical="center" wrapText="0"/>
    </xf>
    <xf borderId="6" fillId="0" fontId="10" numFmtId="0" xfId="0" applyAlignment="1" applyBorder="1" applyFont="1">
      <alignment horizontal="center" readingOrder="0" vertical="center"/>
    </xf>
    <xf borderId="3" fillId="0" fontId="10" numFmtId="0" xfId="0" applyAlignment="1" applyBorder="1" applyFont="1">
      <alignment horizontal="center" readingOrder="0" vertical="center"/>
    </xf>
    <xf borderId="0" fillId="0" fontId="10" numFmtId="0" xfId="0" applyAlignment="1" applyFont="1">
      <alignment horizontal="center" shrinkToFit="0" vertical="center" wrapText="0"/>
    </xf>
    <xf borderId="0" fillId="3" fontId="10" numFmtId="0" xfId="0" applyAlignment="1" applyFont="1">
      <alignment horizontal="center" shrinkToFit="0" vertical="center" wrapText="0"/>
    </xf>
    <xf borderId="5" fillId="13" fontId="10" numFmtId="0" xfId="0" applyAlignment="1" applyBorder="1" applyFill="1" applyFont="1">
      <alignment horizontal="center" readingOrder="0" shrinkToFit="0" vertical="center" wrapText="0"/>
    </xf>
    <xf borderId="4" fillId="13" fontId="10" numFmtId="0" xfId="0" applyAlignment="1" applyBorder="1" applyFont="1">
      <alignment horizontal="center" readingOrder="0" shrinkToFit="0" wrapText="0"/>
    </xf>
    <xf borderId="5" fillId="13" fontId="10" numFmtId="0" xfId="0" applyAlignment="1" applyBorder="1" applyFont="1">
      <alignment horizontal="center" readingOrder="0" shrinkToFit="0" wrapText="0"/>
    </xf>
    <xf borderId="4" fillId="11" fontId="10" numFmtId="0" xfId="0" applyAlignment="1" applyBorder="1" applyFont="1">
      <alignment horizontal="center" readingOrder="0" shrinkToFit="0" wrapText="0"/>
    </xf>
    <xf borderId="5" fillId="11" fontId="10" numFmtId="0" xfId="0" applyAlignment="1" applyBorder="1" applyFont="1">
      <alignment horizontal="center" readingOrder="0"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75"/>
    <col customWidth="1" min="2" max="2" width="30.13"/>
    <col customWidth="1" min="8" max="8" width="6.25"/>
    <col customWidth="1" min="9" max="9" width="26.75"/>
    <col customWidth="1" min="15" max="15" width="6.75"/>
    <col customWidth="1" min="16" max="16" width="24.63"/>
  </cols>
  <sheetData>
    <row r="1">
      <c r="A1" s="1" t="s">
        <v>0</v>
      </c>
    </row>
    <row r="3">
      <c r="A3" s="2" t="s">
        <v>1</v>
      </c>
      <c r="G3" s="3"/>
      <c r="H3" s="2" t="s">
        <v>2</v>
      </c>
      <c r="N3" s="4"/>
      <c r="O3" s="2" t="s">
        <v>3</v>
      </c>
    </row>
    <row r="4">
      <c r="A4" s="2" t="s">
        <v>4</v>
      </c>
      <c r="G4" s="3"/>
      <c r="H4" s="2" t="s">
        <v>4</v>
      </c>
      <c r="N4" s="4"/>
      <c r="O4" s="2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6" t="s">
        <v>5</v>
      </c>
      <c r="B6" s="6" t="s">
        <v>6</v>
      </c>
      <c r="C6" s="7" t="s">
        <v>7</v>
      </c>
      <c r="D6" s="8"/>
      <c r="E6" s="7" t="s">
        <v>8</v>
      </c>
      <c r="F6" s="8"/>
      <c r="G6" s="9"/>
      <c r="H6" s="6" t="s">
        <v>5</v>
      </c>
      <c r="I6" s="6" t="s">
        <v>6</v>
      </c>
      <c r="J6" s="7" t="s">
        <v>7</v>
      </c>
      <c r="K6" s="8"/>
      <c r="L6" s="7" t="s">
        <v>8</v>
      </c>
      <c r="M6" s="8"/>
      <c r="N6" s="4"/>
      <c r="O6" s="6" t="s">
        <v>5</v>
      </c>
      <c r="P6" s="6" t="s">
        <v>6</v>
      </c>
      <c r="Q6" s="7" t="s">
        <v>7</v>
      </c>
      <c r="R6" s="8"/>
      <c r="S6" s="7" t="s">
        <v>8</v>
      </c>
      <c r="T6" s="8"/>
    </row>
    <row r="7">
      <c r="A7" s="10"/>
      <c r="B7" s="10"/>
      <c r="C7" s="11" t="s">
        <v>9</v>
      </c>
      <c r="D7" s="11" t="s">
        <v>10</v>
      </c>
      <c r="E7" s="11" t="s">
        <v>9</v>
      </c>
      <c r="F7" s="11" t="s">
        <v>10</v>
      </c>
      <c r="G7" s="9"/>
      <c r="H7" s="10"/>
      <c r="I7" s="10"/>
      <c r="J7" s="11" t="s">
        <v>9</v>
      </c>
      <c r="K7" s="11" t="s">
        <v>10</v>
      </c>
      <c r="L7" s="11" t="s">
        <v>9</v>
      </c>
      <c r="M7" s="11" t="s">
        <v>10</v>
      </c>
      <c r="N7" s="4"/>
      <c r="O7" s="10"/>
      <c r="P7" s="10"/>
      <c r="Q7" s="11" t="s">
        <v>9</v>
      </c>
      <c r="R7" s="11" t="s">
        <v>10</v>
      </c>
      <c r="S7" s="11" t="s">
        <v>9</v>
      </c>
      <c r="T7" s="11" t="s">
        <v>10</v>
      </c>
    </row>
    <row r="8">
      <c r="A8" s="12">
        <v>1.0</v>
      </c>
      <c r="B8" s="13" t="s">
        <v>11</v>
      </c>
      <c r="C8" s="13">
        <v>232.0</v>
      </c>
      <c r="D8" s="13">
        <v>4633.0</v>
      </c>
      <c r="E8" s="13">
        <v>232.0</v>
      </c>
      <c r="F8" s="13">
        <v>5472.0</v>
      </c>
      <c r="G8" s="14"/>
      <c r="H8" s="12">
        <v>1.0</v>
      </c>
      <c r="I8" s="13" t="s">
        <v>11</v>
      </c>
      <c r="J8" s="13">
        <v>62.0</v>
      </c>
      <c r="K8" s="13">
        <v>1445.0</v>
      </c>
      <c r="L8" s="13">
        <v>62.0</v>
      </c>
      <c r="M8" s="13">
        <v>1435.0</v>
      </c>
      <c r="N8" s="15"/>
      <c r="O8" s="12">
        <v>1.0</v>
      </c>
      <c r="P8" s="13" t="s">
        <v>11</v>
      </c>
      <c r="Q8" s="13">
        <v>294.0</v>
      </c>
      <c r="R8" s="13">
        <v>6078.0</v>
      </c>
      <c r="S8" s="13">
        <v>294.0</v>
      </c>
      <c r="T8" s="13">
        <v>6907.0</v>
      </c>
    </row>
    <row r="9">
      <c r="A9" s="12">
        <v>2.0</v>
      </c>
      <c r="B9" s="13" t="s">
        <v>12</v>
      </c>
      <c r="C9" s="13">
        <v>180.0</v>
      </c>
      <c r="D9" s="13">
        <v>4036.0</v>
      </c>
      <c r="E9" s="13">
        <v>180.0</v>
      </c>
      <c r="F9" s="13">
        <v>4405.0</v>
      </c>
      <c r="G9" s="14"/>
      <c r="H9" s="12">
        <v>2.0</v>
      </c>
      <c r="I9" s="13" t="s">
        <v>12</v>
      </c>
      <c r="J9" s="13">
        <v>69.0</v>
      </c>
      <c r="K9" s="13">
        <v>1562.0</v>
      </c>
      <c r="L9" s="13">
        <v>69.0</v>
      </c>
      <c r="M9" s="13">
        <v>1611.0</v>
      </c>
      <c r="N9" s="15"/>
      <c r="O9" s="12">
        <v>2.0</v>
      </c>
      <c r="P9" s="13" t="s">
        <v>12</v>
      </c>
      <c r="Q9" s="13">
        <v>249.0</v>
      </c>
      <c r="R9" s="13">
        <v>5598.0</v>
      </c>
      <c r="S9" s="13">
        <v>249.0</v>
      </c>
      <c r="T9" s="13">
        <v>6016.0</v>
      </c>
    </row>
    <row r="10">
      <c r="A10" s="12">
        <v>3.0</v>
      </c>
      <c r="B10" s="13" t="s">
        <v>13</v>
      </c>
      <c r="C10" s="13">
        <v>227.0</v>
      </c>
      <c r="D10" s="13">
        <v>4978.0</v>
      </c>
      <c r="E10" s="13">
        <v>227.0</v>
      </c>
      <c r="F10" s="13">
        <v>5492.0</v>
      </c>
      <c r="G10" s="14"/>
      <c r="H10" s="12">
        <v>3.0</v>
      </c>
      <c r="I10" s="13" t="s">
        <v>13</v>
      </c>
      <c r="J10" s="13">
        <v>70.0</v>
      </c>
      <c r="K10" s="13">
        <v>1392.0</v>
      </c>
      <c r="L10" s="13">
        <v>70.0</v>
      </c>
      <c r="M10" s="13">
        <v>1413.0</v>
      </c>
      <c r="N10" s="15"/>
      <c r="O10" s="12">
        <v>3.0</v>
      </c>
      <c r="P10" s="13" t="s">
        <v>14</v>
      </c>
      <c r="Q10" s="13">
        <v>297.0</v>
      </c>
      <c r="R10" s="13">
        <v>6370.0</v>
      </c>
      <c r="S10" s="13">
        <v>297.0</v>
      </c>
      <c r="T10" s="13">
        <v>6905.0</v>
      </c>
    </row>
    <row r="11">
      <c r="A11" s="12">
        <v>4.0</v>
      </c>
      <c r="B11" s="13" t="s">
        <v>15</v>
      </c>
      <c r="C11" s="13">
        <v>171.0</v>
      </c>
      <c r="D11" s="13">
        <v>3747.0</v>
      </c>
      <c r="E11" s="13">
        <v>171.0</v>
      </c>
      <c r="F11" s="13">
        <v>4002.0</v>
      </c>
      <c r="G11" s="14"/>
      <c r="H11" s="12">
        <v>4.0</v>
      </c>
      <c r="I11" s="13" t="s">
        <v>15</v>
      </c>
      <c r="J11" s="13">
        <v>57.0</v>
      </c>
      <c r="K11" s="13">
        <v>926.0</v>
      </c>
      <c r="L11" s="13">
        <v>57.0</v>
      </c>
      <c r="M11" s="13">
        <v>947.0</v>
      </c>
      <c r="N11" s="15"/>
      <c r="O11" s="12">
        <v>4.0</v>
      </c>
      <c r="P11" s="13" t="s">
        <v>15</v>
      </c>
      <c r="Q11" s="13">
        <v>228.0</v>
      </c>
      <c r="R11" s="13">
        <v>4673.0</v>
      </c>
      <c r="S11" s="13">
        <v>228.0</v>
      </c>
      <c r="T11" s="13">
        <v>4949.0</v>
      </c>
    </row>
    <row r="12">
      <c r="A12" s="12">
        <v>5.0</v>
      </c>
      <c r="B12" s="13" t="s">
        <v>16</v>
      </c>
      <c r="C12" s="13">
        <v>171.0</v>
      </c>
      <c r="D12" s="13">
        <v>3295.0</v>
      </c>
      <c r="E12" s="13">
        <v>171.0</v>
      </c>
      <c r="F12" s="13">
        <v>3461.0</v>
      </c>
      <c r="G12" s="14"/>
      <c r="H12" s="12">
        <v>5.0</v>
      </c>
      <c r="I12" s="13" t="s">
        <v>16</v>
      </c>
      <c r="J12" s="13">
        <v>46.0</v>
      </c>
      <c r="K12" s="13">
        <v>752.0</v>
      </c>
      <c r="L12" s="13">
        <v>46.0</v>
      </c>
      <c r="M12" s="13">
        <v>772.0</v>
      </c>
      <c r="N12" s="15"/>
      <c r="O12" s="12">
        <v>5.0</v>
      </c>
      <c r="P12" s="13" t="s">
        <v>16</v>
      </c>
      <c r="Q12" s="13">
        <v>217.0</v>
      </c>
      <c r="R12" s="13">
        <v>4047.0</v>
      </c>
      <c r="S12" s="13">
        <v>217.0</v>
      </c>
      <c r="T12" s="13">
        <v>4233.0</v>
      </c>
    </row>
    <row r="13">
      <c r="A13" s="12">
        <v>6.0</v>
      </c>
      <c r="B13" s="13" t="s">
        <v>17</v>
      </c>
      <c r="C13" s="13">
        <v>161.0</v>
      </c>
      <c r="D13" s="13">
        <v>3134.0</v>
      </c>
      <c r="E13" s="13">
        <v>161.0</v>
      </c>
      <c r="F13" s="13">
        <v>3321.0</v>
      </c>
      <c r="G13" s="14"/>
      <c r="H13" s="12">
        <v>6.0</v>
      </c>
      <c r="I13" s="13" t="s">
        <v>17</v>
      </c>
      <c r="J13" s="13">
        <v>66.0</v>
      </c>
      <c r="K13" s="13">
        <v>1204.0</v>
      </c>
      <c r="L13" s="13">
        <v>66.0</v>
      </c>
      <c r="M13" s="13">
        <v>1244.0</v>
      </c>
      <c r="N13" s="15"/>
      <c r="O13" s="12">
        <v>6.0</v>
      </c>
      <c r="P13" s="13" t="s">
        <v>17</v>
      </c>
      <c r="Q13" s="13">
        <v>227.0</v>
      </c>
      <c r="R13" s="13">
        <v>4338.0</v>
      </c>
      <c r="S13" s="13">
        <v>227.0</v>
      </c>
      <c r="T13" s="13">
        <v>4565.0</v>
      </c>
    </row>
    <row r="14">
      <c r="A14" s="12">
        <v>7.0</v>
      </c>
      <c r="B14" s="13" t="s">
        <v>18</v>
      </c>
      <c r="C14" s="13">
        <v>163.0</v>
      </c>
      <c r="D14" s="13">
        <v>3216.0</v>
      </c>
      <c r="E14" s="13">
        <v>163.0</v>
      </c>
      <c r="F14" s="13">
        <v>3414.0</v>
      </c>
      <c r="G14" s="14"/>
      <c r="H14" s="12">
        <v>7.0</v>
      </c>
      <c r="I14" s="13" t="s">
        <v>18</v>
      </c>
      <c r="J14" s="13">
        <v>63.0</v>
      </c>
      <c r="K14" s="13">
        <v>1073.0</v>
      </c>
      <c r="L14" s="13">
        <v>63.0</v>
      </c>
      <c r="M14" s="13">
        <v>1115.0</v>
      </c>
      <c r="N14" s="15"/>
      <c r="O14" s="12">
        <v>7.0</v>
      </c>
      <c r="P14" s="13" t="s">
        <v>18</v>
      </c>
      <c r="Q14" s="13">
        <v>226.0</v>
      </c>
      <c r="R14" s="13">
        <v>4289.0</v>
      </c>
      <c r="S14" s="13">
        <v>226.0</v>
      </c>
      <c r="T14" s="13">
        <v>4529.0</v>
      </c>
    </row>
    <row r="15">
      <c r="A15" s="12">
        <v>8.0</v>
      </c>
      <c r="B15" s="13" t="s">
        <v>19</v>
      </c>
      <c r="C15" s="13">
        <v>160.0</v>
      </c>
      <c r="D15" s="13">
        <v>2915.0</v>
      </c>
      <c r="E15" s="13">
        <v>160.0</v>
      </c>
      <c r="F15" s="13">
        <v>3149.0</v>
      </c>
      <c r="G15" s="14"/>
      <c r="H15" s="12">
        <v>8.0</v>
      </c>
      <c r="I15" s="13" t="s">
        <v>19</v>
      </c>
      <c r="J15" s="13">
        <v>66.0</v>
      </c>
      <c r="K15" s="13">
        <v>1142.0</v>
      </c>
      <c r="L15" s="13">
        <v>66.0</v>
      </c>
      <c r="M15" s="13">
        <v>1177.0</v>
      </c>
      <c r="N15" s="15"/>
      <c r="O15" s="12">
        <v>8.0</v>
      </c>
      <c r="P15" s="13" t="s">
        <v>19</v>
      </c>
      <c r="Q15" s="13">
        <v>226.0</v>
      </c>
      <c r="R15" s="13">
        <v>4057.0</v>
      </c>
      <c r="S15" s="13">
        <v>226.0</v>
      </c>
      <c r="T15" s="13">
        <v>4326.0</v>
      </c>
    </row>
    <row r="16">
      <c r="A16" s="12">
        <v>9.0</v>
      </c>
      <c r="B16" s="13" t="s">
        <v>20</v>
      </c>
      <c r="C16" s="13">
        <v>129.0</v>
      </c>
      <c r="D16" s="13">
        <v>2138.0</v>
      </c>
      <c r="E16" s="13">
        <v>129.0</v>
      </c>
      <c r="F16" s="13">
        <v>2264.0</v>
      </c>
      <c r="G16" s="14"/>
      <c r="H16" s="12">
        <v>9.0</v>
      </c>
      <c r="I16" s="13" t="s">
        <v>20</v>
      </c>
      <c r="J16" s="13">
        <v>67.0</v>
      </c>
      <c r="K16" s="13">
        <v>1048.0</v>
      </c>
      <c r="L16" s="13">
        <v>67.0</v>
      </c>
      <c r="M16" s="13">
        <v>1063.0</v>
      </c>
      <c r="N16" s="15"/>
      <c r="O16" s="12">
        <v>9.0</v>
      </c>
      <c r="P16" s="13" t="s">
        <v>20</v>
      </c>
      <c r="Q16" s="13">
        <v>196.0</v>
      </c>
      <c r="R16" s="13">
        <v>3186.0</v>
      </c>
      <c r="S16" s="13">
        <v>196.0</v>
      </c>
      <c r="T16" s="13">
        <v>3327.0</v>
      </c>
    </row>
    <row r="17">
      <c r="A17" s="12">
        <v>10.0</v>
      </c>
      <c r="B17" s="13" t="s">
        <v>13</v>
      </c>
      <c r="C17" s="13">
        <v>153.0</v>
      </c>
      <c r="D17" s="13">
        <v>2617.0</v>
      </c>
      <c r="E17" s="13">
        <v>153.0</v>
      </c>
      <c r="F17" s="13">
        <v>2812.0</v>
      </c>
      <c r="G17" s="14"/>
      <c r="H17" s="12">
        <v>10.0</v>
      </c>
      <c r="I17" s="13" t="s">
        <v>13</v>
      </c>
      <c r="J17" s="13">
        <v>34.0</v>
      </c>
      <c r="K17" s="13">
        <v>624.0</v>
      </c>
      <c r="L17" s="13">
        <v>34.0</v>
      </c>
      <c r="M17" s="13">
        <v>647.0</v>
      </c>
      <c r="N17" s="15"/>
      <c r="O17" s="12">
        <v>10.0</v>
      </c>
      <c r="P17" s="13" t="s">
        <v>21</v>
      </c>
      <c r="Q17" s="13">
        <v>187.0</v>
      </c>
      <c r="R17" s="13">
        <v>3241.0</v>
      </c>
      <c r="S17" s="13">
        <v>187.0</v>
      </c>
      <c r="T17" s="13">
        <v>3459.0</v>
      </c>
    </row>
    <row r="18">
      <c r="A18" s="12">
        <v>11.0</v>
      </c>
      <c r="B18" s="13" t="s">
        <v>22</v>
      </c>
      <c r="C18" s="13">
        <v>139.0</v>
      </c>
      <c r="D18" s="13">
        <v>2213.0</v>
      </c>
      <c r="E18" s="13">
        <v>139.0</v>
      </c>
      <c r="F18" s="13">
        <v>2377.0</v>
      </c>
      <c r="G18" s="14"/>
      <c r="H18" s="12">
        <v>11.0</v>
      </c>
      <c r="I18" s="13" t="s">
        <v>22</v>
      </c>
      <c r="J18" s="13">
        <v>60.0</v>
      </c>
      <c r="K18" s="13">
        <v>1043.0</v>
      </c>
      <c r="L18" s="13">
        <v>60.0</v>
      </c>
      <c r="M18" s="13">
        <v>1060.0</v>
      </c>
      <c r="N18" s="15"/>
      <c r="O18" s="12">
        <v>11.0</v>
      </c>
      <c r="P18" s="13" t="s">
        <v>22</v>
      </c>
      <c r="Q18" s="13">
        <v>199.0</v>
      </c>
      <c r="R18" s="13">
        <v>3256.0</v>
      </c>
      <c r="S18" s="13">
        <v>199.0</v>
      </c>
      <c r="T18" s="13">
        <v>3437.0</v>
      </c>
    </row>
    <row r="19">
      <c r="A19" s="12">
        <v>12.0</v>
      </c>
      <c r="B19" s="13" t="s">
        <v>23</v>
      </c>
      <c r="C19" s="13">
        <v>131.0</v>
      </c>
      <c r="D19" s="13">
        <v>2080.0</v>
      </c>
      <c r="E19" s="13">
        <v>131.0</v>
      </c>
      <c r="F19" s="13">
        <v>2258.0</v>
      </c>
      <c r="G19" s="14"/>
      <c r="H19" s="12">
        <v>12.0</v>
      </c>
      <c r="I19" s="13" t="s">
        <v>23</v>
      </c>
      <c r="J19" s="13">
        <v>56.0</v>
      </c>
      <c r="K19" s="13">
        <v>819.0</v>
      </c>
      <c r="L19" s="13">
        <v>56.0</v>
      </c>
      <c r="M19" s="13">
        <v>840.0</v>
      </c>
      <c r="N19" s="15"/>
      <c r="O19" s="12">
        <v>12.0</v>
      </c>
      <c r="P19" s="13" t="s">
        <v>23</v>
      </c>
      <c r="Q19" s="13">
        <v>187.0</v>
      </c>
      <c r="R19" s="13">
        <v>2899.0</v>
      </c>
      <c r="S19" s="13">
        <v>187.0</v>
      </c>
      <c r="T19" s="13">
        <v>3098.0</v>
      </c>
    </row>
    <row r="20">
      <c r="A20" s="12">
        <v>13.0</v>
      </c>
      <c r="B20" s="13" t="s">
        <v>24</v>
      </c>
      <c r="C20" s="16">
        <v>124.0</v>
      </c>
      <c r="D20" s="16">
        <v>1949.0</v>
      </c>
      <c r="E20" s="16">
        <v>124.0</v>
      </c>
      <c r="F20" s="16">
        <v>2071.0</v>
      </c>
      <c r="G20" s="14"/>
      <c r="H20" s="12">
        <v>13.0</v>
      </c>
      <c r="I20" s="13" t="s">
        <v>24</v>
      </c>
      <c r="J20" s="13">
        <v>47.0</v>
      </c>
      <c r="K20" s="13">
        <v>788.0</v>
      </c>
      <c r="L20" s="13">
        <v>47.0</v>
      </c>
      <c r="M20" s="13">
        <v>852.0</v>
      </c>
      <c r="N20" s="15"/>
      <c r="O20" s="12">
        <v>13.0</v>
      </c>
      <c r="P20" s="13" t="s">
        <v>24</v>
      </c>
      <c r="Q20" s="13">
        <v>171.0</v>
      </c>
      <c r="R20" s="13">
        <v>2737.0</v>
      </c>
      <c r="S20" s="13">
        <v>171.0</v>
      </c>
      <c r="T20" s="13">
        <v>2923.0</v>
      </c>
    </row>
    <row r="21">
      <c r="A21" s="12">
        <v>14.0</v>
      </c>
      <c r="B21" s="13" t="s">
        <v>25</v>
      </c>
      <c r="C21" s="13">
        <v>151.0</v>
      </c>
      <c r="D21" s="13">
        <v>2731.0</v>
      </c>
      <c r="E21" s="13">
        <v>151.0</v>
      </c>
      <c r="F21" s="13">
        <v>2947.0</v>
      </c>
      <c r="G21" s="14"/>
      <c r="H21" s="12">
        <v>14.0</v>
      </c>
      <c r="I21" s="13" t="s">
        <v>25</v>
      </c>
      <c r="J21" s="13">
        <v>70.0</v>
      </c>
      <c r="K21" s="13">
        <v>1117.0</v>
      </c>
      <c r="L21" s="13">
        <v>70.0</v>
      </c>
      <c r="M21" s="13">
        <v>1117.0</v>
      </c>
      <c r="N21" s="15"/>
      <c r="O21" s="12">
        <v>14.0</v>
      </c>
      <c r="P21" s="13" t="s">
        <v>25</v>
      </c>
      <c r="Q21" s="13">
        <v>221.0</v>
      </c>
      <c r="R21" s="13">
        <v>3848.0</v>
      </c>
      <c r="S21" s="13">
        <v>221.0</v>
      </c>
      <c r="T21" s="13">
        <v>4064.0</v>
      </c>
    </row>
    <row r="22">
      <c r="A22" s="12">
        <v>15.0</v>
      </c>
      <c r="B22" s="13" t="s">
        <v>26</v>
      </c>
      <c r="C22" s="13">
        <v>126.0</v>
      </c>
      <c r="D22" s="13">
        <v>1882.0</v>
      </c>
      <c r="E22" s="13">
        <v>126.0</v>
      </c>
      <c r="F22" s="13">
        <v>1999.0</v>
      </c>
      <c r="G22" s="14"/>
      <c r="H22" s="12">
        <v>15.0</v>
      </c>
      <c r="I22" s="13" t="s">
        <v>26</v>
      </c>
      <c r="J22" s="13">
        <v>66.0</v>
      </c>
      <c r="K22" s="13">
        <v>838.0</v>
      </c>
      <c r="L22" s="13">
        <v>66.0</v>
      </c>
      <c r="M22" s="13">
        <v>871.0</v>
      </c>
      <c r="N22" s="15"/>
      <c r="O22" s="12">
        <v>15.0</v>
      </c>
      <c r="P22" s="13" t="s">
        <v>26</v>
      </c>
      <c r="Q22" s="13">
        <v>192.0</v>
      </c>
      <c r="R22" s="13">
        <v>2720.0</v>
      </c>
      <c r="S22" s="13">
        <v>192.0</v>
      </c>
      <c r="T22" s="13">
        <v>2870.0</v>
      </c>
    </row>
    <row r="23">
      <c r="A23" s="12">
        <v>16.0</v>
      </c>
      <c r="B23" s="13" t="s">
        <v>27</v>
      </c>
      <c r="C23" s="13">
        <v>131.0</v>
      </c>
      <c r="D23" s="13">
        <v>1889.0</v>
      </c>
      <c r="E23" s="13">
        <v>131.0</v>
      </c>
      <c r="F23" s="17">
        <v>2028.0</v>
      </c>
      <c r="G23" s="14"/>
      <c r="H23" s="12">
        <v>16.0</v>
      </c>
      <c r="I23" s="13" t="s">
        <v>27</v>
      </c>
      <c r="J23" s="13">
        <v>46.0</v>
      </c>
      <c r="K23" s="13">
        <v>605.0</v>
      </c>
      <c r="L23" s="13">
        <v>46.0</v>
      </c>
      <c r="M23" s="13">
        <v>628.0</v>
      </c>
      <c r="N23" s="15"/>
      <c r="O23" s="12">
        <v>16.0</v>
      </c>
      <c r="P23" s="13" t="s">
        <v>27</v>
      </c>
      <c r="Q23" s="13">
        <v>177.0</v>
      </c>
      <c r="R23" s="13">
        <v>2494.0</v>
      </c>
      <c r="S23" s="13">
        <v>177.0</v>
      </c>
      <c r="T23" s="13">
        <v>2656.0</v>
      </c>
    </row>
    <row r="24">
      <c r="A24" s="12">
        <v>17.0</v>
      </c>
      <c r="B24" s="13" t="s">
        <v>13</v>
      </c>
      <c r="C24" s="13">
        <v>106.0</v>
      </c>
      <c r="D24" s="13">
        <v>1497.0</v>
      </c>
      <c r="E24" s="18">
        <v>106.0</v>
      </c>
      <c r="F24" s="19">
        <v>1587.0</v>
      </c>
      <c r="G24" s="14"/>
      <c r="H24" s="12">
        <v>17.0</v>
      </c>
      <c r="I24" s="13" t="s">
        <v>13</v>
      </c>
      <c r="J24" s="13">
        <v>57.0</v>
      </c>
      <c r="K24" s="13">
        <v>844.0</v>
      </c>
      <c r="L24" s="13">
        <v>57.0</v>
      </c>
      <c r="M24" s="13">
        <v>858.0</v>
      </c>
      <c r="N24" s="15"/>
      <c r="O24" s="12">
        <v>17.0</v>
      </c>
      <c r="P24" s="13" t="s">
        <v>28</v>
      </c>
      <c r="Q24" s="13">
        <v>163.0</v>
      </c>
      <c r="R24" s="13">
        <v>2341.0</v>
      </c>
      <c r="S24" s="13">
        <v>163.0</v>
      </c>
      <c r="T24" s="13">
        <v>2445.0</v>
      </c>
    </row>
    <row r="25">
      <c r="A25" s="12">
        <v>18.0</v>
      </c>
      <c r="B25" s="13" t="s">
        <v>29</v>
      </c>
      <c r="C25" s="13">
        <v>135.0</v>
      </c>
      <c r="D25" s="13">
        <v>1981.0</v>
      </c>
      <c r="E25" s="13">
        <v>135.0</v>
      </c>
      <c r="F25" s="13">
        <v>2129.0</v>
      </c>
      <c r="G25" s="14"/>
      <c r="H25" s="12">
        <v>18.0</v>
      </c>
      <c r="I25" s="13" t="s">
        <v>29</v>
      </c>
      <c r="J25" s="13">
        <v>62.0</v>
      </c>
      <c r="K25" s="13">
        <v>1078.0</v>
      </c>
      <c r="L25" s="13">
        <v>62.0</v>
      </c>
      <c r="M25" s="13">
        <v>1105.0</v>
      </c>
      <c r="N25" s="15"/>
      <c r="O25" s="12">
        <v>18.0</v>
      </c>
      <c r="P25" s="13" t="s">
        <v>29</v>
      </c>
      <c r="Q25" s="13">
        <v>197.0</v>
      </c>
      <c r="R25" s="13">
        <v>3059.0</v>
      </c>
      <c r="S25" s="13">
        <v>197.0</v>
      </c>
      <c r="T25" s="13">
        <v>3234.0</v>
      </c>
    </row>
    <row r="26">
      <c r="A26" s="12">
        <v>19.0</v>
      </c>
      <c r="B26" s="13" t="s">
        <v>30</v>
      </c>
      <c r="C26" s="13">
        <v>122.0</v>
      </c>
      <c r="D26" s="13">
        <v>1949.0</v>
      </c>
      <c r="E26" s="13">
        <v>122.0</v>
      </c>
      <c r="F26" s="13">
        <v>2024.0</v>
      </c>
      <c r="G26" s="14"/>
      <c r="H26" s="12">
        <v>19.0</v>
      </c>
      <c r="I26" s="13" t="s">
        <v>30</v>
      </c>
      <c r="J26" s="13">
        <v>66.0</v>
      </c>
      <c r="K26" s="13">
        <v>950.0</v>
      </c>
      <c r="L26" s="13">
        <v>66.0</v>
      </c>
      <c r="M26" s="13">
        <v>999.0</v>
      </c>
      <c r="N26" s="15"/>
      <c r="O26" s="12">
        <v>19.0</v>
      </c>
      <c r="P26" s="13" t="s">
        <v>30</v>
      </c>
      <c r="Q26" s="13">
        <v>188.0</v>
      </c>
      <c r="R26" s="13">
        <v>2899.0</v>
      </c>
      <c r="S26" s="13">
        <v>188.0</v>
      </c>
      <c r="T26" s="13">
        <v>3023.0</v>
      </c>
    </row>
    <row r="27">
      <c r="A27" s="12">
        <v>20.0</v>
      </c>
      <c r="B27" s="13" t="s">
        <v>31</v>
      </c>
      <c r="C27" s="13">
        <v>129.0</v>
      </c>
      <c r="D27" s="13">
        <v>1888.0</v>
      </c>
      <c r="E27" s="13">
        <v>129.0</v>
      </c>
      <c r="F27" s="13">
        <v>1986.0</v>
      </c>
      <c r="G27" s="14"/>
      <c r="H27" s="12">
        <v>20.0</v>
      </c>
      <c r="I27" s="13" t="s">
        <v>31</v>
      </c>
      <c r="J27" s="13">
        <v>59.0</v>
      </c>
      <c r="K27" s="13">
        <v>1118.0</v>
      </c>
      <c r="L27" s="13">
        <v>59.0</v>
      </c>
      <c r="M27" s="13">
        <v>1143.0</v>
      </c>
      <c r="N27" s="15"/>
      <c r="O27" s="12">
        <v>20.0</v>
      </c>
      <c r="P27" s="13" t="s">
        <v>31</v>
      </c>
      <c r="Q27" s="13">
        <v>188.0</v>
      </c>
      <c r="R27" s="13">
        <v>3006.0</v>
      </c>
      <c r="S27" s="13">
        <v>188.0</v>
      </c>
      <c r="T27" s="13">
        <v>3129.0</v>
      </c>
    </row>
    <row r="28">
      <c r="A28" s="12">
        <v>21.0</v>
      </c>
      <c r="B28" s="13" t="s">
        <v>32</v>
      </c>
      <c r="C28" s="13">
        <v>128.0</v>
      </c>
      <c r="D28" s="13">
        <v>2166.0</v>
      </c>
      <c r="E28" s="13">
        <v>128.0</v>
      </c>
      <c r="F28" s="13">
        <v>2439.0</v>
      </c>
      <c r="G28" s="14"/>
      <c r="H28" s="12">
        <v>21.0</v>
      </c>
      <c r="I28" s="13" t="s">
        <v>32</v>
      </c>
      <c r="J28" s="13">
        <v>73.0</v>
      </c>
      <c r="K28" s="13">
        <v>1110.0</v>
      </c>
      <c r="L28" s="13">
        <v>73.0</v>
      </c>
      <c r="M28" s="13">
        <v>1167.0</v>
      </c>
      <c r="N28" s="15"/>
      <c r="O28" s="12">
        <v>21.0</v>
      </c>
      <c r="P28" s="13" t="s">
        <v>32</v>
      </c>
      <c r="Q28" s="13">
        <v>201.0</v>
      </c>
      <c r="R28" s="13">
        <v>3276.0</v>
      </c>
      <c r="S28" s="13">
        <v>201.0</v>
      </c>
      <c r="T28" s="13">
        <v>3606.0</v>
      </c>
    </row>
    <row r="29">
      <c r="A29" s="12">
        <v>22.0</v>
      </c>
      <c r="B29" s="13" t="s">
        <v>33</v>
      </c>
      <c r="C29" s="13">
        <v>145.0</v>
      </c>
      <c r="D29" s="13">
        <v>2269.0</v>
      </c>
      <c r="E29" s="13">
        <v>145.0</v>
      </c>
      <c r="F29" s="13">
        <v>2401.0</v>
      </c>
      <c r="G29" s="14"/>
      <c r="H29" s="12">
        <v>22.0</v>
      </c>
      <c r="I29" s="13" t="s">
        <v>33</v>
      </c>
      <c r="J29" s="13">
        <v>78.0</v>
      </c>
      <c r="K29" s="13">
        <v>1191.0</v>
      </c>
      <c r="L29" s="13">
        <v>78.0</v>
      </c>
      <c r="M29" s="13">
        <v>1218.0</v>
      </c>
      <c r="N29" s="15"/>
      <c r="O29" s="12">
        <v>22.0</v>
      </c>
      <c r="P29" s="13" t="s">
        <v>33</v>
      </c>
      <c r="Q29" s="13">
        <v>223.0</v>
      </c>
      <c r="R29" s="13">
        <v>3460.0</v>
      </c>
      <c r="S29" s="13">
        <v>223.0</v>
      </c>
      <c r="T29" s="13">
        <v>3619.0</v>
      </c>
    </row>
    <row r="30">
      <c r="A30" s="12">
        <v>23.0</v>
      </c>
      <c r="B30" s="13" t="s">
        <v>34</v>
      </c>
      <c r="C30" s="13">
        <v>109.0</v>
      </c>
      <c r="D30" s="13">
        <v>1682.0</v>
      </c>
      <c r="E30" s="13">
        <v>109.0</v>
      </c>
      <c r="F30" s="13">
        <v>1778.0</v>
      </c>
      <c r="G30" s="14"/>
      <c r="H30" s="12">
        <v>23.0</v>
      </c>
      <c r="I30" s="13" t="s">
        <v>34</v>
      </c>
      <c r="J30" s="13">
        <v>78.0</v>
      </c>
      <c r="K30" s="13">
        <v>1093.0</v>
      </c>
      <c r="L30" s="13">
        <v>78.0</v>
      </c>
      <c r="M30" s="13">
        <v>1123.0</v>
      </c>
      <c r="N30" s="15"/>
      <c r="O30" s="12">
        <v>23.0</v>
      </c>
      <c r="P30" s="13" t="s">
        <v>34</v>
      </c>
      <c r="Q30" s="13">
        <v>187.0</v>
      </c>
      <c r="R30" s="13">
        <v>2775.0</v>
      </c>
      <c r="S30" s="13">
        <v>187.0</v>
      </c>
      <c r="T30" s="13">
        <v>2901.0</v>
      </c>
    </row>
    <row r="31">
      <c r="A31" s="12">
        <v>24.0</v>
      </c>
      <c r="B31" s="13" t="s">
        <v>13</v>
      </c>
      <c r="C31" s="13">
        <v>133.0</v>
      </c>
      <c r="D31" s="13">
        <v>1818.0</v>
      </c>
      <c r="E31" s="13">
        <v>133.0</v>
      </c>
      <c r="F31" s="13">
        <v>1869.0</v>
      </c>
      <c r="G31" s="14"/>
      <c r="H31" s="12">
        <v>24.0</v>
      </c>
      <c r="I31" s="13" t="s">
        <v>13</v>
      </c>
      <c r="J31" s="13">
        <v>122.0</v>
      </c>
      <c r="K31" s="13">
        <v>1168.0</v>
      </c>
      <c r="L31" s="13">
        <v>122.0</v>
      </c>
      <c r="M31" s="13">
        <v>1159.0</v>
      </c>
      <c r="N31" s="15"/>
      <c r="O31" s="12">
        <v>24.0</v>
      </c>
      <c r="P31" s="13" t="s">
        <v>35</v>
      </c>
      <c r="Q31" s="13">
        <v>255.0</v>
      </c>
      <c r="R31" s="13">
        <v>2986.0</v>
      </c>
      <c r="S31" s="13">
        <v>255.0</v>
      </c>
      <c r="T31" s="13">
        <v>3028.0</v>
      </c>
    </row>
    <row r="32">
      <c r="A32" s="12">
        <v>25.0</v>
      </c>
      <c r="B32" s="13" t="s">
        <v>36</v>
      </c>
      <c r="C32" s="13">
        <v>125.0</v>
      </c>
      <c r="D32" s="13">
        <v>1864.0</v>
      </c>
      <c r="E32" s="13">
        <v>125.0</v>
      </c>
      <c r="F32" s="13">
        <v>1987.0</v>
      </c>
      <c r="G32" s="14"/>
      <c r="H32" s="12">
        <v>25.0</v>
      </c>
      <c r="I32" s="13" t="s">
        <v>36</v>
      </c>
      <c r="J32" s="13">
        <v>60.0</v>
      </c>
      <c r="K32" s="13">
        <v>925.0</v>
      </c>
      <c r="L32" s="13">
        <v>60.0</v>
      </c>
      <c r="M32" s="13">
        <v>936.0</v>
      </c>
      <c r="N32" s="15"/>
      <c r="O32" s="12">
        <v>25.0</v>
      </c>
      <c r="P32" s="13" t="s">
        <v>36</v>
      </c>
      <c r="Q32" s="13">
        <v>185.0</v>
      </c>
      <c r="R32" s="13">
        <v>2789.0</v>
      </c>
      <c r="S32" s="13">
        <v>185.0</v>
      </c>
      <c r="T32" s="13">
        <v>2923.0</v>
      </c>
    </row>
    <row r="33">
      <c r="A33" s="20">
        <v>26.0</v>
      </c>
      <c r="B33" s="13" t="s">
        <v>37</v>
      </c>
      <c r="C33" s="13">
        <v>125.0</v>
      </c>
      <c r="D33" s="13">
        <v>1753.0</v>
      </c>
      <c r="E33" s="13">
        <v>125.0</v>
      </c>
      <c r="F33" s="13">
        <v>1951.0</v>
      </c>
      <c r="G33" s="14"/>
      <c r="H33" s="20">
        <v>26.0</v>
      </c>
      <c r="I33" s="13" t="s">
        <v>37</v>
      </c>
      <c r="J33" s="13">
        <v>60.0</v>
      </c>
      <c r="K33" s="13">
        <v>864.0</v>
      </c>
      <c r="L33" s="13">
        <v>60.0</v>
      </c>
      <c r="M33" s="13">
        <v>887.0</v>
      </c>
      <c r="N33" s="15"/>
      <c r="O33" s="20">
        <v>26.0</v>
      </c>
      <c r="P33" s="13" t="s">
        <v>37</v>
      </c>
      <c r="Q33" s="13">
        <v>185.0</v>
      </c>
      <c r="R33" s="13">
        <v>2617.0</v>
      </c>
      <c r="S33" s="13">
        <v>185.0</v>
      </c>
      <c r="T33" s="13">
        <v>2838.0</v>
      </c>
    </row>
    <row r="34">
      <c r="A34" s="21">
        <v>27.0</v>
      </c>
      <c r="B34" s="12" t="s">
        <v>38</v>
      </c>
      <c r="C34" s="13">
        <v>128.0</v>
      </c>
      <c r="D34" s="13">
        <v>2134.0</v>
      </c>
      <c r="E34" s="13">
        <v>128.0</v>
      </c>
      <c r="F34" s="13">
        <v>2278.0</v>
      </c>
      <c r="G34" s="14"/>
      <c r="H34" s="21">
        <v>27.0</v>
      </c>
      <c r="I34" s="12" t="s">
        <v>38</v>
      </c>
      <c r="J34" s="13">
        <v>71.0</v>
      </c>
      <c r="K34" s="13">
        <v>1227.0</v>
      </c>
      <c r="L34" s="13">
        <v>71.0</v>
      </c>
      <c r="M34" s="13">
        <v>1269.0</v>
      </c>
      <c r="N34" s="15"/>
      <c r="O34" s="21">
        <v>27.0</v>
      </c>
      <c r="P34" s="12" t="s">
        <v>38</v>
      </c>
      <c r="Q34" s="13">
        <v>199.0</v>
      </c>
      <c r="R34" s="13">
        <v>3361.0</v>
      </c>
      <c r="S34" s="13">
        <v>199.0</v>
      </c>
      <c r="T34" s="13">
        <v>3547.0</v>
      </c>
    </row>
    <row r="35">
      <c r="A35" s="12">
        <v>28.0</v>
      </c>
      <c r="B35" s="12" t="s">
        <v>39</v>
      </c>
      <c r="C35" s="22" t="s">
        <v>40</v>
      </c>
      <c r="D35" s="17">
        <v>2827.0</v>
      </c>
      <c r="E35" s="17">
        <v>149.0</v>
      </c>
      <c r="F35" s="17">
        <v>3117.0</v>
      </c>
      <c r="G35" s="14"/>
      <c r="H35" s="12">
        <v>28.0</v>
      </c>
      <c r="I35" s="12" t="s">
        <v>39</v>
      </c>
      <c r="J35" s="17">
        <v>65.0</v>
      </c>
      <c r="K35" s="17">
        <v>1209.0</v>
      </c>
      <c r="L35" s="17">
        <v>65.0</v>
      </c>
      <c r="M35" s="17">
        <v>1254.0</v>
      </c>
      <c r="N35" s="15"/>
      <c r="O35" s="12">
        <v>28.0</v>
      </c>
      <c r="P35" s="12" t="s">
        <v>39</v>
      </c>
      <c r="Q35" s="13">
        <v>214.0</v>
      </c>
      <c r="R35" s="13">
        <v>4036.0</v>
      </c>
      <c r="S35" s="13">
        <v>214.0</v>
      </c>
      <c r="T35" s="13">
        <v>4371.0</v>
      </c>
    </row>
    <row r="36">
      <c r="A36" s="20">
        <v>29.0</v>
      </c>
      <c r="B36" s="13" t="s">
        <v>41</v>
      </c>
      <c r="C36" s="23">
        <v>178.0</v>
      </c>
      <c r="D36" s="23">
        <v>3397.0</v>
      </c>
      <c r="E36" s="23">
        <v>178.0</v>
      </c>
      <c r="F36" s="23">
        <v>3662.0</v>
      </c>
      <c r="G36" s="14"/>
      <c r="H36" s="12">
        <v>29.0</v>
      </c>
      <c r="I36" s="12" t="s">
        <v>41</v>
      </c>
      <c r="J36" s="21">
        <v>67.0</v>
      </c>
      <c r="K36" s="23">
        <v>1360.0</v>
      </c>
      <c r="L36" s="23">
        <v>67.0</v>
      </c>
      <c r="M36" s="23">
        <v>1448.0</v>
      </c>
      <c r="N36" s="15"/>
      <c r="O36" s="12">
        <v>29.0</v>
      </c>
      <c r="P36" s="12" t="s">
        <v>41</v>
      </c>
      <c r="Q36" s="13">
        <v>245.0</v>
      </c>
      <c r="R36" s="13">
        <v>4757.0</v>
      </c>
      <c r="S36" s="13">
        <v>245.0</v>
      </c>
      <c r="T36" s="13">
        <v>5110.0</v>
      </c>
    </row>
    <row r="37">
      <c r="A37" s="21">
        <v>30.0</v>
      </c>
      <c r="B37" s="12" t="s">
        <v>42</v>
      </c>
      <c r="C37" s="24">
        <v>115.0</v>
      </c>
      <c r="D37" s="25">
        <v>1731.0</v>
      </c>
      <c r="E37" s="25">
        <v>115.0</v>
      </c>
      <c r="F37" s="25">
        <v>1855.0</v>
      </c>
      <c r="G37" s="14"/>
      <c r="H37" s="20">
        <v>30.0</v>
      </c>
      <c r="I37" s="12" t="s">
        <v>42</v>
      </c>
      <c r="J37" s="20">
        <v>80.0</v>
      </c>
      <c r="K37" s="17">
        <v>1273.0</v>
      </c>
      <c r="L37" s="17">
        <v>80.0</v>
      </c>
      <c r="M37" s="17">
        <v>1317.0</v>
      </c>
      <c r="N37" s="15"/>
      <c r="O37" s="12">
        <v>30.0</v>
      </c>
      <c r="P37" s="12" t="s">
        <v>42</v>
      </c>
      <c r="Q37" s="13">
        <v>195.0</v>
      </c>
      <c r="R37" s="13">
        <v>3004.0</v>
      </c>
      <c r="S37" s="13">
        <v>195.0</v>
      </c>
      <c r="T37" s="13">
        <v>3172.0</v>
      </c>
    </row>
    <row r="38">
      <c r="A38" s="12">
        <v>31.0</v>
      </c>
      <c r="B38" s="12" t="s">
        <v>13</v>
      </c>
      <c r="C38" s="24">
        <v>116.0</v>
      </c>
      <c r="D38" s="25">
        <v>1650.0</v>
      </c>
      <c r="E38" s="25">
        <v>116.0</v>
      </c>
      <c r="F38" s="25">
        <v>1778.0</v>
      </c>
      <c r="G38" s="14"/>
      <c r="H38" s="24">
        <v>31.0</v>
      </c>
      <c r="I38" s="12" t="s">
        <v>13</v>
      </c>
      <c r="J38" s="24">
        <v>69.0</v>
      </c>
      <c r="K38" s="25">
        <v>944.0</v>
      </c>
      <c r="L38" s="25">
        <v>69.0</v>
      </c>
      <c r="M38" s="25">
        <v>991.0</v>
      </c>
      <c r="N38" s="15"/>
      <c r="O38" s="12">
        <v>31.0</v>
      </c>
      <c r="P38" s="12" t="s">
        <v>43</v>
      </c>
      <c r="Q38" s="13">
        <v>185.0</v>
      </c>
      <c r="R38" s="13">
        <v>2594.0</v>
      </c>
      <c r="S38" s="13">
        <v>185.0</v>
      </c>
      <c r="T38" s="13">
        <v>2769.0</v>
      </c>
    </row>
    <row r="39">
      <c r="A39" s="26" t="s">
        <v>44</v>
      </c>
      <c r="B39" s="8"/>
      <c r="C39" s="11">
        <v>4492.0</v>
      </c>
      <c r="D39" s="11">
        <v>78059.0</v>
      </c>
      <c r="E39" s="11">
        <v>4492.0</v>
      </c>
      <c r="F39" s="11">
        <v>84313.0</v>
      </c>
      <c r="G39" s="9"/>
      <c r="H39" s="26" t="s">
        <v>44</v>
      </c>
      <c r="I39" s="8"/>
      <c r="J39" s="11">
        <v>2012.0</v>
      </c>
      <c r="K39" s="11">
        <v>32732.0</v>
      </c>
      <c r="L39" s="11">
        <v>2012.0</v>
      </c>
      <c r="M39" s="11">
        <v>33666.0</v>
      </c>
      <c r="N39" s="4"/>
      <c r="O39" s="26" t="s">
        <v>44</v>
      </c>
      <c r="P39" s="8"/>
      <c r="Q39" s="11">
        <v>6504.0</v>
      </c>
      <c r="R39" s="11">
        <v>110791.0</v>
      </c>
      <c r="S39" s="11">
        <v>6504.0</v>
      </c>
      <c r="T39" s="11">
        <v>117979.0</v>
      </c>
    </row>
    <row r="40">
      <c r="A40" s="1" t="s">
        <v>0</v>
      </c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2" t="s">
        <v>1</v>
      </c>
      <c r="G43" s="3"/>
      <c r="H43" s="2" t="s">
        <v>2</v>
      </c>
      <c r="N43" s="4"/>
      <c r="O43" s="2" t="s">
        <v>3</v>
      </c>
    </row>
    <row r="44">
      <c r="A44" s="2" t="s">
        <v>45</v>
      </c>
      <c r="G44" s="3"/>
      <c r="H44" s="2" t="s">
        <v>45</v>
      </c>
      <c r="N44" s="4"/>
      <c r="O44" s="2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6" t="s">
        <v>5</v>
      </c>
      <c r="B46" s="6" t="s">
        <v>6</v>
      </c>
      <c r="C46" s="7" t="s">
        <v>7</v>
      </c>
      <c r="D46" s="8"/>
      <c r="E46" s="7" t="s">
        <v>8</v>
      </c>
      <c r="F46" s="8"/>
      <c r="G46" s="9"/>
      <c r="H46" s="6" t="s">
        <v>5</v>
      </c>
      <c r="I46" s="6" t="s">
        <v>6</v>
      </c>
      <c r="J46" s="7" t="s">
        <v>7</v>
      </c>
      <c r="K46" s="8"/>
      <c r="L46" s="7" t="s">
        <v>8</v>
      </c>
      <c r="M46" s="8"/>
      <c r="N46" s="4"/>
      <c r="O46" s="6" t="s">
        <v>5</v>
      </c>
      <c r="P46" s="6" t="s">
        <v>6</v>
      </c>
      <c r="Q46" s="7" t="s">
        <v>7</v>
      </c>
      <c r="R46" s="8"/>
      <c r="S46" s="7" t="s">
        <v>8</v>
      </c>
      <c r="T46" s="8"/>
    </row>
    <row r="47">
      <c r="A47" s="10"/>
      <c r="B47" s="10"/>
      <c r="C47" s="11" t="s">
        <v>9</v>
      </c>
      <c r="D47" s="11" t="s">
        <v>10</v>
      </c>
      <c r="E47" s="11" t="s">
        <v>9</v>
      </c>
      <c r="F47" s="11" t="s">
        <v>10</v>
      </c>
      <c r="G47" s="9"/>
      <c r="H47" s="10"/>
      <c r="I47" s="10"/>
      <c r="J47" s="11" t="s">
        <v>9</v>
      </c>
      <c r="K47" s="11" t="s">
        <v>10</v>
      </c>
      <c r="L47" s="11" t="s">
        <v>9</v>
      </c>
      <c r="M47" s="11" t="s">
        <v>10</v>
      </c>
      <c r="N47" s="4"/>
      <c r="O47" s="10"/>
      <c r="P47" s="10"/>
      <c r="Q47" s="11" t="s">
        <v>9</v>
      </c>
      <c r="R47" s="11" t="s">
        <v>10</v>
      </c>
      <c r="S47" s="11" t="s">
        <v>9</v>
      </c>
      <c r="T47" s="11" t="s">
        <v>10</v>
      </c>
    </row>
    <row r="48">
      <c r="A48" s="12">
        <v>1.0</v>
      </c>
      <c r="B48" s="27">
        <v>45323.0</v>
      </c>
      <c r="C48" s="28">
        <v>117.0</v>
      </c>
      <c r="D48" s="29">
        <v>1594.0</v>
      </c>
      <c r="E48" s="29">
        <v>117.0</v>
      </c>
      <c r="F48" s="29">
        <v>1717.0</v>
      </c>
      <c r="G48" s="30"/>
      <c r="H48" s="31">
        <v>1.0</v>
      </c>
      <c r="I48" s="27">
        <v>45323.0</v>
      </c>
      <c r="J48" s="28">
        <v>63.0</v>
      </c>
      <c r="K48" s="29">
        <v>917.0</v>
      </c>
      <c r="L48" s="29">
        <v>63.0</v>
      </c>
      <c r="M48" s="13">
        <v>915.0</v>
      </c>
      <c r="N48" s="15"/>
      <c r="O48" s="12">
        <v>1.0</v>
      </c>
      <c r="P48" s="13" t="s">
        <v>46</v>
      </c>
      <c r="Q48" s="13">
        <v>180.0</v>
      </c>
      <c r="R48" s="13">
        <v>2511.0</v>
      </c>
      <c r="S48" s="13">
        <v>180.0</v>
      </c>
      <c r="T48" s="13">
        <v>2632.0</v>
      </c>
    </row>
    <row r="49">
      <c r="A49" s="12">
        <v>2.0</v>
      </c>
      <c r="B49" s="13" t="s">
        <v>47</v>
      </c>
      <c r="C49" s="13">
        <v>124.0</v>
      </c>
      <c r="D49" s="13">
        <v>1788.0</v>
      </c>
      <c r="E49" s="13">
        <v>124.0</v>
      </c>
      <c r="F49" s="13">
        <v>1882.0</v>
      </c>
      <c r="G49" s="14"/>
      <c r="H49" s="12">
        <v>2.0</v>
      </c>
      <c r="I49" s="13" t="s">
        <v>47</v>
      </c>
      <c r="J49" s="13">
        <v>64.0</v>
      </c>
      <c r="K49" s="13">
        <v>1067.0</v>
      </c>
      <c r="L49" s="13">
        <v>64.0</v>
      </c>
      <c r="M49" s="13">
        <v>1080.0</v>
      </c>
      <c r="N49" s="15"/>
      <c r="O49" s="12">
        <v>2.0</v>
      </c>
      <c r="P49" s="13" t="s">
        <v>47</v>
      </c>
      <c r="Q49" s="13">
        <v>188.0</v>
      </c>
      <c r="R49" s="13">
        <v>2855.0</v>
      </c>
      <c r="S49" s="13">
        <v>188.0</v>
      </c>
      <c r="T49" s="13">
        <v>2962.0</v>
      </c>
    </row>
    <row r="50">
      <c r="A50" s="12">
        <v>3.0</v>
      </c>
      <c r="B50" s="13" t="s">
        <v>48</v>
      </c>
      <c r="C50" s="13">
        <v>130.0</v>
      </c>
      <c r="D50" s="13">
        <v>1898.0</v>
      </c>
      <c r="E50" s="13">
        <v>130.0</v>
      </c>
      <c r="F50" s="13">
        <v>2016.0</v>
      </c>
      <c r="G50" s="14"/>
      <c r="H50" s="12">
        <v>3.0</v>
      </c>
      <c r="I50" s="13" t="s">
        <v>48</v>
      </c>
      <c r="J50" s="13">
        <v>62.0</v>
      </c>
      <c r="K50" s="13">
        <v>1309.0</v>
      </c>
      <c r="L50" s="13">
        <v>62.0</v>
      </c>
      <c r="M50" s="13">
        <v>1351.0</v>
      </c>
      <c r="N50" s="15"/>
      <c r="O50" s="12">
        <v>3.0</v>
      </c>
      <c r="P50" s="13" t="s">
        <v>48</v>
      </c>
      <c r="Q50" s="13">
        <v>192.0</v>
      </c>
      <c r="R50" s="13">
        <v>3207.0</v>
      </c>
      <c r="S50" s="13">
        <v>192.0</v>
      </c>
      <c r="T50" s="13">
        <v>3367.0</v>
      </c>
    </row>
    <row r="51">
      <c r="A51" s="12">
        <v>4.0</v>
      </c>
      <c r="B51" s="13" t="s">
        <v>49</v>
      </c>
      <c r="C51" s="13">
        <v>157.0</v>
      </c>
      <c r="D51" s="13">
        <v>2380.0</v>
      </c>
      <c r="E51" s="13">
        <v>157.0</v>
      </c>
      <c r="F51" s="13">
        <v>2656.0</v>
      </c>
      <c r="G51" s="14"/>
      <c r="H51" s="12">
        <v>4.0</v>
      </c>
      <c r="I51" s="13" t="s">
        <v>49</v>
      </c>
      <c r="J51" s="13">
        <v>53.0</v>
      </c>
      <c r="K51" s="13">
        <v>1014.0</v>
      </c>
      <c r="L51" s="13">
        <v>53.0</v>
      </c>
      <c r="M51" s="13">
        <v>1048.0</v>
      </c>
      <c r="N51" s="15"/>
      <c r="O51" s="12">
        <v>4.0</v>
      </c>
      <c r="P51" s="13" t="s">
        <v>49</v>
      </c>
      <c r="Q51" s="13">
        <v>210.0</v>
      </c>
      <c r="R51" s="13">
        <v>3394.0</v>
      </c>
      <c r="S51" s="13">
        <v>210.0</v>
      </c>
      <c r="T51" s="13">
        <v>3704.0</v>
      </c>
    </row>
    <row r="52">
      <c r="A52" s="12">
        <v>5.0</v>
      </c>
      <c r="B52" s="13" t="s">
        <v>50</v>
      </c>
      <c r="C52" s="13">
        <v>118.0</v>
      </c>
      <c r="D52" s="13">
        <v>1829.0</v>
      </c>
      <c r="E52" s="13">
        <v>118.0</v>
      </c>
      <c r="F52" s="13">
        <v>1955.0</v>
      </c>
      <c r="G52" s="14"/>
      <c r="H52" s="12">
        <v>5.0</v>
      </c>
      <c r="I52" s="13" t="s">
        <v>50</v>
      </c>
      <c r="J52" s="13">
        <v>58.0</v>
      </c>
      <c r="K52" s="13">
        <v>887.0</v>
      </c>
      <c r="L52" s="13">
        <v>58.0</v>
      </c>
      <c r="M52" s="13">
        <v>930.0</v>
      </c>
      <c r="N52" s="15"/>
      <c r="O52" s="12">
        <v>5.0</v>
      </c>
      <c r="P52" s="13" t="s">
        <v>50</v>
      </c>
      <c r="Q52" s="13">
        <v>176.0</v>
      </c>
      <c r="R52" s="13">
        <v>2716.0</v>
      </c>
      <c r="S52" s="13">
        <v>176.0</v>
      </c>
      <c r="T52" s="13">
        <v>2885.0</v>
      </c>
    </row>
    <row r="53">
      <c r="A53" s="12">
        <v>6.0</v>
      </c>
      <c r="B53" s="13" t="s">
        <v>51</v>
      </c>
      <c r="C53" s="13">
        <v>132.0</v>
      </c>
      <c r="D53" s="13">
        <v>1798.0</v>
      </c>
      <c r="E53" s="13">
        <v>132.0</v>
      </c>
      <c r="F53" s="13">
        <v>1953.0</v>
      </c>
      <c r="G53" s="14"/>
      <c r="H53" s="12">
        <v>6.0</v>
      </c>
      <c r="I53" s="13" t="s">
        <v>51</v>
      </c>
      <c r="J53" s="13">
        <v>56.0</v>
      </c>
      <c r="K53" s="13">
        <v>786.0</v>
      </c>
      <c r="L53" s="13">
        <v>56.0</v>
      </c>
      <c r="M53" s="13">
        <v>859.0</v>
      </c>
      <c r="N53" s="15"/>
      <c r="O53" s="12">
        <v>6.0</v>
      </c>
      <c r="P53" s="13" t="s">
        <v>51</v>
      </c>
      <c r="Q53" s="13">
        <v>188.0</v>
      </c>
      <c r="R53" s="13">
        <v>2584.0</v>
      </c>
      <c r="S53" s="13">
        <v>188.0</v>
      </c>
      <c r="T53" s="13">
        <v>2812.0</v>
      </c>
    </row>
    <row r="54">
      <c r="A54" s="12">
        <v>7.0</v>
      </c>
      <c r="B54" s="13" t="s">
        <v>13</v>
      </c>
      <c r="C54" s="13">
        <v>135.0</v>
      </c>
      <c r="D54" s="13">
        <v>2087.0</v>
      </c>
      <c r="E54" s="13">
        <v>135.0</v>
      </c>
      <c r="F54" s="13">
        <v>2230.0</v>
      </c>
      <c r="G54" s="14"/>
      <c r="H54" s="12">
        <v>7.0</v>
      </c>
      <c r="I54" s="13" t="s">
        <v>13</v>
      </c>
      <c r="J54" s="13">
        <v>74.0</v>
      </c>
      <c r="K54" s="13">
        <v>1093.0</v>
      </c>
      <c r="L54" s="13">
        <v>74.0</v>
      </c>
      <c r="M54" s="13">
        <v>1110.0</v>
      </c>
      <c r="N54" s="15"/>
      <c r="O54" s="12">
        <v>7.0</v>
      </c>
      <c r="P54" s="13" t="s">
        <v>52</v>
      </c>
      <c r="Q54" s="13">
        <v>209.0</v>
      </c>
      <c r="R54" s="13">
        <v>3180.0</v>
      </c>
      <c r="S54" s="13">
        <v>209.0</v>
      </c>
      <c r="T54" s="13">
        <v>3340.0</v>
      </c>
    </row>
    <row r="55">
      <c r="A55" s="12">
        <v>8.0</v>
      </c>
      <c r="B55" s="13" t="s">
        <v>53</v>
      </c>
      <c r="C55" s="13">
        <v>148.0</v>
      </c>
      <c r="D55" s="13">
        <v>2549.0</v>
      </c>
      <c r="E55" s="13">
        <v>148.0</v>
      </c>
      <c r="F55" s="13">
        <v>2557.0</v>
      </c>
      <c r="G55" s="14"/>
      <c r="H55" s="12">
        <v>8.0</v>
      </c>
      <c r="I55" s="13" t="s">
        <v>53</v>
      </c>
      <c r="J55" s="13">
        <v>68.0</v>
      </c>
      <c r="K55" s="13">
        <v>1284.0</v>
      </c>
      <c r="L55" s="13">
        <v>68.0</v>
      </c>
      <c r="M55" s="13">
        <v>1311.0</v>
      </c>
      <c r="N55" s="15"/>
      <c r="O55" s="12">
        <v>8.0</v>
      </c>
      <c r="P55" s="13" t="s">
        <v>53</v>
      </c>
      <c r="Q55" s="13">
        <v>216.0</v>
      </c>
      <c r="R55" s="13">
        <v>3833.0</v>
      </c>
      <c r="S55" s="13">
        <v>216.0</v>
      </c>
      <c r="T55" s="13">
        <v>3868.0</v>
      </c>
    </row>
    <row r="56">
      <c r="A56" s="12">
        <v>9.0</v>
      </c>
      <c r="B56" s="13" t="s">
        <v>54</v>
      </c>
      <c r="C56" s="13">
        <v>130.0</v>
      </c>
      <c r="D56" s="13">
        <v>2215.0</v>
      </c>
      <c r="E56" s="13">
        <v>130.0</v>
      </c>
      <c r="F56" s="13">
        <v>2296.0</v>
      </c>
      <c r="G56" s="14"/>
      <c r="H56" s="12">
        <v>9.0</v>
      </c>
      <c r="I56" s="13" t="s">
        <v>54</v>
      </c>
      <c r="J56" s="13">
        <v>71.0</v>
      </c>
      <c r="K56" s="13">
        <v>1224.0</v>
      </c>
      <c r="L56" s="13">
        <v>71.0</v>
      </c>
      <c r="M56" s="13">
        <v>1172.0</v>
      </c>
      <c r="N56" s="15"/>
      <c r="O56" s="12">
        <v>9.0</v>
      </c>
      <c r="P56" s="13" t="s">
        <v>54</v>
      </c>
      <c r="Q56" s="13">
        <v>201.0</v>
      </c>
      <c r="R56" s="13">
        <v>3439.0</v>
      </c>
      <c r="S56" s="13">
        <v>201.0</v>
      </c>
      <c r="T56" s="13">
        <v>3468.0</v>
      </c>
    </row>
    <row r="57">
      <c r="A57" s="12">
        <v>10.0</v>
      </c>
      <c r="B57" s="13" t="s">
        <v>55</v>
      </c>
      <c r="C57" s="13">
        <v>119.0</v>
      </c>
      <c r="D57" s="13">
        <v>2113.0</v>
      </c>
      <c r="E57" s="13">
        <v>119.0</v>
      </c>
      <c r="F57" s="13">
        <v>2235.0</v>
      </c>
      <c r="G57" s="14"/>
      <c r="H57" s="12">
        <v>10.0</v>
      </c>
      <c r="I57" s="13" t="s">
        <v>55</v>
      </c>
      <c r="J57" s="13">
        <v>62.0</v>
      </c>
      <c r="K57" s="13">
        <v>1267.0</v>
      </c>
      <c r="L57" s="13">
        <v>62.0</v>
      </c>
      <c r="M57" s="13">
        <v>1173.0</v>
      </c>
      <c r="N57" s="15"/>
      <c r="O57" s="12">
        <v>10.0</v>
      </c>
      <c r="P57" s="13" t="s">
        <v>55</v>
      </c>
      <c r="Q57" s="13">
        <v>181.0</v>
      </c>
      <c r="R57" s="13">
        <v>3380.0</v>
      </c>
      <c r="S57" s="13">
        <v>181.0</v>
      </c>
      <c r="T57" s="13">
        <v>3408.0</v>
      </c>
    </row>
    <row r="58">
      <c r="A58" s="12">
        <v>11.0</v>
      </c>
      <c r="B58" s="13" t="s">
        <v>56</v>
      </c>
      <c r="C58" s="13">
        <v>201.0</v>
      </c>
      <c r="D58" s="13">
        <v>4543.0</v>
      </c>
      <c r="E58" s="13">
        <v>201.0</v>
      </c>
      <c r="F58" s="13">
        <v>5126.0</v>
      </c>
      <c r="G58" s="14"/>
      <c r="H58" s="12">
        <v>11.0</v>
      </c>
      <c r="I58" s="13" t="s">
        <v>56</v>
      </c>
      <c r="J58" s="13">
        <v>55.0</v>
      </c>
      <c r="K58" s="13">
        <v>1472.0</v>
      </c>
      <c r="L58" s="13">
        <v>55.0</v>
      </c>
      <c r="M58" s="13">
        <v>1510.0</v>
      </c>
      <c r="N58" s="15"/>
      <c r="O58" s="12">
        <v>11.0</v>
      </c>
      <c r="P58" s="13" t="s">
        <v>56</v>
      </c>
      <c r="Q58" s="13">
        <v>256.0</v>
      </c>
      <c r="R58" s="13">
        <v>6015.0</v>
      </c>
      <c r="S58" s="13">
        <v>256.0</v>
      </c>
      <c r="T58" s="13">
        <v>6636.0</v>
      </c>
    </row>
    <row r="59">
      <c r="A59" s="12">
        <v>12.0</v>
      </c>
      <c r="B59" s="13" t="s">
        <v>57</v>
      </c>
      <c r="C59" s="13">
        <v>146.0</v>
      </c>
      <c r="D59" s="13">
        <v>2835.0</v>
      </c>
      <c r="E59" s="13">
        <v>146.0</v>
      </c>
      <c r="F59" s="13">
        <v>3010.0</v>
      </c>
      <c r="G59" s="14"/>
      <c r="H59" s="12">
        <v>12.0</v>
      </c>
      <c r="I59" s="13" t="s">
        <v>57</v>
      </c>
      <c r="J59" s="13">
        <v>53.0</v>
      </c>
      <c r="K59" s="13">
        <v>2591.0</v>
      </c>
      <c r="L59" s="13">
        <v>53.0</v>
      </c>
      <c r="M59" s="13">
        <v>2740.0</v>
      </c>
      <c r="N59" s="15"/>
      <c r="O59" s="12">
        <v>12.0</v>
      </c>
      <c r="P59" s="13" t="s">
        <v>57</v>
      </c>
      <c r="Q59" s="13">
        <v>199.0</v>
      </c>
      <c r="R59" s="13">
        <v>5426.0</v>
      </c>
      <c r="S59" s="13">
        <v>199.0</v>
      </c>
      <c r="T59" s="13">
        <v>5750.0</v>
      </c>
    </row>
    <row r="60">
      <c r="A60" s="12">
        <v>13.0</v>
      </c>
      <c r="B60" s="13" t="s">
        <v>58</v>
      </c>
      <c r="C60" s="16">
        <v>124.0</v>
      </c>
      <c r="D60" s="16">
        <v>2209.0</v>
      </c>
      <c r="E60" s="16">
        <v>124.0</v>
      </c>
      <c r="F60" s="16">
        <v>2326.0</v>
      </c>
      <c r="G60" s="14"/>
      <c r="H60" s="12">
        <v>13.0</v>
      </c>
      <c r="I60" s="13" t="s">
        <v>58</v>
      </c>
      <c r="J60" s="13">
        <v>56.0</v>
      </c>
      <c r="K60" s="13">
        <v>3339.0</v>
      </c>
      <c r="L60" s="13">
        <v>56.0</v>
      </c>
      <c r="M60" s="13">
        <v>3520.0</v>
      </c>
      <c r="N60" s="15"/>
      <c r="O60" s="12">
        <v>13.0</v>
      </c>
      <c r="P60" s="13" t="s">
        <v>58</v>
      </c>
      <c r="Q60" s="13">
        <v>180.0</v>
      </c>
      <c r="R60" s="13">
        <v>5548.0</v>
      </c>
      <c r="S60" s="13">
        <v>180.0</v>
      </c>
      <c r="T60" s="13">
        <v>5846.0</v>
      </c>
    </row>
    <row r="61">
      <c r="A61" s="12">
        <v>14.0</v>
      </c>
      <c r="B61" s="13" t="s">
        <v>13</v>
      </c>
      <c r="C61" s="13">
        <v>144.0</v>
      </c>
      <c r="D61" s="13">
        <v>2351.0</v>
      </c>
      <c r="E61" s="13">
        <v>144.0</v>
      </c>
      <c r="F61" s="13">
        <v>2611.0</v>
      </c>
      <c r="G61" s="14"/>
      <c r="H61" s="12">
        <v>14.0</v>
      </c>
      <c r="I61" s="13" t="s">
        <v>13</v>
      </c>
      <c r="J61" s="13">
        <v>49.0</v>
      </c>
      <c r="K61" s="13">
        <v>829.0</v>
      </c>
      <c r="L61" s="13">
        <v>49.0</v>
      </c>
      <c r="M61" s="13">
        <v>1023.0</v>
      </c>
      <c r="N61" s="15"/>
      <c r="O61" s="12">
        <v>14.0</v>
      </c>
      <c r="P61" s="13" t="s">
        <v>59</v>
      </c>
      <c r="Q61" s="13">
        <v>193.0</v>
      </c>
      <c r="R61" s="13">
        <v>3180.0</v>
      </c>
      <c r="S61" s="13">
        <v>193.0</v>
      </c>
      <c r="T61" s="13">
        <v>3634.0</v>
      </c>
    </row>
    <row r="62">
      <c r="A62" s="12">
        <v>15.0</v>
      </c>
      <c r="B62" s="13" t="s">
        <v>60</v>
      </c>
      <c r="C62" s="13">
        <v>122.0</v>
      </c>
      <c r="D62" s="13">
        <v>1770.0</v>
      </c>
      <c r="E62" s="13">
        <v>122.0</v>
      </c>
      <c r="F62" s="13">
        <v>2049.0</v>
      </c>
      <c r="G62" s="14"/>
      <c r="H62" s="12">
        <v>15.0</v>
      </c>
      <c r="I62" s="13" t="s">
        <v>60</v>
      </c>
      <c r="J62" s="13">
        <v>76.0</v>
      </c>
      <c r="K62" s="13">
        <v>2722.0</v>
      </c>
      <c r="L62" s="13">
        <v>76.0</v>
      </c>
      <c r="M62" s="13">
        <v>2915.0</v>
      </c>
      <c r="N62" s="15"/>
      <c r="O62" s="12">
        <v>15.0</v>
      </c>
      <c r="P62" s="13" t="s">
        <v>60</v>
      </c>
      <c r="Q62" s="13">
        <v>198.0</v>
      </c>
      <c r="R62" s="13">
        <v>4492.0</v>
      </c>
      <c r="S62" s="13">
        <v>198.0</v>
      </c>
      <c r="T62" s="13">
        <v>4964.0</v>
      </c>
    </row>
    <row r="63">
      <c r="A63" s="12">
        <v>16.0</v>
      </c>
      <c r="B63" s="13" t="s">
        <v>61</v>
      </c>
      <c r="C63" s="13">
        <v>133.0</v>
      </c>
      <c r="D63" s="13">
        <v>2130.0</v>
      </c>
      <c r="E63" s="13">
        <v>133.0</v>
      </c>
      <c r="F63" s="17">
        <v>2313.0</v>
      </c>
      <c r="G63" s="14"/>
      <c r="H63" s="12">
        <v>16.0</v>
      </c>
      <c r="I63" s="13" t="s">
        <v>61</v>
      </c>
      <c r="J63" s="13">
        <v>68.0</v>
      </c>
      <c r="K63" s="13">
        <v>2745.0</v>
      </c>
      <c r="L63" s="13">
        <v>68.0</v>
      </c>
      <c r="M63" s="13">
        <v>2919.0</v>
      </c>
      <c r="N63" s="15"/>
      <c r="O63" s="12">
        <v>16.0</v>
      </c>
      <c r="P63" s="13" t="s">
        <v>61</v>
      </c>
      <c r="Q63" s="13">
        <v>201.0</v>
      </c>
      <c r="R63" s="13">
        <v>4875.0</v>
      </c>
      <c r="S63" s="13">
        <v>201.0</v>
      </c>
      <c r="T63" s="13">
        <v>5232.0</v>
      </c>
    </row>
    <row r="64">
      <c r="A64" s="12">
        <v>17.0</v>
      </c>
      <c r="B64" s="13" t="s">
        <v>62</v>
      </c>
      <c r="C64" s="13">
        <v>147.0</v>
      </c>
      <c r="D64" s="13">
        <v>2323.0</v>
      </c>
      <c r="E64" s="18">
        <v>147.0</v>
      </c>
      <c r="F64" s="19">
        <v>2472.0</v>
      </c>
      <c r="G64" s="14"/>
      <c r="H64" s="12">
        <v>17.0</v>
      </c>
      <c r="I64" s="13" t="s">
        <v>62</v>
      </c>
      <c r="J64" s="13">
        <v>71.0</v>
      </c>
      <c r="K64" s="13">
        <v>3094.0</v>
      </c>
      <c r="L64" s="13">
        <v>71.0</v>
      </c>
      <c r="M64" s="13">
        <v>3238.0</v>
      </c>
      <c r="N64" s="15"/>
      <c r="O64" s="12">
        <v>17.0</v>
      </c>
      <c r="P64" s="13" t="s">
        <v>62</v>
      </c>
      <c r="Q64" s="13">
        <v>218.0</v>
      </c>
      <c r="R64" s="13">
        <v>5417.0</v>
      </c>
      <c r="S64" s="13">
        <v>218.0</v>
      </c>
      <c r="T64" s="13">
        <v>5710.0</v>
      </c>
    </row>
    <row r="65">
      <c r="A65" s="12">
        <v>18.0</v>
      </c>
      <c r="B65" s="13" t="s">
        <v>63</v>
      </c>
      <c r="C65" s="13">
        <v>174.0</v>
      </c>
      <c r="D65" s="13">
        <v>3381.0</v>
      </c>
      <c r="E65" s="13">
        <v>174.0</v>
      </c>
      <c r="F65" s="13">
        <v>3657.0</v>
      </c>
      <c r="G65" s="14"/>
      <c r="H65" s="12">
        <v>18.0</v>
      </c>
      <c r="I65" s="13" t="s">
        <v>63</v>
      </c>
      <c r="J65" s="13">
        <v>71.0</v>
      </c>
      <c r="K65" s="13">
        <v>1269.0</v>
      </c>
      <c r="L65" s="13">
        <v>71.0</v>
      </c>
      <c r="M65" s="13">
        <v>1281.0</v>
      </c>
      <c r="N65" s="15"/>
      <c r="O65" s="12">
        <v>18.0</v>
      </c>
      <c r="P65" s="13" t="s">
        <v>63</v>
      </c>
      <c r="Q65" s="13">
        <v>245.0</v>
      </c>
      <c r="R65" s="13">
        <v>4650.0</v>
      </c>
      <c r="S65" s="13">
        <v>245.0</v>
      </c>
      <c r="T65" s="13">
        <v>4938.0</v>
      </c>
    </row>
    <row r="66">
      <c r="A66" s="12">
        <v>19.0</v>
      </c>
      <c r="B66" s="13" t="s">
        <v>64</v>
      </c>
      <c r="C66" s="13">
        <v>145.0</v>
      </c>
      <c r="D66" s="13">
        <v>2554.0</v>
      </c>
      <c r="E66" s="13">
        <v>145.0</v>
      </c>
      <c r="F66" s="13">
        <v>2667.0</v>
      </c>
      <c r="G66" s="14"/>
      <c r="H66" s="12">
        <v>19.0</v>
      </c>
      <c r="I66" s="13" t="s">
        <v>64</v>
      </c>
      <c r="J66" s="13">
        <v>57.0</v>
      </c>
      <c r="K66" s="13">
        <v>1028.0</v>
      </c>
      <c r="L66" s="13">
        <v>57.0</v>
      </c>
      <c r="M66" s="13">
        <v>1025.0</v>
      </c>
      <c r="N66" s="15"/>
      <c r="O66" s="12">
        <v>19.0</v>
      </c>
      <c r="P66" s="13" t="s">
        <v>64</v>
      </c>
      <c r="Q66" s="13">
        <v>202.0</v>
      </c>
      <c r="R66" s="13">
        <v>3582.0</v>
      </c>
      <c r="S66" s="13">
        <v>202.0</v>
      </c>
      <c r="T66" s="13">
        <v>3692.0</v>
      </c>
    </row>
    <row r="67">
      <c r="A67" s="12">
        <v>20.0</v>
      </c>
      <c r="B67" s="13" t="s">
        <v>65</v>
      </c>
      <c r="C67" s="13">
        <v>128.0</v>
      </c>
      <c r="D67" s="13">
        <v>1922.0</v>
      </c>
      <c r="E67" s="13">
        <v>128.0</v>
      </c>
      <c r="F67" s="13">
        <v>2059.0</v>
      </c>
      <c r="G67" s="14"/>
      <c r="H67" s="12">
        <v>20.0</v>
      </c>
      <c r="I67" s="13" t="s">
        <v>65</v>
      </c>
      <c r="J67" s="13">
        <v>64.0</v>
      </c>
      <c r="K67" s="13">
        <v>1049.0</v>
      </c>
      <c r="L67" s="13">
        <v>64.0</v>
      </c>
      <c r="M67" s="13">
        <v>1052.0</v>
      </c>
      <c r="N67" s="15"/>
      <c r="O67" s="12">
        <v>20.0</v>
      </c>
      <c r="P67" s="13" t="s">
        <v>65</v>
      </c>
      <c r="Q67" s="13">
        <v>192.0</v>
      </c>
      <c r="R67" s="13">
        <v>2971.0</v>
      </c>
      <c r="S67" s="13">
        <v>192.0</v>
      </c>
      <c r="T67" s="13">
        <v>3111.0</v>
      </c>
    </row>
    <row r="68">
      <c r="A68" s="12">
        <v>21.0</v>
      </c>
      <c r="B68" s="13" t="s">
        <v>13</v>
      </c>
      <c r="C68" s="13">
        <v>127.0</v>
      </c>
      <c r="D68" s="13">
        <v>1970.0</v>
      </c>
      <c r="E68" s="13">
        <v>127.0</v>
      </c>
      <c r="F68" s="13">
        <v>2083.0</v>
      </c>
      <c r="G68" s="14"/>
      <c r="H68" s="12">
        <v>21.0</v>
      </c>
      <c r="I68" s="13" t="s">
        <v>13</v>
      </c>
      <c r="J68" s="13">
        <v>51.0</v>
      </c>
      <c r="K68" s="13">
        <v>850.0</v>
      </c>
      <c r="L68" s="13">
        <v>51.0</v>
      </c>
      <c r="M68" s="13">
        <v>895.0</v>
      </c>
      <c r="N68" s="15"/>
      <c r="O68" s="12">
        <v>21.0</v>
      </c>
      <c r="P68" s="13" t="s">
        <v>66</v>
      </c>
      <c r="Q68" s="13">
        <v>178.0</v>
      </c>
      <c r="R68" s="13">
        <v>2820.0</v>
      </c>
      <c r="S68" s="13">
        <v>178.0</v>
      </c>
      <c r="T68" s="13">
        <v>2978.0</v>
      </c>
    </row>
    <row r="69">
      <c r="A69" s="12">
        <v>22.0</v>
      </c>
      <c r="B69" s="13" t="s">
        <v>67</v>
      </c>
      <c r="C69" s="13">
        <v>110.0</v>
      </c>
      <c r="D69" s="13">
        <v>1681.0</v>
      </c>
      <c r="E69" s="13">
        <v>110.0</v>
      </c>
      <c r="F69" s="13">
        <v>1826.0</v>
      </c>
      <c r="G69" s="14"/>
      <c r="H69" s="12">
        <v>22.0</v>
      </c>
      <c r="I69" s="13" t="s">
        <v>67</v>
      </c>
      <c r="J69" s="13">
        <v>67.0</v>
      </c>
      <c r="K69" s="13">
        <v>1031.0</v>
      </c>
      <c r="L69" s="13">
        <v>67.0</v>
      </c>
      <c r="M69" s="13">
        <v>1065.0</v>
      </c>
      <c r="N69" s="15"/>
      <c r="O69" s="12">
        <v>22.0</v>
      </c>
      <c r="P69" s="13" t="s">
        <v>67</v>
      </c>
      <c r="Q69" s="13">
        <v>177.0</v>
      </c>
      <c r="R69" s="13">
        <v>2712.0</v>
      </c>
      <c r="S69" s="13">
        <v>177.0</v>
      </c>
      <c r="T69" s="13">
        <v>2891.0</v>
      </c>
    </row>
    <row r="70">
      <c r="A70" s="12">
        <v>23.0</v>
      </c>
      <c r="B70" s="13" t="s">
        <v>68</v>
      </c>
      <c r="C70" s="13">
        <v>144.0</v>
      </c>
      <c r="D70" s="13">
        <v>2194.0</v>
      </c>
      <c r="E70" s="13">
        <v>144.0</v>
      </c>
      <c r="F70" s="13">
        <v>2351.0</v>
      </c>
      <c r="G70" s="14"/>
      <c r="H70" s="12">
        <v>23.0</v>
      </c>
      <c r="I70" s="13" t="s">
        <v>68</v>
      </c>
      <c r="J70" s="13">
        <v>67.0</v>
      </c>
      <c r="K70" s="13">
        <v>1131.0</v>
      </c>
      <c r="L70" s="13">
        <v>67.0</v>
      </c>
      <c r="M70" s="13">
        <v>1159.0</v>
      </c>
      <c r="N70" s="15"/>
      <c r="O70" s="12">
        <v>23.0</v>
      </c>
      <c r="P70" s="13" t="s">
        <v>68</v>
      </c>
      <c r="Q70" s="13">
        <v>211.0</v>
      </c>
      <c r="R70" s="13">
        <v>3325.0</v>
      </c>
      <c r="S70" s="13">
        <v>211.0</v>
      </c>
      <c r="T70" s="13">
        <v>3510.0</v>
      </c>
    </row>
    <row r="71">
      <c r="A71" s="12">
        <v>24.0</v>
      </c>
      <c r="B71" s="13" t="s">
        <v>69</v>
      </c>
      <c r="C71" s="13">
        <v>132.0</v>
      </c>
      <c r="D71" s="13">
        <v>2134.0</v>
      </c>
      <c r="E71" s="13">
        <v>132.0</v>
      </c>
      <c r="F71" s="13">
        <v>2287.0</v>
      </c>
      <c r="G71" s="14"/>
      <c r="H71" s="12">
        <v>24.0</v>
      </c>
      <c r="I71" s="13" t="s">
        <v>69</v>
      </c>
      <c r="J71" s="13">
        <v>66.0</v>
      </c>
      <c r="K71" s="13">
        <v>1040.0</v>
      </c>
      <c r="L71" s="13">
        <v>66.0</v>
      </c>
      <c r="M71" s="13">
        <v>1079.0</v>
      </c>
      <c r="N71" s="15"/>
      <c r="O71" s="12">
        <v>24.0</v>
      </c>
      <c r="P71" s="13" t="s">
        <v>69</v>
      </c>
      <c r="Q71" s="13">
        <v>198.0</v>
      </c>
      <c r="R71" s="13">
        <v>3174.0</v>
      </c>
      <c r="S71" s="13">
        <v>198.0</v>
      </c>
      <c r="T71" s="13">
        <v>3366.0</v>
      </c>
    </row>
    <row r="72">
      <c r="A72" s="12">
        <v>25.0</v>
      </c>
      <c r="B72" s="13" t="s">
        <v>70</v>
      </c>
      <c r="C72" s="13">
        <v>172.0</v>
      </c>
      <c r="D72" s="13">
        <v>3127.0</v>
      </c>
      <c r="E72" s="13">
        <v>172.0</v>
      </c>
      <c r="F72" s="13">
        <v>3482.0</v>
      </c>
      <c r="G72" s="14"/>
      <c r="H72" s="12">
        <v>25.0</v>
      </c>
      <c r="I72" s="13" t="s">
        <v>70</v>
      </c>
      <c r="J72" s="13">
        <v>59.0</v>
      </c>
      <c r="K72" s="13">
        <v>1240.0</v>
      </c>
      <c r="L72" s="13">
        <v>59.0</v>
      </c>
      <c r="M72" s="13">
        <v>1251.0</v>
      </c>
      <c r="N72" s="15"/>
      <c r="O72" s="12">
        <v>25.0</v>
      </c>
      <c r="P72" s="13" t="s">
        <v>70</v>
      </c>
      <c r="Q72" s="13">
        <v>231.0</v>
      </c>
      <c r="R72" s="13">
        <v>4367.0</v>
      </c>
      <c r="S72" s="13">
        <v>231.0</v>
      </c>
      <c r="T72" s="13">
        <v>4733.0</v>
      </c>
    </row>
    <row r="73">
      <c r="A73" s="20">
        <v>26.0</v>
      </c>
      <c r="B73" s="13" t="s">
        <v>71</v>
      </c>
      <c r="C73" s="13">
        <v>147.0</v>
      </c>
      <c r="D73" s="13">
        <v>2434.0</v>
      </c>
      <c r="E73" s="13">
        <v>147.0</v>
      </c>
      <c r="F73" s="13">
        <v>2608.0</v>
      </c>
      <c r="G73" s="14"/>
      <c r="H73" s="20">
        <v>26.0</v>
      </c>
      <c r="I73" s="13" t="s">
        <v>71</v>
      </c>
      <c r="J73" s="13">
        <v>74.0</v>
      </c>
      <c r="K73" s="13">
        <v>1440.0</v>
      </c>
      <c r="L73" s="13">
        <v>74.0</v>
      </c>
      <c r="M73" s="13">
        <v>1426.0</v>
      </c>
      <c r="N73" s="15"/>
      <c r="O73" s="12">
        <v>26.0</v>
      </c>
      <c r="P73" s="13" t="s">
        <v>71</v>
      </c>
      <c r="Q73" s="13">
        <v>221.0</v>
      </c>
      <c r="R73" s="13">
        <v>3874.0</v>
      </c>
      <c r="S73" s="13">
        <v>221.0</v>
      </c>
      <c r="T73" s="13">
        <v>4034.0</v>
      </c>
    </row>
    <row r="74">
      <c r="A74" s="21">
        <v>27.0</v>
      </c>
      <c r="B74" s="12" t="s">
        <v>72</v>
      </c>
      <c r="C74" s="13">
        <v>146.0</v>
      </c>
      <c r="D74" s="13">
        <v>2357.0</v>
      </c>
      <c r="E74" s="13">
        <v>146.0</v>
      </c>
      <c r="F74" s="13">
        <v>2504.0</v>
      </c>
      <c r="G74" s="14"/>
      <c r="H74" s="21">
        <v>27.0</v>
      </c>
      <c r="I74" s="12" t="s">
        <v>72</v>
      </c>
      <c r="J74" s="13">
        <v>57.0</v>
      </c>
      <c r="K74" s="13">
        <v>1081.0</v>
      </c>
      <c r="L74" s="13">
        <v>57.0</v>
      </c>
      <c r="M74" s="13">
        <v>1091.0</v>
      </c>
      <c r="N74" s="15"/>
      <c r="O74" s="12">
        <v>27.0</v>
      </c>
      <c r="P74" s="13" t="s">
        <v>72</v>
      </c>
      <c r="Q74" s="13">
        <v>203.0</v>
      </c>
      <c r="R74" s="13">
        <v>3438.0</v>
      </c>
      <c r="S74" s="13">
        <v>203.0</v>
      </c>
      <c r="T74" s="13">
        <v>3595.0</v>
      </c>
    </row>
    <row r="75">
      <c r="A75" s="12">
        <v>28.0</v>
      </c>
      <c r="B75" s="12" t="s">
        <v>13</v>
      </c>
      <c r="C75" s="17">
        <v>140.0</v>
      </c>
      <c r="D75" s="17">
        <v>2223.0</v>
      </c>
      <c r="E75" s="17">
        <v>140.0</v>
      </c>
      <c r="F75" s="17">
        <v>2424.0</v>
      </c>
      <c r="G75" s="14"/>
      <c r="H75" s="12">
        <v>28.0</v>
      </c>
      <c r="I75" s="12" t="s">
        <v>13</v>
      </c>
      <c r="J75" s="17">
        <v>48.0</v>
      </c>
      <c r="K75" s="17">
        <v>741.0</v>
      </c>
      <c r="L75" s="17">
        <v>48.0</v>
      </c>
      <c r="M75" s="17">
        <v>735.0</v>
      </c>
      <c r="N75" s="15"/>
      <c r="O75" s="12">
        <v>28.0</v>
      </c>
      <c r="P75" s="13" t="s">
        <v>73</v>
      </c>
      <c r="Q75" s="13">
        <v>188.0</v>
      </c>
      <c r="R75" s="13">
        <v>2964.0</v>
      </c>
      <c r="S75" s="13">
        <v>188.0</v>
      </c>
      <c r="T75" s="13">
        <v>3159.0</v>
      </c>
    </row>
    <row r="76">
      <c r="A76" s="12">
        <v>29.0</v>
      </c>
      <c r="B76" s="13" t="s">
        <v>74</v>
      </c>
      <c r="C76" s="32">
        <v>126.0</v>
      </c>
      <c r="D76" s="33">
        <v>2118.0</v>
      </c>
      <c r="E76" s="33">
        <v>126.0</v>
      </c>
      <c r="F76" s="33">
        <v>2264.0</v>
      </c>
      <c r="G76" s="9"/>
      <c r="H76" s="12">
        <v>29.0</v>
      </c>
      <c r="I76" s="13" t="s">
        <v>74</v>
      </c>
      <c r="J76" s="32">
        <v>59.0</v>
      </c>
      <c r="K76" s="33">
        <v>1033.0</v>
      </c>
      <c r="L76" s="33">
        <v>59.0</v>
      </c>
      <c r="M76" s="33">
        <v>1059.0</v>
      </c>
      <c r="N76" s="4"/>
      <c r="O76" s="12">
        <v>29.0</v>
      </c>
      <c r="P76" s="13" t="s">
        <v>74</v>
      </c>
      <c r="Q76" s="13">
        <v>185.0</v>
      </c>
      <c r="R76" s="13">
        <v>3151.0</v>
      </c>
      <c r="S76" s="13">
        <v>185.0</v>
      </c>
      <c r="T76" s="13">
        <v>3323.0</v>
      </c>
    </row>
    <row r="77">
      <c r="A77" s="26" t="s">
        <v>44</v>
      </c>
      <c r="B77" s="8"/>
      <c r="C77" s="11">
        <v>4018.0</v>
      </c>
      <c r="D77" s="11">
        <v>66507.0</v>
      </c>
      <c r="E77" s="11">
        <v>4018.0</v>
      </c>
      <c r="F77" s="11">
        <v>71616.0</v>
      </c>
      <c r="G77" s="9"/>
      <c r="H77" s="26" t="s">
        <v>44</v>
      </c>
      <c r="I77" s="8"/>
      <c r="J77" s="11">
        <v>1799.0</v>
      </c>
      <c r="K77" s="11">
        <v>40573.0</v>
      </c>
      <c r="L77" s="11">
        <v>1799.0</v>
      </c>
      <c r="M77" s="11">
        <v>41932.0</v>
      </c>
      <c r="N77" s="4"/>
      <c r="O77" s="26" t="s">
        <v>44</v>
      </c>
      <c r="P77" s="8"/>
      <c r="Q77" s="11">
        <v>5817.0</v>
      </c>
      <c r="R77" s="11">
        <v>107080.0</v>
      </c>
      <c r="S77" s="11">
        <v>5817.0</v>
      </c>
      <c r="T77" s="11">
        <v>113548.0</v>
      </c>
    </row>
    <row r="78">
      <c r="A78" s="1" t="s">
        <v>0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2" t="s">
        <v>1</v>
      </c>
      <c r="G81" s="3"/>
      <c r="H81" s="2" t="s">
        <v>2</v>
      </c>
      <c r="N81" s="4"/>
      <c r="O81" s="2" t="s">
        <v>3</v>
      </c>
    </row>
    <row r="82">
      <c r="A82" s="2" t="s">
        <v>75</v>
      </c>
      <c r="G82" s="3"/>
      <c r="H82" s="2" t="s">
        <v>76</v>
      </c>
      <c r="N82" s="4"/>
      <c r="O82" s="2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6" t="s">
        <v>5</v>
      </c>
      <c r="B84" s="6" t="s">
        <v>6</v>
      </c>
      <c r="C84" s="7" t="s">
        <v>7</v>
      </c>
      <c r="D84" s="8"/>
      <c r="E84" s="7" t="s">
        <v>8</v>
      </c>
      <c r="F84" s="8"/>
      <c r="G84" s="9"/>
      <c r="H84" s="6" t="s">
        <v>5</v>
      </c>
      <c r="I84" s="6" t="s">
        <v>6</v>
      </c>
      <c r="J84" s="7" t="s">
        <v>7</v>
      </c>
      <c r="K84" s="8"/>
      <c r="L84" s="7" t="s">
        <v>8</v>
      </c>
      <c r="M84" s="8"/>
      <c r="N84" s="4"/>
      <c r="O84" s="6" t="s">
        <v>5</v>
      </c>
      <c r="P84" s="6" t="s">
        <v>6</v>
      </c>
      <c r="Q84" s="7" t="s">
        <v>7</v>
      </c>
      <c r="R84" s="8"/>
      <c r="S84" s="7" t="s">
        <v>8</v>
      </c>
      <c r="T84" s="8"/>
    </row>
    <row r="85">
      <c r="A85" s="10"/>
      <c r="B85" s="10"/>
      <c r="C85" s="11" t="s">
        <v>9</v>
      </c>
      <c r="D85" s="11" t="s">
        <v>10</v>
      </c>
      <c r="E85" s="11" t="s">
        <v>9</v>
      </c>
      <c r="F85" s="11" t="s">
        <v>10</v>
      </c>
      <c r="G85" s="9"/>
      <c r="H85" s="10"/>
      <c r="I85" s="10"/>
      <c r="J85" s="11" t="s">
        <v>9</v>
      </c>
      <c r="K85" s="11" t="s">
        <v>10</v>
      </c>
      <c r="L85" s="11" t="s">
        <v>9</v>
      </c>
      <c r="M85" s="11" t="s">
        <v>10</v>
      </c>
      <c r="N85" s="4"/>
      <c r="O85" s="10"/>
      <c r="P85" s="10"/>
      <c r="Q85" s="11" t="s">
        <v>9</v>
      </c>
      <c r="R85" s="11" t="s">
        <v>10</v>
      </c>
      <c r="S85" s="11" t="s">
        <v>9</v>
      </c>
      <c r="T85" s="11" t="s">
        <v>10</v>
      </c>
    </row>
    <row r="86">
      <c r="A86" s="12">
        <v>1.0</v>
      </c>
      <c r="B86" s="13" t="s">
        <v>77</v>
      </c>
      <c r="C86" s="13">
        <v>128.0</v>
      </c>
      <c r="D86" s="13">
        <v>1922.0</v>
      </c>
      <c r="E86" s="13">
        <v>128.0</v>
      </c>
      <c r="F86" s="13">
        <v>2059.0</v>
      </c>
      <c r="G86" s="14"/>
      <c r="H86" s="12">
        <v>1.0</v>
      </c>
      <c r="I86" s="13" t="s">
        <v>77</v>
      </c>
      <c r="J86" s="13">
        <v>78.0</v>
      </c>
      <c r="K86" s="13">
        <v>1093.0</v>
      </c>
      <c r="L86" s="13">
        <v>78.0</v>
      </c>
      <c r="M86" s="13">
        <v>1123.0</v>
      </c>
      <c r="N86" s="15"/>
      <c r="O86" s="12">
        <v>1.0</v>
      </c>
      <c r="P86" s="13" t="s">
        <v>77</v>
      </c>
      <c r="Q86" s="13">
        <v>206.0</v>
      </c>
      <c r="R86" s="13">
        <v>3015.0</v>
      </c>
      <c r="S86" s="13">
        <v>206.0</v>
      </c>
      <c r="T86" s="13">
        <v>3182.0</v>
      </c>
    </row>
    <row r="87">
      <c r="A87" s="12">
        <v>2.0</v>
      </c>
      <c r="B87" s="13" t="s">
        <v>78</v>
      </c>
      <c r="C87" s="13">
        <v>137.0</v>
      </c>
      <c r="D87" s="13">
        <v>2250.0</v>
      </c>
      <c r="E87" s="13">
        <v>137.0</v>
      </c>
      <c r="F87" s="13">
        <v>2391.0</v>
      </c>
      <c r="G87" s="14"/>
      <c r="H87" s="12">
        <v>2.0</v>
      </c>
      <c r="I87" s="13" t="s">
        <v>78</v>
      </c>
      <c r="J87" s="13">
        <v>68.0</v>
      </c>
      <c r="K87" s="13">
        <v>1252.0</v>
      </c>
      <c r="L87" s="13">
        <v>68.0</v>
      </c>
      <c r="M87" s="13">
        <v>1300.0</v>
      </c>
      <c r="N87" s="15"/>
      <c r="O87" s="12">
        <v>2.0</v>
      </c>
      <c r="P87" s="13" t="s">
        <v>78</v>
      </c>
      <c r="Q87" s="13">
        <v>205.0</v>
      </c>
      <c r="R87" s="13">
        <v>3502.0</v>
      </c>
      <c r="S87" s="13">
        <v>205.0</v>
      </c>
      <c r="T87" s="13">
        <v>3691.0</v>
      </c>
    </row>
    <row r="88">
      <c r="A88" s="12">
        <v>3.0</v>
      </c>
      <c r="B88" s="13" t="s">
        <v>79</v>
      </c>
      <c r="C88" s="13">
        <v>137.0</v>
      </c>
      <c r="D88" s="13">
        <v>2710.0</v>
      </c>
      <c r="E88" s="13">
        <v>137.0</v>
      </c>
      <c r="F88" s="13">
        <v>2895.0</v>
      </c>
      <c r="G88" s="14"/>
      <c r="H88" s="12">
        <v>3.0</v>
      </c>
      <c r="I88" s="13" t="s">
        <v>79</v>
      </c>
      <c r="J88" s="13">
        <v>67.0</v>
      </c>
      <c r="K88" s="13">
        <v>1384.0</v>
      </c>
      <c r="L88" s="13">
        <v>67.0</v>
      </c>
      <c r="M88" s="13">
        <v>1442.0</v>
      </c>
      <c r="N88" s="15"/>
      <c r="O88" s="12">
        <v>3.0</v>
      </c>
      <c r="P88" s="13" t="s">
        <v>79</v>
      </c>
      <c r="Q88" s="13">
        <v>204.0</v>
      </c>
      <c r="R88" s="13">
        <v>4094.0</v>
      </c>
      <c r="S88" s="13">
        <v>204.0</v>
      </c>
      <c r="T88" s="13">
        <v>4337.0</v>
      </c>
    </row>
    <row r="89">
      <c r="A89" s="12">
        <v>4.0</v>
      </c>
      <c r="B89" s="13" t="s">
        <v>80</v>
      </c>
      <c r="C89" s="13">
        <v>153.0</v>
      </c>
      <c r="D89" s="13">
        <v>2754.0</v>
      </c>
      <c r="E89" s="13">
        <v>153.0</v>
      </c>
      <c r="F89" s="13">
        <v>2953.0</v>
      </c>
      <c r="G89" s="14"/>
      <c r="H89" s="12">
        <v>4.0</v>
      </c>
      <c r="I89" s="13" t="s">
        <v>80</v>
      </c>
      <c r="J89" s="13">
        <v>65.0</v>
      </c>
      <c r="K89" s="13">
        <v>1277.0</v>
      </c>
      <c r="L89" s="13">
        <v>65.0</v>
      </c>
      <c r="M89" s="13">
        <v>1304.0</v>
      </c>
      <c r="N89" s="15"/>
      <c r="O89" s="12">
        <v>4.0</v>
      </c>
      <c r="P89" s="13" t="s">
        <v>80</v>
      </c>
      <c r="Q89" s="13">
        <v>218.0</v>
      </c>
      <c r="R89" s="13">
        <v>4031.0</v>
      </c>
      <c r="S89" s="13">
        <v>218.0</v>
      </c>
      <c r="T89" s="13">
        <v>4257.0</v>
      </c>
    </row>
    <row r="90">
      <c r="A90" s="12">
        <v>5.0</v>
      </c>
      <c r="B90" s="13" t="s">
        <v>81</v>
      </c>
      <c r="C90" s="13">
        <v>143.0</v>
      </c>
      <c r="D90" s="13">
        <v>2233.0</v>
      </c>
      <c r="E90" s="13">
        <v>143.0</v>
      </c>
      <c r="F90" s="13">
        <v>2411.0</v>
      </c>
      <c r="G90" s="14"/>
      <c r="H90" s="12">
        <v>5.0</v>
      </c>
      <c r="I90" s="13" t="s">
        <v>81</v>
      </c>
      <c r="J90" s="13">
        <v>62.0</v>
      </c>
      <c r="K90" s="13">
        <v>1248.0</v>
      </c>
      <c r="L90" s="13">
        <v>62.0</v>
      </c>
      <c r="M90" s="13">
        <v>1277.0</v>
      </c>
      <c r="N90" s="15"/>
      <c r="O90" s="12">
        <v>5.0</v>
      </c>
      <c r="P90" s="13" t="s">
        <v>81</v>
      </c>
      <c r="Q90" s="13">
        <v>205.0</v>
      </c>
      <c r="R90" s="13">
        <v>3481.0</v>
      </c>
      <c r="S90" s="13">
        <v>205.0</v>
      </c>
      <c r="T90" s="13">
        <v>3688.0</v>
      </c>
    </row>
    <row r="91">
      <c r="A91" s="12">
        <v>6.0</v>
      </c>
      <c r="B91" s="13" t="s">
        <v>82</v>
      </c>
      <c r="C91" s="13">
        <v>160.0</v>
      </c>
      <c r="D91" s="13">
        <v>2510.0</v>
      </c>
      <c r="E91" s="13">
        <v>160.0</v>
      </c>
      <c r="F91" s="13">
        <v>2695.0</v>
      </c>
      <c r="G91" s="14"/>
      <c r="H91" s="12">
        <v>6.0</v>
      </c>
      <c r="I91" s="13" t="s">
        <v>82</v>
      </c>
      <c r="J91" s="13">
        <v>44.0</v>
      </c>
      <c r="K91" s="13">
        <v>737.0</v>
      </c>
      <c r="L91" s="13">
        <v>44.0</v>
      </c>
      <c r="M91" s="13">
        <v>752.0</v>
      </c>
      <c r="N91" s="15"/>
      <c r="O91" s="12">
        <v>6.0</v>
      </c>
      <c r="P91" s="13" t="s">
        <v>82</v>
      </c>
      <c r="Q91" s="13">
        <v>204.0</v>
      </c>
      <c r="R91" s="13">
        <v>3247.0</v>
      </c>
      <c r="S91" s="13">
        <v>204.0</v>
      </c>
      <c r="T91" s="13">
        <v>3447.0</v>
      </c>
    </row>
    <row r="92">
      <c r="A92" s="12">
        <v>7.0</v>
      </c>
      <c r="B92" s="13" t="s">
        <v>83</v>
      </c>
      <c r="C92" s="13">
        <v>146.0</v>
      </c>
      <c r="D92" s="13">
        <v>2305.0</v>
      </c>
      <c r="E92" s="13">
        <v>146.0</v>
      </c>
      <c r="F92" s="13">
        <v>2453.0</v>
      </c>
      <c r="G92" s="14"/>
      <c r="H92" s="12">
        <v>7.0</v>
      </c>
      <c r="I92" s="13" t="s">
        <v>83</v>
      </c>
      <c r="J92" s="13">
        <v>46.0</v>
      </c>
      <c r="K92" s="13">
        <v>846.0</v>
      </c>
      <c r="L92" s="13">
        <v>46.0</v>
      </c>
      <c r="M92" s="13">
        <v>859.0</v>
      </c>
      <c r="N92" s="15"/>
      <c r="O92" s="12">
        <v>7.0</v>
      </c>
      <c r="P92" s="13" t="s">
        <v>83</v>
      </c>
      <c r="Q92" s="13">
        <v>192.0</v>
      </c>
      <c r="R92" s="13">
        <v>3151.0</v>
      </c>
      <c r="S92" s="13">
        <v>192.0</v>
      </c>
      <c r="T92" s="13">
        <v>3312.0</v>
      </c>
    </row>
    <row r="93">
      <c r="A93" s="12">
        <v>8.0</v>
      </c>
      <c r="B93" s="13" t="s">
        <v>84</v>
      </c>
      <c r="C93" s="13">
        <v>137.0</v>
      </c>
      <c r="D93" s="13">
        <v>2224.0</v>
      </c>
      <c r="E93" s="13">
        <v>137.0</v>
      </c>
      <c r="F93" s="13">
        <v>2416.0</v>
      </c>
      <c r="G93" s="14"/>
      <c r="H93" s="12">
        <v>8.0</v>
      </c>
      <c r="I93" s="13" t="s">
        <v>84</v>
      </c>
      <c r="J93" s="13">
        <v>45.0</v>
      </c>
      <c r="K93" s="13">
        <v>842.0</v>
      </c>
      <c r="L93" s="13">
        <v>45.0</v>
      </c>
      <c r="M93" s="13">
        <v>847.0</v>
      </c>
      <c r="N93" s="15"/>
      <c r="O93" s="12">
        <v>8.0</v>
      </c>
      <c r="P93" s="13" t="s">
        <v>84</v>
      </c>
      <c r="Q93" s="13">
        <v>182.0</v>
      </c>
      <c r="R93" s="13">
        <v>3066.0</v>
      </c>
      <c r="S93" s="13">
        <v>182.0</v>
      </c>
      <c r="T93" s="13">
        <v>3263.0</v>
      </c>
    </row>
    <row r="94">
      <c r="A94" s="12">
        <v>9.0</v>
      </c>
      <c r="B94" s="13" t="s">
        <v>85</v>
      </c>
      <c r="C94" s="13">
        <v>136.0</v>
      </c>
      <c r="D94" s="13">
        <v>2204.0</v>
      </c>
      <c r="E94" s="13">
        <v>136.0</v>
      </c>
      <c r="F94" s="13">
        <v>2313.0</v>
      </c>
      <c r="G94" s="14"/>
      <c r="H94" s="12">
        <v>9.0</v>
      </c>
      <c r="I94" s="13" t="s">
        <v>85</v>
      </c>
      <c r="J94" s="13">
        <v>58.0</v>
      </c>
      <c r="K94" s="13">
        <v>1484.0</v>
      </c>
      <c r="L94" s="13">
        <v>58.0</v>
      </c>
      <c r="M94" s="13">
        <v>1543.0</v>
      </c>
      <c r="N94" s="15"/>
      <c r="O94" s="12">
        <v>9.0</v>
      </c>
      <c r="P94" s="13" t="s">
        <v>85</v>
      </c>
      <c r="Q94" s="13">
        <v>194.0</v>
      </c>
      <c r="R94" s="13">
        <v>3688.0</v>
      </c>
      <c r="S94" s="13">
        <v>194.0</v>
      </c>
      <c r="T94" s="13">
        <v>3856.0</v>
      </c>
    </row>
    <row r="95">
      <c r="A95" s="12">
        <v>10.0</v>
      </c>
      <c r="B95" s="13" t="s">
        <v>86</v>
      </c>
      <c r="C95" s="13">
        <v>133.0</v>
      </c>
      <c r="D95" s="13">
        <v>2154.0</v>
      </c>
      <c r="E95" s="13">
        <v>133.0</v>
      </c>
      <c r="F95" s="13">
        <v>2306.0</v>
      </c>
      <c r="G95" s="14"/>
      <c r="H95" s="12">
        <v>10.0</v>
      </c>
      <c r="I95" s="13" t="s">
        <v>86</v>
      </c>
      <c r="J95" s="13">
        <v>44.0</v>
      </c>
      <c r="K95" s="13">
        <v>1003.0</v>
      </c>
      <c r="L95" s="13">
        <v>44.0</v>
      </c>
      <c r="M95" s="13">
        <v>1013.0</v>
      </c>
      <c r="N95" s="15"/>
      <c r="O95" s="12">
        <v>10.0</v>
      </c>
      <c r="P95" s="13" t="s">
        <v>86</v>
      </c>
      <c r="Q95" s="13">
        <v>177.0</v>
      </c>
      <c r="R95" s="13">
        <v>3157.0</v>
      </c>
      <c r="S95" s="13">
        <v>177.0</v>
      </c>
      <c r="T95" s="13">
        <v>3319.0</v>
      </c>
    </row>
    <row r="96">
      <c r="A96" s="12">
        <v>11.0</v>
      </c>
      <c r="B96" s="13" t="s">
        <v>87</v>
      </c>
      <c r="C96" s="13">
        <v>153.0</v>
      </c>
      <c r="D96" s="13">
        <v>2776.0</v>
      </c>
      <c r="E96" s="13">
        <v>153.0</v>
      </c>
      <c r="F96" s="13">
        <v>2969.0</v>
      </c>
      <c r="G96" s="14"/>
      <c r="H96" s="12">
        <v>11.0</v>
      </c>
      <c r="I96" s="13" t="s">
        <v>87</v>
      </c>
      <c r="J96" s="13">
        <v>39.0</v>
      </c>
      <c r="K96" s="13">
        <v>886.0</v>
      </c>
      <c r="L96" s="13">
        <v>39.0</v>
      </c>
      <c r="M96" s="13">
        <v>895.0</v>
      </c>
      <c r="N96" s="15"/>
      <c r="O96" s="12">
        <v>11.0</v>
      </c>
      <c r="P96" s="13" t="s">
        <v>87</v>
      </c>
      <c r="Q96" s="13">
        <v>192.0</v>
      </c>
      <c r="R96" s="13">
        <v>3662.0</v>
      </c>
      <c r="S96" s="13">
        <v>192.0</v>
      </c>
      <c r="T96" s="13">
        <v>3864.0</v>
      </c>
    </row>
    <row r="97">
      <c r="A97" s="12">
        <v>12.0</v>
      </c>
      <c r="B97" s="13" t="s">
        <v>88</v>
      </c>
      <c r="C97" s="13">
        <v>181.0</v>
      </c>
      <c r="D97" s="13">
        <v>3074.0</v>
      </c>
      <c r="E97" s="13">
        <v>181.0</v>
      </c>
      <c r="F97" s="13">
        <v>3333.0</v>
      </c>
      <c r="G97" s="14"/>
      <c r="H97" s="12">
        <v>12.0</v>
      </c>
      <c r="I97" s="13" t="s">
        <v>88</v>
      </c>
      <c r="J97" s="13">
        <v>61.0</v>
      </c>
      <c r="K97" s="13">
        <v>1106.0</v>
      </c>
      <c r="L97" s="13">
        <v>61.0</v>
      </c>
      <c r="M97" s="13">
        <v>1157.0</v>
      </c>
      <c r="N97" s="15"/>
      <c r="O97" s="12">
        <v>12.0</v>
      </c>
      <c r="P97" s="13" t="s">
        <v>88</v>
      </c>
      <c r="Q97" s="13">
        <v>242.0</v>
      </c>
      <c r="R97" s="13">
        <v>4180.0</v>
      </c>
      <c r="S97" s="13">
        <v>242.0</v>
      </c>
      <c r="T97" s="13">
        <v>4490.0</v>
      </c>
    </row>
    <row r="98">
      <c r="A98" s="12">
        <v>13.0</v>
      </c>
      <c r="B98" s="13" t="s">
        <v>13</v>
      </c>
      <c r="C98" s="16">
        <v>140.0</v>
      </c>
      <c r="D98" s="16">
        <v>2149.0</v>
      </c>
      <c r="E98" s="16">
        <v>140.0</v>
      </c>
      <c r="F98" s="16">
        <v>2269.0</v>
      </c>
      <c r="G98" s="14"/>
      <c r="H98" s="12">
        <v>13.0</v>
      </c>
      <c r="I98" s="13" t="s">
        <v>13</v>
      </c>
      <c r="J98" s="13">
        <v>51.0</v>
      </c>
      <c r="K98" s="13">
        <v>931.0</v>
      </c>
      <c r="L98" s="13">
        <v>51.0</v>
      </c>
      <c r="M98" s="13">
        <v>908.0</v>
      </c>
      <c r="N98" s="15"/>
      <c r="O98" s="12">
        <v>13.0</v>
      </c>
      <c r="P98" s="13" t="s">
        <v>89</v>
      </c>
      <c r="Q98" s="13">
        <v>191.0</v>
      </c>
      <c r="R98" s="13">
        <v>3080.0</v>
      </c>
      <c r="S98" s="13">
        <v>191.0</v>
      </c>
      <c r="T98" s="13">
        <v>3177.0</v>
      </c>
    </row>
    <row r="99">
      <c r="A99" s="12">
        <v>14.0</v>
      </c>
      <c r="B99" s="13" t="s">
        <v>90</v>
      </c>
      <c r="C99" s="13">
        <v>106.0</v>
      </c>
      <c r="D99" s="13">
        <v>1434.0</v>
      </c>
      <c r="E99" s="13">
        <v>106.0</v>
      </c>
      <c r="F99" s="13">
        <v>1532.0</v>
      </c>
      <c r="G99" s="14"/>
      <c r="H99" s="12">
        <v>14.0</v>
      </c>
      <c r="I99" s="13" t="s">
        <v>90</v>
      </c>
      <c r="J99" s="13">
        <v>48.0</v>
      </c>
      <c r="K99" s="13">
        <v>746.0</v>
      </c>
      <c r="L99" s="13">
        <v>48.0</v>
      </c>
      <c r="M99" s="13">
        <v>754.0</v>
      </c>
      <c r="N99" s="15"/>
      <c r="O99" s="12">
        <v>14.0</v>
      </c>
      <c r="P99" s="13" t="s">
        <v>90</v>
      </c>
      <c r="Q99" s="13">
        <v>154.0</v>
      </c>
      <c r="R99" s="13">
        <v>2180.0</v>
      </c>
      <c r="S99" s="13">
        <v>154.0</v>
      </c>
      <c r="T99" s="13">
        <v>2286.0</v>
      </c>
    </row>
    <row r="100">
      <c r="A100" s="12">
        <v>15.0</v>
      </c>
      <c r="B100" s="13" t="s">
        <v>91</v>
      </c>
      <c r="C100" s="13">
        <v>109.0</v>
      </c>
      <c r="D100" s="13">
        <v>1481.0</v>
      </c>
      <c r="E100" s="13">
        <v>109.0</v>
      </c>
      <c r="F100" s="13">
        <v>1563.0</v>
      </c>
      <c r="G100" s="14"/>
      <c r="H100" s="12">
        <v>15.0</v>
      </c>
      <c r="I100" s="13" t="s">
        <v>91</v>
      </c>
      <c r="J100" s="13">
        <v>40.0</v>
      </c>
      <c r="K100" s="13">
        <v>621.0</v>
      </c>
      <c r="L100" s="13">
        <v>40.0</v>
      </c>
      <c r="M100" s="13">
        <v>634.0</v>
      </c>
      <c r="N100" s="15"/>
      <c r="O100" s="12">
        <v>15.0</v>
      </c>
      <c r="P100" s="13" t="s">
        <v>91</v>
      </c>
      <c r="Q100" s="13">
        <v>149.0</v>
      </c>
      <c r="R100" s="13">
        <v>2102.0</v>
      </c>
      <c r="S100" s="13">
        <v>149.0</v>
      </c>
      <c r="T100" s="13">
        <v>2197.0</v>
      </c>
    </row>
    <row r="101">
      <c r="A101" s="12">
        <v>16.0</v>
      </c>
      <c r="B101" s="13" t="s">
        <v>92</v>
      </c>
      <c r="C101" s="13">
        <v>96.0</v>
      </c>
      <c r="D101" s="13">
        <v>1283.0</v>
      </c>
      <c r="E101" s="13">
        <v>96.0</v>
      </c>
      <c r="F101" s="17">
        <v>1314.0</v>
      </c>
      <c r="G101" s="14"/>
      <c r="H101" s="12">
        <v>16.0</v>
      </c>
      <c r="I101" s="13" t="s">
        <v>92</v>
      </c>
      <c r="J101" s="13">
        <v>48.0</v>
      </c>
      <c r="K101" s="13">
        <v>877.0</v>
      </c>
      <c r="L101" s="13">
        <v>48.0</v>
      </c>
      <c r="M101" s="13">
        <v>896.0</v>
      </c>
      <c r="N101" s="15"/>
      <c r="O101" s="12">
        <v>16.0</v>
      </c>
      <c r="P101" s="13" t="s">
        <v>92</v>
      </c>
      <c r="Q101" s="13">
        <v>144.0</v>
      </c>
      <c r="R101" s="13">
        <v>2160.0</v>
      </c>
      <c r="S101" s="13">
        <v>144.0</v>
      </c>
      <c r="T101" s="13">
        <v>2210.0</v>
      </c>
    </row>
    <row r="102">
      <c r="A102" s="12">
        <v>17.0</v>
      </c>
      <c r="B102" s="13" t="s">
        <v>93</v>
      </c>
      <c r="C102" s="13">
        <v>74.0</v>
      </c>
      <c r="D102" s="13">
        <v>1134.0</v>
      </c>
      <c r="E102" s="18">
        <v>74.0</v>
      </c>
      <c r="F102" s="19">
        <v>1173.0</v>
      </c>
      <c r="G102" s="14"/>
      <c r="H102" s="12">
        <v>17.0</v>
      </c>
      <c r="I102" s="13" t="s">
        <v>93</v>
      </c>
      <c r="J102" s="13">
        <v>37.0</v>
      </c>
      <c r="K102" s="13">
        <v>547.0</v>
      </c>
      <c r="L102" s="13">
        <v>37.0</v>
      </c>
      <c r="M102" s="13">
        <v>568.0</v>
      </c>
      <c r="N102" s="15"/>
      <c r="O102" s="12">
        <v>17.0</v>
      </c>
      <c r="P102" s="13" t="s">
        <v>93</v>
      </c>
      <c r="Q102" s="13">
        <v>111.0</v>
      </c>
      <c r="R102" s="13">
        <v>1681.0</v>
      </c>
      <c r="S102" s="13">
        <v>111.0</v>
      </c>
      <c r="T102" s="13">
        <v>1741.0</v>
      </c>
    </row>
    <row r="103">
      <c r="A103" s="12">
        <v>18.0</v>
      </c>
      <c r="B103" s="13" t="s">
        <v>94</v>
      </c>
      <c r="C103" s="13">
        <v>105.0</v>
      </c>
      <c r="D103" s="13">
        <v>1410.0</v>
      </c>
      <c r="E103" s="13">
        <v>105.0</v>
      </c>
      <c r="F103" s="13">
        <v>1563.0</v>
      </c>
      <c r="G103" s="14"/>
      <c r="H103" s="12">
        <v>18.0</v>
      </c>
      <c r="I103" s="13" t="s">
        <v>94</v>
      </c>
      <c r="J103" s="13">
        <v>45.0</v>
      </c>
      <c r="K103" s="13">
        <v>622.0</v>
      </c>
      <c r="L103" s="13">
        <v>45.0</v>
      </c>
      <c r="M103" s="13">
        <v>645.0</v>
      </c>
      <c r="N103" s="15"/>
      <c r="O103" s="12">
        <v>18.0</v>
      </c>
      <c r="P103" s="13" t="s">
        <v>94</v>
      </c>
      <c r="Q103" s="13">
        <v>150.0</v>
      </c>
      <c r="R103" s="13">
        <v>2032.0</v>
      </c>
      <c r="S103" s="13">
        <v>150.0</v>
      </c>
      <c r="T103" s="13">
        <v>2208.0</v>
      </c>
    </row>
    <row r="104">
      <c r="A104" s="12">
        <v>19.0</v>
      </c>
      <c r="B104" s="13" t="s">
        <v>95</v>
      </c>
      <c r="C104" s="13">
        <v>92.0</v>
      </c>
      <c r="D104" s="13">
        <v>1172.0</v>
      </c>
      <c r="E104" s="13">
        <v>92.0</v>
      </c>
      <c r="F104" s="13">
        <v>1246.0</v>
      </c>
      <c r="G104" s="14"/>
      <c r="H104" s="12">
        <v>19.0</v>
      </c>
      <c r="I104" s="13" t="s">
        <v>95</v>
      </c>
      <c r="J104" s="13">
        <v>60.0</v>
      </c>
      <c r="K104" s="13">
        <v>795.0</v>
      </c>
      <c r="L104" s="13">
        <v>60.0</v>
      </c>
      <c r="M104" s="13">
        <v>831.0</v>
      </c>
      <c r="N104" s="15"/>
      <c r="O104" s="12">
        <v>19.0</v>
      </c>
      <c r="P104" s="13" t="s">
        <v>95</v>
      </c>
      <c r="Q104" s="13">
        <v>152.0</v>
      </c>
      <c r="R104" s="13">
        <v>1967.0</v>
      </c>
      <c r="S104" s="13">
        <v>152.0</v>
      </c>
      <c r="T104" s="13">
        <v>2077.0</v>
      </c>
    </row>
    <row r="105">
      <c r="A105" s="12">
        <v>20.0</v>
      </c>
      <c r="B105" s="13" t="s">
        <v>13</v>
      </c>
      <c r="C105" s="13">
        <v>98.0</v>
      </c>
      <c r="D105" s="13">
        <v>1289.0</v>
      </c>
      <c r="E105" s="13">
        <v>98.0</v>
      </c>
      <c r="F105" s="13">
        <v>1369.0</v>
      </c>
      <c r="G105" s="14"/>
      <c r="H105" s="12">
        <v>20.0</v>
      </c>
      <c r="I105" s="13" t="s">
        <v>13</v>
      </c>
      <c r="J105" s="13">
        <v>73.0</v>
      </c>
      <c r="K105" s="13">
        <v>1012.0</v>
      </c>
      <c r="L105" s="13">
        <v>73.0</v>
      </c>
      <c r="M105" s="13">
        <v>1030.0</v>
      </c>
      <c r="N105" s="15"/>
      <c r="O105" s="12">
        <v>20.0</v>
      </c>
      <c r="P105" s="13" t="s">
        <v>96</v>
      </c>
      <c r="Q105" s="13">
        <v>171.0</v>
      </c>
      <c r="R105" s="13">
        <v>2301.0</v>
      </c>
      <c r="S105" s="13">
        <v>171.0</v>
      </c>
      <c r="T105" s="13">
        <v>2399.0</v>
      </c>
    </row>
    <row r="106">
      <c r="A106" s="12">
        <v>21.0</v>
      </c>
      <c r="B106" s="13" t="s">
        <v>97</v>
      </c>
      <c r="C106" s="13">
        <v>97.0</v>
      </c>
      <c r="D106" s="13">
        <v>1208.0</v>
      </c>
      <c r="E106" s="13">
        <v>97.0</v>
      </c>
      <c r="F106" s="13">
        <v>1284.0</v>
      </c>
      <c r="G106" s="14"/>
      <c r="H106" s="12">
        <v>21.0</v>
      </c>
      <c r="I106" s="13" t="s">
        <v>97</v>
      </c>
      <c r="J106" s="13">
        <v>67.0</v>
      </c>
      <c r="K106" s="13">
        <v>947.0</v>
      </c>
      <c r="L106" s="13">
        <v>67.0</v>
      </c>
      <c r="M106" s="13">
        <v>961.0</v>
      </c>
      <c r="N106" s="15"/>
      <c r="O106" s="12">
        <v>21.0</v>
      </c>
      <c r="P106" s="13" t="s">
        <v>97</v>
      </c>
      <c r="Q106" s="13">
        <v>164.0</v>
      </c>
      <c r="R106" s="13">
        <v>2155.0</v>
      </c>
      <c r="S106" s="13">
        <v>164.0</v>
      </c>
      <c r="T106" s="13">
        <v>2245.0</v>
      </c>
    </row>
    <row r="107">
      <c r="A107" s="12">
        <v>22.0</v>
      </c>
      <c r="B107" s="13" t="s">
        <v>98</v>
      </c>
      <c r="C107" s="13">
        <v>99.0</v>
      </c>
      <c r="D107" s="13">
        <v>1390.0</v>
      </c>
      <c r="E107" s="13">
        <v>99.0</v>
      </c>
      <c r="F107" s="13">
        <v>1453.0</v>
      </c>
      <c r="G107" s="14"/>
      <c r="H107" s="12">
        <v>22.0</v>
      </c>
      <c r="I107" s="13" t="s">
        <v>98</v>
      </c>
      <c r="J107" s="13">
        <v>43.0</v>
      </c>
      <c r="K107" s="13">
        <v>607.0</v>
      </c>
      <c r="L107" s="13">
        <v>43.0</v>
      </c>
      <c r="M107" s="13">
        <v>624.0</v>
      </c>
      <c r="N107" s="15"/>
      <c r="O107" s="12">
        <v>22.0</v>
      </c>
      <c r="P107" s="13" t="s">
        <v>98</v>
      </c>
      <c r="Q107" s="13">
        <v>142.0</v>
      </c>
      <c r="R107" s="13">
        <v>1997.0</v>
      </c>
      <c r="S107" s="13">
        <v>142.0</v>
      </c>
      <c r="T107" s="13">
        <v>2077.0</v>
      </c>
    </row>
    <row r="108">
      <c r="A108" s="12">
        <v>23.0</v>
      </c>
      <c r="B108" s="13" t="s">
        <v>99</v>
      </c>
      <c r="C108" s="13">
        <v>108.0</v>
      </c>
      <c r="D108" s="13">
        <v>1422.0</v>
      </c>
      <c r="E108" s="13">
        <v>108.0</v>
      </c>
      <c r="F108" s="13">
        <v>1472.0</v>
      </c>
      <c r="G108" s="14"/>
      <c r="H108" s="12">
        <v>23.0</v>
      </c>
      <c r="I108" s="13" t="s">
        <v>99</v>
      </c>
      <c r="J108" s="13">
        <v>51.0</v>
      </c>
      <c r="K108" s="13">
        <v>764.0</v>
      </c>
      <c r="L108" s="13">
        <v>51.0</v>
      </c>
      <c r="M108" s="13">
        <v>777.0</v>
      </c>
      <c r="N108" s="15"/>
      <c r="O108" s="12">
        <v>23.0</v>
      </c>
      <c r="P108" s="13" t="s">
        <v>99</v>
      </c>
      <c r="Q108" s="13">
        <v>159.0</v>
      </c>
      <c r="R108" s="13">
        <v>2186.0</v>
      </c>
      <c r="S108" s="13">
        <v>159.0</v>
      </c>
      <c r="T108" s="13">
        <v>2249.0</v>
      </c>
    </row>
    <row r="109">
      <c r="A109" s="12">
        <v>24.0</v>
      </c>
      <c r="B109" s="13" t="s">
        <v>100</v>
      </c>
      <c r="C109" s="13">
        <v>119.0</v>
      </c>
      <c r="D109" s="13">
        <v>1616.0</v>
      </c>
      <c r="E109" s="13">
        <v>119.0</v>
      </c>
      <c r="F109" s="13">
        <v>1750.0</v>
      </c>
      <c r="G109" s="14"/>
      <c r="H109" s="12">
        <v>24.0</v>
      </c>
      <c r="I109" s="13" t="s">
        <v>100</v>
      </c>
      <c r="J109" s="13">
        <v>63.0</v>
      </c>
      <c r="K109" s="13">
        <v>950.0</v>
      </c>
      <c r="L109" s="13">
        <v>63.0</v>
      </c>
      <c r="M109" s="13">
        <v>977.0</v>
      </c>
      <c r="N109" s="15"/>
      <c r="O109" s="12">
        <v>24.0</v>
      </c>
      <c r="P109" s="13" t="s">
        <v>100</v>
      </c>
      <c r="Q109" s="13">
        <v>182.0</v>
      </c>
      <c r="R109" s="13">
        <v>2566.0</v>
      </c>
      <c r="S109" s="13">
        <v>182.0</v>
      </c>
      <c r="T109" s="13">
        <v>2727.0</v>
      </c>
    </row>
    <row r="110">
      <c r="A110" s="12">
        <v>25.0</v>
      </c>
      <c r="B110" s="13" t="s">
        <v>101</v>
      </c>
      <c r="C110" s="13">
        <v>112.0</v>
      </c>
      <c r="D110" s="13">
        <v>1517.0</v>
      </c>
      <c r="E110" s="13">
        <v>112.0</v>
      </c>
      <c r="F110" s="13">
        <v>1604.0</v>
      </c>
      <c r="G110" s="14"/>
      <c r="H110" s="12">
        <v>25.0</v>
      </c>
      <c r="I110" s="13" t="s">
        <v>101</v>
      </c>
      <c r="J110" s="13">
        <v>47.0</v>
      </c>
      <c r="K110" s="13">
        <v>761.0</v>
      </c>
      <c r="L110" s="13">
        <v>47.0</v>
      </c>
      <c r="M110" s="13">
        <v>784.0</v>
      </c>
      <c r="N110" s="15"/>
      <c r="O110" s="12">
        <v>25.0</v>
      </c>
      <c r="P110" s="13" t="s">
        <v>101</v>
      </c>
      <c r="Q110" s="13">
        <v>159.0</v>
      </c>
      <c r="R110" s="13">
        <v>2278.0</v>
      </c>
      <c r="S110" s="13">
        <v>159.0</v>
      </c>
      <c r="T110" s="13">
        <v>2388.0</v>
      </c>
    </row>
    <row r="111">
      <c r="A111" s="20">
        <v>26.0</v>
      </c>
      <c r="B111" s="13" t="s">
        <v>102</v>
      </c>
      <c r="C111" s="13">
        <v>95.0</v>
      </c>
      <c r="D111" s="13">
        <v>1189.0</v>
      </c>
      <c r="E111" s="13">
        <v>95.0</v>
      </c>
      <c r="F111" s="13">
        <v>1214.0</v>
      </c>
      <c r="G111" s="14"/>
      <c r="H111" s="20">
        <v>26.0</v>
      </c>
      <c r="I111" s="13" t="s">
        <v>102</v>
      </c>
      <c r="J111" s="13">
        <v>54.0</v>
      </c>
      <c r="K111" s="13">
        <v>744.0</v>
      </c>
      <c r="L111" s="13">
        <v>54.0</v>
      </c>
      <c r="M111" s="13">
        <v>777.0</v>
      </c>
      <c r="N111" s="15"/>
      <c r="O111" s="12">
        <v>26.0</v>
      </c>
      <c r="P111" s="13" t="s">
        <v>102</v>
      </c>
      <c r="Q111" s="13">
        <v>149.0</v>
      </c>
      <c r="R111" s="13">
        <v>1933.0</v>
      </c>
      <c r="S111" s="13">
        <v>149.0</v>
      </c>
      <c r="T111" s="13">
        <v>1991.0</v>
      </c>
    </row>
    <row r="112">
      <c r="A112" s="21">
        <v>27.0</v>
      </c>
      <c r="B112" s="12" t="s">
        <v>13</v>
      </c>
      <c r="C112" s="13">
        <v>108.0</v>
      </c>
      <c r="D112" s="13">
        <v>1490.0</v>
      </c>
      <c r="E112" s="13">
        <v>108.0</v>
      </c>
      <c r="F112" s="13">
        <v>1556.0</v>
      </c>
      <c r="G112" s="14"/>
      <c r="H112" s="21">
        <v>27.0</v>
      </c>
      <c r="I112" s="12" t="s">
        <v>13</v>
      </c>
      <c r="J112" s="13">
        <v>57.0</v>
      </c>
      <c r="K112" s="13">
        <v>811.0</v>
      </c>
      <c r="L112" s="13">
        <v>57.0</v>
      </c>
      <c r="M112" s="13">
        <v>831.0</v>
      </c>
      <c r="N112" s="15"/>
      <c r="O112" s="12">
        <v>27.0</v>
      </c>
      <c r="P112" s="13" t="s">
        <v>103</v>
      </c>
      <c r="Q112" s="13">
        <v>165.0</v>
      </c>
      <c r="R112" s="13">
        <v>2301.0</v>
      </c>
      <c r="S112" s="13">
        <v>165.0</v>
      </c>
      <c r="T112" s="13">
        <v>2387.0</v>
      </c>
    </row>
    <row r="113">
      <c r="A113" s="12">
        <v>28.0</v>
      </c>
      <c r="B113" s="12" t="s">
        <v>104</v>
      </c>
      <c r="C113" s="17">
        <v>162.0</v>
      </c>
      <c r="D113" s="17">
        <v>1882.0</v>
      </c>
      <c r="E113" s="17">
        <v>162.0</v>
      </c>
      <c r="F113" s="17">
        <v>1990.0</v>
      </c>
      <c r="G113" s="14"/>
      <c r="H113" s="12">
        <v>28.0</v>
      </c>
      <c r="I113" s="12" t="s">
        <v>104</v>
      </c>
      <c r="J113" s="17">
        <v>65.0</v>
      </c>
      <c r="K113" s="17">
        <v>1020.0</v>
      </c>
      <c r="L113" s="17">
        <v>65.0</v>
      </c>
      <c r="M113" s="17">
        <v>1026.0</v>
      </c>
      <c r="N113" s="15"/>
      <c r="O113" s="12">
        <v>28.0</v>
      </c>
      <c r="P113" s="13" t="s">
        <v>104</v>
      </c>
      <c r="Q113" s="13">
        <v>227.0</v>
      </c>
      <c r="R113" s="13">
        <v>2902.0</v>
      </c>
      <c r="S113" s="13">
        <v>227.0</v>
      </c>
      <c r="T113" s="13">
        <v>3016.0</v>
      </c>
    </row>
    <row r="114">
      <c r="A114" s="20">
        <v>29.0</v>
      </c>
      <c r="B114" s="13" t="s">
        <v>105</v>
      </c>
      <c r="C114" s="23">
        <v>130.0</v>
      </c>
      <c r="D114" s="23">
        <v>1832.0</v>
      </c>
      <c r="E114" s="23">
        <v>130.0</v>
      </c>
      <c r="F114" s="23">
        <v>1871.0</v>
      </c>
      <c r="G114" s="14"/>
      <c r="H114" s="12">
        <v>29.0</v>
      </c>
      <c r="I114" s="12" t="s">
        <v>105</v>
      </c>
      <c r="J114" s="21">
        <v>55.0</v>
      </c>
      <c r="K114" s="23">
        <v>911.0</v>
      </c>
      <c r="L114" s="23">
        <v>55.0</v>
      </c>
      <c r="M114" s="23">
        <v>931.0</v>
      </c>
      <c r="N114" s="15"/>
      <c r="O114" s="12">
        <v>29.0</v>
      </c>
      <c r="P114" s="13" t="s">
        <v>105</v>
      </c>
      <c r="Q114" s="13">
        <v>185.0</v>
      </c>
      <c r="R114" s="13">
        <v>2743.0</v>
      </c>
      <c r="S114" s="13">
        <v>185.0</v>
      </c>
      <c r="T114" s="13">
        <v>2802.0</v>
      </c>
    </row>
    <row r="115">
      <c r="A115" s="21">
        <v>30.0</v>
      </c>
      <c r="B115" s="12" t="s">
        <v>106</v>
      </c>
      <c r="C115" s="24">
        <v>145.0</v>
      </c>
      <c r="D115" s="25">
        <v>1909.0</v>
      </c>
      <c r="E115" s="25">
        <v>145.0</v>
      </c>
      <c r="F115" s="25">
        <v>2315.0</v>
      </c>
      <c r="G115" s="14"/>
      <c r="H115" s="20">
        <v>30.0</v>
      </c>
      <c r="I115" s="12" t="s">
        <v>106</v>
      </c>
      <c r="J115" s="20">
        <v>42.0</v>
      </c>
      <c r="K115" s="17">
        <v>782.0</v>
      </c>
      <c r="L115" s="17">
        <v>42.0</v>
      </c>
      <c r="M115" s="17">
        <v>819.0</v>
      </c>
      <c r="N115" s="15"/>
      <c r="O115" s="12">
        <v>30.0</v>
      </c>
      <c r="P115" s="13" t="s">
        <v>106</v>
      </c>
      <c r="Q115" s="13">
        <v>187.0</v>
      </c>
      <c r="R115" s="13">
        <v>2691.0</v>
      </c>
      <c r="S115" s="13">
        <v>187.0</v>
      </c>
      <c r="T115" s="13">
        <v>3134.0</v>
      </c>
    </row>
    <row r="116">
      <c r="A116" s="12">
        <v>31.0</v>
      </c>
      <c r="B116" s="12" t="s">
        <v>107</v>
      </c>
      <c r="C116" s="24">
        <v>161.0</v>
      </c>
      <c r="D116" s="25">
        <v>2530.0</v>
      </c>
      <c r="E116" s="25">
        <v>161.0</v>
      </c>
      <c r="F116" s="25">
        <v>2827.0</v>
      </c>
      <c r="G116" s="14"/>
      <c r="H116" s="24">
        <v>31.0</v>
      </c>
      <c r="I116" s="12" t="s">
        <v>107</v>
      </c>
      <c r="J116" s="24">
        <v>53.0</v>
      </c>
      <c r="K116" s="25">
        <v>1056.0</v>
      </c>
      <c r="L116" s="25">
        <v>53.0</v>
      </c>
      <c r="M116" s="25">
        <v>1065.0</v>
      </c>
      <c r="N116" s="15"/>
      <c r="O116" s="12">
        <v>31.0</v>
      </c>
      <c r="P116" s="13" t="s">
        <v>107</v>
      </c>
      <c r="Q116" s="13">
        <v>214.0</v>
      </c>
      <c r="R116" s="13">
        <v>3586.0</v>
      </c>
      <c r="S116" s="13">
        <v>214.0</v>
      </c>
      <c r="T116" s="13">
        <v>3892.0</v>
      </c>
    </row>
    <row r="117">
      <c r="A117" s="26" t="s">
        <v>44</v>
      </c>
      <c r="B117" s="8"/>
      <c r="C117" s="11">
        <v>3900.0</v>
      </c>
      <c r="D117" s="11">
        <v>58453.0</v>
      </c>
      <c r="E117" s="11">
        <v>3900.0</v>
      </c>
      <c r="F117" s="11">
        <v>62559.0</v>
      </c>
      <c r="G117" s="9"/>
      <c r="H117" s="26" t="s">
        <v>44</v>
      </c>
      <c r="I117" s="8"/>
      <c r="J117" s="11">
        <v>1676.0</v>
      </c>
      <c r="K117" s="11">
        <v>28662.0</v>
      </c>
      <c r="L117" s="11">
        <v>1676.0</v>
      </c>
      <c r="M117" s="11">
        <v>29350.0</v>
      </c>
      <c r="N117" s="4"/>
      <c r="O117" s="26" t="s">
        <v>44</v>
      </c>
      <c r="P117" s="8"/>
      <c r="Q117" s="34">
        <v>5576.0</v>
      </c>
      <c r="R117" s="34">
        <v>87115.0</v>
      </c>
      <c r="S117" s="34">
        <v>5576.0</v>
      </c>
      <c r="T117" s="34">
        <v>91909.0</v>
      </c>
    </row>
    <row r="118">
      <c r="A118" s="1" t="s">
        <v>0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2" t="s">
        <v>1</v>
      </c>
      <c r="G121" s="3"/>
      <c r="H121" s="2" t="s">
        <v>2</v>
      </c>
      <c r="N121" s="4"/>
      <c r="O121" s="2" t="s">
        <v>3</v>
      </c>
    </row>
    <row r="122">
      <c r="A122" s="2" t="s">
        <v>108</v>
      </c>
      <c r="G122" s="3"/>
      <c r="H122" s="2" t="s">
        <v>108</v>
      </c>
      <c r="N122" s="4"/>
      <c r="O122" s="2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6" t="s">
        <v>5</v>
      </c>
      <c r="B124" s="6" t="s">
        <v>6</v>
      </c>
      <c r="C124" s="7" t="s">
        <v>7</v>
      </c>
      <c r="D124" s="8"/>
      <c r="E124" s="7" t="s">
        <v>8</v>
      </c>
      <c r="F124" s="8"/>
      <c r="G124" s="9"/>
      <c r="H124" s="6" t="s">
        <v>5</v>
      </c>
      <c r="I124" s="6" t="s">
        <v>6</v>
      </c>
      <c r="J124" s="7" t="s">
        <v>7</v>
      </c>
      <c r="K124" s="8"/>
      <c r="L124" s="7" t="s">
        <v>8</v>
      </c>
      <c r="M124" s="8"/>
      <c r="N124" s="4"/>
      <c r="O124" s="6" t="s">
        <v>5</v>
      </c>
      <c r="P124" s="6" t="s">
        <v>6</v>
      </c>
      <c r="Q124" s="7" t="s">
        <v>7</v>
      </c>
      <c r="R124" s="8"/>
      <c r="S124" s="7" t="s">
        <v>8</v>
      </c>
      <c r="T124" s="8"/>
    </row>
    <row r="125">
      <c r="A125" s="10"/>
      <c r="B125" s="10"/>
      <c r="C125" s="35" t="s">
        <v>9</v>
      </c>
      <c r="D125" s="35" t="s">
        <v>10</v>
      </c>
      <c r="E125" s="35" t="s">
        <v>9</v>
      </c>
      <c r="F125" s="35" t="s">
        <v>10</v>
      </c>
      <c r="G125" s="9"/>
      <c r="H125" s="10"/>
      <c r="I125" s="10"/>
      <c r="J125" s="11" t="s">
        <v>9</v>
      </c>
      <c r="K125" s="11" t="s">
        <v>10</v>
      </c>
      <c r="L125" s="11" t="s">
        <v>9</v>
      </c>
      <c r="M125" s="11" t="s">
        <v>10</v>
      </c>
      <c r="N125" s="4"/>
      <c r="O125" s="10"/>
      <c r="P125" s="10"/>
      <c r="Q125" s="11" t="s">
        <v>9</v>
      </c>
      <c r="R125" s="11" t="s">
        <v>10</v>
      </c>
      <c r="S125" s="11" t="s">
        <v>9</v>
      </c>
      <c r="T125" s="11" t="s">
        <v>10</v>
      </c>
    </row>
    <row r="126">
      <c r="A126" s="12">
        <v>1.0</v>
      </c>
      <c r="B126" s="36">
        <v>45383.0</v>
      </c>
      <c r="C126" s="37">
        <v>110.0</v>
      </c>
      <c r="D126" s="38">
        <v>1458.0</v>
      </c>
      <c r="E126" s="38">
        <v>110.0</v>
      </c>
      <c r="F126" s="39">
        <v>1528.0</v>
      </c>
      <c r="G126" s="14"/>
      <c r="H126" s="40"/>
      <c r="I126" s="36">
        <v>45383.0</v>
      </c>
      <c r="J126" s="41">
        <v>60.0</v>
      </c>
      <c r="K126" s="42">
        <v>948.0</v>
      </c>
      <c r="L126" s="42">
        <v>60.0</v>
      </c>
      <c r="M126" s="43">
        <v>993.0</v>
      </c>
      <c r="N126" s="15"/>
      <c r="O126" s="12">
        <v>1.0</v>
      </c>
      <c r="P126" s="13" t="s">
        <v>109</v>
      </c>
      <c r="Q126" s="13">
        <v>170.0</v>
      </c>
      <c r="R126" s="13">
        <v>2406.0</v>
      </c>
      <c r="S126" s="13">
        <v>170.0</v>
      </c>
      <c r="T126" s="13">
        <v>2521.0</v>
      </c>
    </row>
    <row r="127">
      <c r="A127" s="12">
        <v>2.0</v>
      </c>
      <c r="B127" s="36">
        <v>45384.0</v>
      </c>
      <c r="C127" s="41">
        <v>123.0</v>
      </c>
      <c r="D127" s="42">
        <v>1596.0</v>
      </c>
      <c r="E127" s="42">
        <v>123.0</v>
      </c>
      <c r="F127" s="44">
        <v>1733.0</v>
      </c>
      <c r="G127" s="14"/>
      <c r="H127" s="40"/>
      <c r="I127" s="36">
        <v>45384.0</v>
      </c>
      <c r="J127" s="41">
        <v>64.0</v>
      </c>
      <c r="K127" s="42">
        <v>944.0</v>
      </c>
      <c r="L127" s="42">
        <v>64.0</v>
      </c>
      <c r="M127" s="42">
        <v>956.0</v>
      </c>
      <c r="N127" s="15"/>
      <c r="O127" s="12">
        <v>2.0</v>
      </c>
      <c r="P127" s="13" t="s">
        <v>110</v>
      </c>
      <c r="Q127" s="13">
        <v>187.0</v>
      </c>
      <c r="R127" s="13">
        <v>2540.0</v>
      </c>
      <c r="S127" s="13">
        <v>187.0</v>
      </c>
      <c r="T127" s="13">
        <v>2689.0</v>
      </c>
    </row>
    <row r="128">
      <c r="A128" s="12">
        <v>3.0</v>
      </c>
      <c r="B128" s="36">
        <v>45385.0</v>
      </c>
      <c r="C128" s="41">
        <v>148.0</v>
      </c>
      <c r="D128" s="42">
        <v>2236.0</v>
      </c>
      <c r="E128" s="42">
        <v>148.0</v>
      </c>
      <c r="F128" s="44">
        <v>2317.0</v>
      </c>
      <c r="G128" s="14"/>
      <c r="H128" s="40"/>
      <c r="I128" s="36">
        <v>45385.0</v>
      </c>
      <c r="J128" s="41">
        <v>65.0</v>
      </c>
      <c r="K128" s="42">
        <v>950.0</v>
      </c>
      <c r="L128" s="42">
        <v>65.0</v>
      </c>
      <c r="M128" s="42">
        <v>985.0</v>
      </c>
      <c r="N128" s="15"/>
      <c r="O128" s="12">
        <v>3.0</v>
      </c>
      <c r="P128" s="13" t="s">
        <v>111</v>
      </c>
      <c r="Q128" s="13">
        <v>213.0</v>
      </c>
      <c r="R128" s="13">
        <v>3186.0</v>
      </c>
      <c r="S128" s="13">
        <v>213.0</v>
      </c>
      <c r="T128" s="13">
        <v>3302.0</v>
      </c>
    </row>
    <row r="129">
      <c r="A129" s="12">
        <v>4.0</v>
      </c>
      <c r="B129" s="36">
        <v>45386.0</v>
      </c>
      <c r="C129" s="41">
        <v>161.0</v>
      </c>
      <c r="D129" s="42">
        <v>2757.0</v>
      </c>
      <c r="E129" s="42">
        <v>161.0</v>
      </c>
      <c r="F129" s="44">
        <v>2925.0</v>
      </c>
      <c r="G129" s="14"/>
      <c r="H129" s="40"/>
      <c r="I129" s="36">
        <v>45386.0</v>
      </c>
      <c r="J129" s="41">
        <v>70.0</v>
      </c>
      <c r="K129" s="42">
        <v>1064.0</v>
      </c>
      <c r="L129" s="42">
        <v>70.0</v>
      </c>
      <c r="M129" s="42">
        <v>1069.0</v>
      </c>
      <c r="N129" s="15"/>
      <c r="O129" s="12">
        <v>4.0</v>
      </c>
      <c r="P129" s="13" t="s">
        <v>112</v>
      </c>
      <c r="Q129" s="13">
        <v>231.0</v>
      </c>
      <c r="R129" s="13">
        <v>3821.0</v>
      </c>
      <c r="S129" s="13">
        <v>231.0</v>
      </c>
      <c r="T129" s="13">
        <v>3994.0</v>
      </c>
    </row>
    <row r="130">
      <c r="A130" s="12">
        <v>5.0</v>
      </c>
      <c r="B130" s="36">
        <v>45387.0</v>
      </c>
      <c r="C130" s="41">
        <v>189.0</v>
      </c>
      <c r="D130" s="42">
        <v>3390.0</v>
      </c>
      <c r="E130" s="42">
        <v>189.0</v>
      </c>
      <c r="F130" s="44">
        <v>3579.0</v>
      </c>
      <c r="G130" s="14"/>
      <c r="H130" s="40"/>
      <c r="I130" s="36">
        <v>45387.0</v>
      </c>
      <c r="J130" s="41">
        <v>93.0</v>
      </c>
      <c r="K130" s="42">
        <v>1732.0</v>
      </c>
      <c r="L130" s="42">
        <v>93.0</v>
      </c>
      <c r="M130" s="42">
        <v>1700.0</v>
      </c>
      <c r="N130" s="15"/>
      <c r="O130" s="12">
        <v>5.0</v>
      </c>
      <c r="P130" s="13" t="s">
        <v>113</v>
      </c>
      <c r="Q130" s="13">
        <v>282.0</v>
      </c>
      <c r="R130" s="13">
        <v>5122.0</v>
      </c>
      <c r="S130" s="13">
        <v>282.0</v>
      </c>
      <c r="T130" s="13">
        <v>5279.0</v>
      </c>
    </row>
    <row r="131">
      <c r="A131" s="12">
        <v>6.0</v>
      </c>
      <c r="B131" s="36">
        <v>45388.0</v>
      </c>
      <c r="C131" s="41">
        <v>230.0</v>
      </c>
      <c r="D131" s="42">
        <v>4450.0</v>
      </c>
      <c r="E131" s="42">
        <v>230.0</v>
      </c>
      <c r="F131" s="44">
        <v>4583.0</v>
      </c>
      <c r="G131" s="14"/>
      <c r="H131" s="40"/>
      <c r="I131" s="36">
        <v>45388.0</v>
      </c>
      <c r="J131" s="41">
        <v>80.0</v>
      </c>
      <c r="K131" s="42">
        <v>1907.0</v>
      </c>
      <c r="L131" s="42">
        <v>80.0</v>
      </c>
      <c r="M131" s="45">
        <v>1884.0</v>
      </c>
      <c r="N131" s="15"/>
      <c r="O131" s="12">
        <v>6.0</v>
      </c>
      <c r="P131" s="13" t="s">
        <v>114</v>
      </c>
      <c r="Q131" s="13">
        <v>310.0</v>
      </c>
      <c r="R131" s="13">
        <v>6357.0</v>
      </c>
      <c r="S131" s="13">
        <v>310.0</v>
      </c>
      <c r="T131" s="13">
        <v>6467.0</v>
      </c>
    </row>
    <row r="132">
      <c r="A132" s="12">
        <v>7.0</v>
      </c>
      <c r="B132" s="36">
        <v>45389.0</v>
      </c>
      <c r="C132" s="41">
        <v>223.0</v>
      </c>
      <c r="D132" s="42">
        <v>4485.0</v>
      </c>
      <c r="E132" s="42">
        <v>223.0</v>
      </c>
      <c r="F132" s="44">
        <v>4465.0</v>
      </c>
      <c r="G132" s="14"/>
      <c r="H132" s="40"/>
      <c r="I132" s="36">
        <v>45389.0</v>
      </c>
      <c r="J132" s="41">
        <v>54.0</v>
      </c>
      <c r="K132" s="42">
        <v>1484.0</v>
      </c>
      <c r="L132" s="42">
        <v>54.0</v>
      </c>
      <c r="M132" s="42">
        <v>1485.0</v>
      </c>
      <c r="N132" s="15"/>
      <c r="O132" s="12">
        <v>7.0</v>
      </c>
      <c r="P132" s="13" t="s">
        <v>115</v>
      </c>
      <c r="Q132" s="13">
        <v>277.0</v>
      </c>
      <c r="R132" s="13">
        <v>5969.0</v>
      </c>
      <c r="S132" s="13">
        <v>277.0</v>
      </c>
      <c r="T132" s="13">
        <v>5950.0</v>
      </c>
    </row>
    <row r="133">
      <c r="A133" s="12">
        <v>8.0</v>
      </c>
      <c r="B133" s="36">
        <v>45390.0</v>
      </c>
      <c r="C133" s="41">
        <v>216.0</v>
      </c>
      <c r="D133" s="42">
        <v>4449.0</v>
      </c>
      <c r="E133" s="42">
        <v>216.0</v>
      </c>
      <c r="F133" s="44">
        <v>4537.0</v>
      </c>
      <c r="G133" s="14"/>
      <c r="H133" s="40"/>
      <c r="I133" s="36">
        <v>45390.0</v>
      </c>
      <c r="J133" s="41">
        <v>63.0</v>
      </c>
      <c r="K133" s="42">
        <v>1549.0</v>
      </c>
      <c r="L133" s="42">
        <v>63.0</v>
      </c>
      <c r="M133" s="42">
        <v>1534.0</v>
      </c>
      <c r="N133" s="15"/>
      <c r="O133" s="12">
        <v>8.0</v>
      </c>
      <c r="P133" s="13" t="s">
        <v>116</v>
      </c>
      <c r="Q133" s="13">
        <v>279.0</v>
      </c>
      <c r="R133" s="13">
        <v>5998.0</v>
      </c>
      <c r="S133" s="13">
        <v>279.0</v>
      </c>
      <c r="T133" s="13">
        <v>6071.0</v>
      </c>
    </row>
    <row r="134">
      <c r="A134" s="12">
        <v>9.0</v>
      </c>
      <c r="B134" s="36">
        <v>45391.0</v>
      </c>
      <c r="C134" s="41">
        <v>134.0</v>
      </c>
      <c r="D134" s="42">
        <v>2660.0</v>
      </c>
      <c r="E134" s="42">
        <v>134.0</v>
      </c>
      <c r="F134" s="44">
        <v>2536.0</v>
      </c>
      <c r="G134" s="14"/>
      <c r="H134" s="40"/>
      <c r="I134" s="36">
        <v>45391.0</v>
      </c>
      <c r="J134" s="41">
        <v>70.0</v>
      </c>
      <c r="K134" s="42">
        <v>1198.0</v>
      </c>
      <c r="L134" s="42">
        <v>70.0</v>
      </c>
      <c r="M134" s="42">
        <v>1199.0</v>
      </c>
      <c r="N134" s="15"/>
      <c r="O134" s="12">
        <v>9.0</v>
      </c>
      <c r="P134" s="13" t="s">
        <v>117</v>
      </c>
      <c r="Q134" s="13">
        <v>204.0</v>
      </c>
      <c r="R134" s="13">
        <v>3858.0</v>
      </c>
      <c r="S134" s="13">
        <v>204.0</v>
      </c>
      <c r="T134" s="13">
        <v>3735.0</v>
      </c>
    </row>
    <row r="135">
      <c r="A135" s="12">
        <v>10.0</v>
      </c>
      <c r="B135" s="46">
        <v>45392.0</v>
      </c>
      <c r="C135" s="41">
        <v>89.0</v>
      </c>
      <c r="D135" s="42">
        <v>1557.0</v>
      </c>
      <c r="E135" s="42">
        <v>89.0</v>
      </c>
      <c r="F135" s="44">
        <v>1510.0</v>
      </c>
      <c r="G135" s="14"/>
      <c r="H135" s="40"/>
      <c r="I135" s="46">
        <v>45392.0</v>
      </c>
      <c r="J135" s="41">
        <v>58.0</v>
      </c>
      <c r="K135" s="42">
        <v>1207.0</v>
      </c>
      <c r="L135" s="42">
        <v>58.0</v>
      </c>
      <c r="M135" s="42">
        <v>1287.0</v>
      </c>
      <c r="N135" s="15"/>
      <c r="O135" s="12">
        <v>10.0</v>
      </c>
      <c r="P135" s="13" t="s">
        <v>118</v>
      </c>
      <c r="Q135" s="13">
        <v>147.0</v>
      </c>
      <c r="R135" s="13">
        <v>2764.0</v>
      </c>
      <c r="S135" s="13">
        <v>147.0</v>
      </c>
      <c r="T135" s="13">
        <v>2797.0</v>
      </c>
    </row>
    <row r="136">
      <c r="A136" s="12">
        <v>11.0</v>
      </c>
      <c r="B136" s="46">
        <v>45393.0</v>
      </c>
      <c r="C136" s="41">
        <v>128.0</v>
      </c>
      <c r="D136" s="42">
        <v>2470.0</v>
      </c>
      <c r="E136" s="42">
        <v>128.0</v>
      </c>
      <c r="F136" s="44">
        <v>2455.0</v>
      </c>
      <c r="G136" s="14"/>
      <c r="H136" s="40"/>
      <c r="I136" s="46">
        <v>45393.0</v>
      </c>
      <c r="J136" s="41">
        <v>101.0</v>
      </c>
      <c r="K136" s="42">
        <v>2808.0</v>
      </c>
      <c r="L136" s="42">
        <v>101.0</v>
      </c>
      <c r="M136" s="42">
        <v>2836.0</v>
      </c>
      <c r="N136" s="15"/>
      <c r="O136" s="12">
        <v>11.0</v>
      </c>
      <c r="P136" s="13" t="s">
        <v>119</v>
      </c>
      <c r="Q136" s="13">
        <v>229.0</v>
      </c>
      <c r="R136" s="13">
        <v>5278.0</v>
      </c>
      <c r="S136" s="13">
        <v>229.0</v>
      </c>
      <c r="T136" s="13">
        <v>5291.0</v>
      </c>
    </row>
    <row r="137">
      <c r="A137" s="12">
        <v>12.0</v>
      </c>
      <c r="B137" s="46">
        <v>45394.0</v>
      </c>
      <c r="C137" s="41">
        <v>145.0</v>
      </c>
      <c r="D137" s="42">
        <v>2935.0</v>
      </c>
      <c r="E137" s="42">
        <v>145.0</v>
      </c>
      <c r="F137" s="44">
        <v>3037.0</v>
      </c>
      <c r="G137" s="14"/>
      <c r="H137" s="40"/>
      <c r="I137" s="46">
        <v>45394.0</v>
      </c>
      <c r="J137" s="41">
        <v>75.0</v>
      </c>
      <c r="K137" s="42">
        <v>2234.0</v>
      </c>
      <c r="L137" s="42">
        <v>75.0</v>
      </c>
      <c r="M137" s="42">
        <v>2303.0</v>
      </c>
      <c r="N137" s="15"/>
      <c r="O137" s="12">
        <v>12.0</v>
      </c>
      <c r="P137" s="13" t="s">
        <v>120</v>
      </c>
      <c r="Q137" s="13">
        <v>220.0</v>
      </c>
      <c r="R137" s="13">
        <v>5169.0</v>
      </c>
      <c r="S137" s="13">
        <v>220.0</v>
      </c>
      <c r="T137" s="13">
        <v>5340.0</v>
      </c>
    </row>
    <row r="138">
      <c r="A138" s="12">
        <v>13.0</v>
      </c>
      <c r="B138" s="46">
        <v>45395.0</v>
      </c>
      <c r="C138" s="41">
        <v>155.0</v>
      </c>
      <c r="D138" s="42">
        <v>3102.0</v>
      </c>
      <c r="E138" s="42">
        <v>155.0</v>
      </c>
      <c r="F138" s="44">
        <v>3183.0</v>
      </c>
      <c r="G138" s="14"/>
      <c r="H138" s="40"/>
      <c r="I138" s="46">
        <v>45395.0</v>
      </c>
      <c r="J138" s="41">
        <v>96.0</v>
      </c>
      <c r="K138" s="42">
        <v>2696.0</v>
      </c>
      <c r="L138" s="42">
        <v>96.0</v>
      </c>
      <c r="M138" s="42">
        <v>2821.0</v>
      </c>
      <c r="N138" s="15"/>
      <c r="O138" s="12">
        <v>13.0</v>
      </c>
      <c r="P138" s="13" t="s">
        <v>121</v>
      </c>
      <c r="Q138" s="13">
        <v>251.0</v>
      </c>
      <c r="R138" s="13">
        <v>5798.0</v>
      </c>
      <c r="S138" s="13">
        <v>251.0</v>
      </c>
      <c r="T138" s="13">
        <v>6004.0</v>
      </c>
    </row>
    <row r="139">
      <c r="A139" s="12">
        <v>14.0</v>
      </c>
      <c r="B139" s="46">
        <v>45396.0</v>
      </c>
      <c r="C139" s="41">
        <v>202.0</v>
      </c>
      <c r="D139" s="42">
        <v>4999.0</v>
      </c>
      <c r="E139" s="42">
        <v>202.0</v>
      </c>
      <c r="F139" s="44">
        <v>5536.0</v>
      </c>
      <c r="G139" s="14"/>
      <c r="H139" s="40"/>
      <c r="I139" s="46">
        <v>45396.0</v>
      </c>
      <c r="J139" s="41">
        <v>55.0</v>
      </c>
      <c r="K139" s="42">
        <v>2340.0</v>
      </c>
      <c r="L139" s="42">
        <v>55.0</v>
      </c>
      <c r="M139" s="42">
        <v>2432.0</v>
      </c>
      <c r="N139" s="15"/>
      <c r="O139" s="12">
        <v>14.0</v>
      </c>
      <c r="P139" s="13" t="s">
        <v>122</v>
      </c>
      <c r="Q139" s="13">
        <v>257.0</v>
      </c>
      <c r="R139" s="13">
        <v>7339.0</v>
      </c>
      <c r="S139" s="13">
        <v>257.0</v>
      </c>
      <c r="T139" s="13">
        <v>7968.0</v>
      </c>
    </row>
    <row r="140">
      <c r="A140" s="12">
        <v>15.0</v>
      </c>
      <c r="B140" s="46">
        <v>45397.0</v>
      </c>
      <c r="C140" s="41">
        <v>261.0</v>
      </c>
      <c r="D140" s="42">
        <v>6285.0</v>
      </c>
      <c r="E140" s="42">
        <v>261.0</v>
      </c>
      <c r="F140" s="44">
        <v>7047.0</v>
      </c>
      <c r="G140" s="14"/>
      <c r="H140" s="40"/>
      <c r="I140" s="46">
        <v>45397.0</v>
      </c>
      <c r="J140" s="41">
        <v>86.0</v>
      </c>
      <c r="K140" s="42">
        <v>3033.0</v>
      </c>
      <c r="L140" s="42">
        <v>86.0</v>
      </c>
      <c r="M140" s="42">
        <v>3148.0</v>
      </c>
      <c r="N140" s="15"/>
      <c r="O140" s="12">
        <v>15.0</v>
      </c>
      <c r="P140" s="13" t="s">
        <v>123</v>
      </c>
      <c r="Q140" s="13">
        <v>347.0</v>
      </c>
      <c r="R140" s="13">
        <v>9318.0</v>
      </c>
      <c r="S140" s="13">
        <v>347.0</v>
      </c>
      <c r="T140" s="13">
        <v>10195.0</v>
      </c>
    </row>
    <row r="141">
      <c r="A141" s="12">
        <v>16.0</v>
      </c>
      <c r="B141" s="46">
        <v>45398.0</v>
      </c>
      <c r="C141" s="41">
        <v>288.0</v>
      </c>
      <c r="D141" s="42">
        <v>7806.0</v>
      </c>
      <c r="E141" s="42">
        <v>288.0</v>
      </c>
      <c r="F141" s="44">
        <v>7748.0</v>
      </c>
      <c r="G141" s="14"/>
      <c r="H141" s="40"/>
      <c r="I141" s="46">
        <v>45398.0</v>
      </c>
      <c r="J141" s="47">
        <v>60.0</v>
      </c>
      <c r="K141" s="43">
        <v>1642.0</v>
      </c>
      <c r="L141" s="43">
        <v>60.0</v>
      </c>
      <c r="M141" s="42">
        <v>1694.0</v>
      </c>
      <c r="N141" s="15"/>
      <c r="O141" s="12">
        <v>16.0</v>
      </c>
      <c r="P141" s="13" t="s">
        <v>124</v>
      </c>
      <c r="Q141" s="13">
        <v>348.0</v>
      </c>
      <c r="R141" s="13">
        <v>9448.0</v>
      </c>
      <c r="S141" s="13">
        <v>348.0</v>
      </c>
      <c r="T141" s="13">
        <v>9442.0</v>
      </c>
    </row>
    <row r="142">
      <c r="A142" s="12">
        <v>17.0</v>
      </c>
      <c r="B142" s="46">
        <v>45399.0</v>
      </c>
      <c r="C142" s="41">
        <v>209.0</v>
      </c>
      <c r="D142" s="42">
        <v>4854.0</v>
      </c>
      <c r="E142" s="42">
        <v>209.0</v>
      </c>
      <c r="F142" s="44">
        <v>5353.0</v>
      </c>
      <c r="G142" s="14"/>
      <c r="H142" s="40"/>
      <c r="I142" s="46">
        <v>45399.0</v>
      </c>
      <c r="J142" s="41">
        <v>68.0</v>
      </c>
      <c r="K142" s="42">
        <v>1837.0</v>
      </c>
      <c r="L142" s="42">
        <v>68.0</v>
      </c>
      <c r="M142" s="42">
        <v>1826.0</v>
      </c>
      <c r="N142" s="15"/>
      <c r="O142" s="12">
        <v>17.0</v>
      </c>
      <c r="P142" s="13" t="s">
        <v>125</v>
      </c>
      <c r="Q142" s="13">
        <v>277.0</v>
      </c>
      <c r="R142" s="13">
        <v>6691.0</v>
      </c>
      <c r="S142" s="13">
        <v>277.0</v>
      </c>
      <c r="T142" s="13">
        <v>7179.0</v>
      </c>
    </row>
    <row r="143">
      <c r="A143" s="12">
        <v>18.0</v>
      </c>
      <c r="B143" s="46">
        <v>45400.0</v>
      </c>
      <c r="C143" s="41">
        <v>169.0</v>
      </c>
      <c r="D143" s="42">
        <v>3761.0</v>
      </c>
      <c r="E143" s="42">
        <v>169.0</v>
      </c>
      <c r="F143" s="44">
        <v>4009.0</v>
      </c>
      <c r="G143" s="14"/>
      <c r="H143" s="40"/>
      <c r="I143" s="46">
        <v>45400.0</v>
      </c>
      <c r="J143" s="41">
        <v>59.0</v>
      </c>
      <c r="K143" s="42">
        <v>1389.0</v>
      </c>
      <c r="L143" s="42">
        <v>59.0</v>
      </c>
      <c r="M143" s="42">
        <v>1426.0</v>
      </c>
      <c r="N143" s="15"/>
      <c r="O143" s="12">
        <v>18.0</v>
      </c>
      <c r="P143" s="13" t="s">
        <v>126</v>
      </c>
      <c r="Q143" s="13">
        <v>228.0</v>
      </c>
      <c r="R143" s="13">
        <v>5150.0</v>
      </c>
      <c r="S143" s="13">
        <v>228.0</v>
      </c>
      <c r="T143" s="13">
        <v>5435.0</v>
      </c>
    </row>
    <row r="144">
      <c r="A144" s="12">
        <v>19.0</v>
      </c>
      <c r="B144" s="46">
        <v>45401.0</v>
      </c>
      <c r="C144" s="41">
        <v>192.0</v>
      </c>
      <c r="D144" s="42">
        <v>3943.0</v>
      </c>
      <c r="E144" s="42">
        <v>192.0</v>
      </c>
      <c r="F144" s="44">
        <v>4257.0</v>
      </c>
      <c r="G144" s="14"/>
      <c r="H144" s="40"/>
      <c r="I144" s="46">
        <v>45401.0</v>
      </c>
      <c r="J144" s="41">
        <v>66.0</v>
      </c>
      <c r="K144" s="42">
        <v>1249.0</v>
      </c>
      <c r="L144" s="42">
        <v>66.0</v>
      </c>
      <c r="M144" s="42">
        <v>1451.0</v>
      </c>
      <c r="N144" s="15"/>
      <c r="O144" s="12">
        <v>19.0</v>
      </c>
      <c r="P144" s="13" t="s">
        <v>127</v>
      </c>
      <c r="Q144" s="13">
        <v>258.0</v>
      </c>
      <c r="R144" s="13">
        <v>5192.0</v>
      </c>
      <c r="S144" s="13">
        <v>258.0</v>
      </c>
      <c r="T144" s="13">
        <v>5708.0</v>
      </c>
    </row>
    <row r="145">
      <c r="A145" s="12">
        <v>20.0</v>
      </c>
      <c r="B145" s="46">
        <v>45402.0</v>
      </c>
      <c r="C145" s="41">
        <v>186.0</v>
      </c>
      <c r="D145" s="42">
        <v>4086.0</v>
      </c>
      <c r="E145" s="44">
        <v>186.0</v>
      </c>
      <c r="F145" s="48">
        <v>4248.0</v>
      </c>
      <c r="G145" s="14"/>
      <c r="H145" s="40"/>
      <c r="I145" s="46">
        <v>45402.0</v>
      </c>
      <c r="J145" s="31">
        <v>77.0</v>
      </c>
      <c r="K145" s="45">
        <v>1522.0</v>
      </c>
      <c r="L145" s="45">
        <v>77.0</v>
      </c>
      <c r="M145" s="43">
        <v>1527.0</v>
      </c>
      <c r="N145" s="15"/>
      <c r="O145" s="12">
        <v>20.0</v>
      </c>
      <c r="P145" s="13" t="s">
        <v>128</v>
      </c>
      <c r="Q145" s="13">
        <v>263.0</v>
      </c>
      <c r="R145" s="13">
        <v>5608.0</v>
      </c>
      <c r="S145" s="13">
        <v>263.0</v>
      </c>
      <c r="T145" s="13">
        <v>5775.0</v>
      </c>
    </row>
    <row r="146">
      <c r="A146" s="12">
        <v>21.0</v>
      </c>
      <c r="B146" s="46">
        <v>45403.0</v>
      </c>
      <c r="C146" s="31">
        <v>236.0</v>
      </c>
      <c r="D146" s="45">
        <v>5213.0</v>
      </c>
      <c r="E146" s="45">
        <v>236.0</v>
      </c>
      <c r="F146" s="49">
        <v>5536.0</v>
      </c>
      <c r="G146" s="14"/>
      <c r="H146" s="40"/>
      <c r="I146" s="46">
        <v>45403.0</v>
      </c>
      <c r="J146" s="50">
        <v>70.0</v>
      </c>
      <c r="K146" s="51">
        <v>1719.0</v>
      </c>
      <c r="L146" s="51">
        <v>70.0</v>
      </c>
      <c r="M146" s="51">
        <v>1722.0</v>
      </c>
      <c r="N146" s="15"/>
      <c r="O146" s="12">
        <v>21.0</v>
      </c>
      <c r="P146" s="13" t="s">
        <v>129</v>
      </c>
      <c r="Q146" s="13">
        <v>306.0</v>
      </c>
      <c r="R146" s="13">
        <v>6932.0</v>
      </c>
      <c r="S146" s="13">
        <v>306.0</v>
      </c>
      <c r="T146" s="13">
        <v>7258.0</v>
      </c>
    </row>
    <row r="147">
      <c r="A147" s="12">
        <v>22.0</v>
      </c>
      <c r="B147" s="46">
        <v>45404.0</v>
      </c>
      <c r="C147" s="50">
        <v>183.0</v>
      </c>
      <c r="D147" s="51">
        <v>4005.0</v>
      </c>
      <c r="E147" s="51">
        <v>183.0</v>
      </c>
      <c r="F147" s="52">
        <v>4379.0</v>
      </c>
      <c r="G147" s="14"/>
      <c r="H147" s="40"/>
      <c r="I147" s="46">
        <v>45404.0</v>
      </c>
      <c r="J147" s="41">
        <v>79.0</v>
      </c>
      <c r="K147" s="42">
        <v>1585.0</v>
      </c>
      <c r="L147" s="42">
        <v>79.0</v>
      </c>
      <c r="M147" s="42">
        <v>1613.0</v>
      </c>
      <c r="N147" s="15"/>
      <c r="O147" s="12">
        <v>22.0</v>
      </c>
      <c r="P147" s="13" t="s">
        <v>130</v>
      </c>
      <c r="Q147" s="13">
        <v>262.0</v>
      </c>
      <c r="R147" s="13">
        <v>5590.0</v>
      </c>
      <c r="S147" s="13">
        <v>262.0</v>
      </c>
      <c r="T147" s="13">
        <v>5992.0</v>
      </c>
    </row>
    <row r="148">
      <c r="A148" s="12">
        <v>23.0</v>
      </c>
      <c r="B148" s="46">
        <v>45405.0</v>
      </c>
      <c r="C148" s="41">
        <v>165.0</v>
      </c>
      <c r="D148" s="42">
        <v>3342.0</v>
      </c>
      <c r="E148" s="42">
        <v>165.0</v>
      </c>
      <c r="F148" s="44">
        <v>3657.0</v>
      </c>
      <c r="G148" s="14"/>
      <c r="H148" s="40"/>
      <c r="I148" s="46">
        <v>45405.0</v>
      </c>
      <c r="J148" s="53">
        <v>51.0</v>
      </c>
      <c r="K148" s="54">
        <v>1009.0</v>
      </c>
      <c r="L148" s="54">
        <v>51.0</v>
      </c>
      <c r="M148" s="51">
        <v>1030.0</v>
      </c>
      <c r="N148" s="15"/>
      <c r="O148" s="12">
        <v>23.0</v>
      </c>
      <c r="P148" s="13" t="s">
        <v>131</v>
      </c>
      <c r="Q148" s="13">
        <v>216.0</v>
      </c>
      <c r="R148" s="13">
        <v>4351.0</v>
      </c>
      <c r="S148" s="13">
        <v>216.0</v>
      </c>
      <c r="T148" s="13">
        <v>4687.0</v>
      </c>
    </row>
    <row r="149">
      <c r="A149" s="12">
        <v>24.0</v>
      </c>
      <c r="B149" s="46">
        <v>45406.0</v>
      </c>
      <c r="C149" s="50">
        <v>147.0</v>
      </c>
      <c r="D149" s="51">
        <v>2765.0</v>
      </c>
      <c r="E149" s="51">
        <v>147.0</v>
      </c>
      <c r="F149" s="52">
        <v>3016.0</v>
      </c>
      <c r="G149" s="14"/>
      <c r="H149" s="40"/>
      <c r="I149" s="46">
        <v>45406.0</v>
      </c>
      <c r="J149" s="41">
        <v>51.0</v>
      </c>
      <c r="K149" s="54">
        <v>987.0</v>
      </c>
      <c r="L149" s="42">
        <v>51.0</v>
      </c>
      <c r="M149" s="42">
        <v>1017.0</v>
      </c>
      <c r="N149" s="15"/>
      <c r="O149" s="12">
        <v>24.0</v>
      </c>
      <c r="P149" s="13" t="s">
        <v>132</v>
      </c>
      <c r="Q149" s="13">
        <v>198.0</v>
      </c>
      <c r="R149" s="13">
        <v>3752.0</v>
      </c>
      <c r="S149" s="13">
        <v>198.0</v>
      </c>
      <c r="T149" s="13">
        <v>4033.0</v>
      </c>
    </row>
    <row r="150">
      <c r="A150" s="12">
        <v>25.0</v>
      </c>
      <c r="B150" s="46">
        <v>45407.0</v>
      </c>
      <c r="C150" s="41">
        <v>131.0</v>
      </c>
      <c r="D150" s="42">
        <v>2519.0</v>
      </c>
      <c r="E150" s="44">
        <v>131.0</v>
      </c>
      <c r="F150" s="48">
        <v>2737.0</v>
      </c>
      <c r="G150" s="14"/>
      <c r="H150" s="40"/>
      <c r="I150" s="46">
        <v>45407.0</v>
      </c>
      <c r="J150" s="41">
        <v>58.0</v>
      </c>
      <c r="K150" s="42">
        <v>1104.0</v>
      </c>
      <c r="L150" s="42">
        <v>58.0</v>
      </c>
      <c r="M150" s="42">
        <v>1138.0</v>
      </c>
      <c r="N150" s="15"/>
      <c r="O150" s="12">
        <v>25.0</v>
      </c>
      <c r="P150" s="13" t="s">
        <v>133</v>
      </c>
      <c r="Q150" s="13">
        <v>189.0</v>
      </c>
      <c r="R150" s="13">
        <v>3623.0</v>
      </c>
      <c r="S150" s="13">
        <v>189.0</v>
      </c>
      <c r="T150" s="13">
        <v>3875.0</v>
      </c>
    </row>
    <row r="151">
      <c r="A151" s="20">
        <v>26.0</v>
      </c>
      <c r="B151" s="46">
        <v>45408.0</v>
      </c>
      <c r="C151" s="41">
        <v>131.0</v>
      </c>
      <c r="D151" s="42">
        <v>2493.0</v>
      </c>
      <c r="E151" s="42">
        <v>131.0</v>
      </c>
      <c r="F151" s="55">
        <v>2747.0</v>
      </c>
      <c r="G151" s="14"/>
      <c r="H151" s="56"/>
      <c r="I151" s="46">
        <v>45408.0</v>
      </c>
      <c r="J151" s="50">
        <v>65.0</v>
      </c>
      <c r="K151" s="57">
        <v>1450.0</v>
      </c>
      <c r="L151" s="51">
        <v>65.0</v>
      </c>
      <c r="M151" s="51">
        <v>1461.0</v>
      </c>
      <c r="N151" s="15"/>
      <c r="O151" s="20">
        <v>26.0</v>
      </c>
      <c r="P151" s="13" t="s">
        <v>134</v>
      </c>
      <c r="Q151" s="13">
        <v>196.0</v>
      </c>
      <c r="R151" s="13">
        <v>3943.0</v>
      </c>
      <c r="S151" s="13">
        <v>196.0</v>
      </c>
      <c r="T151" s="13">
        <v>4208.0</v>
      </c>
    </row>
    <row r="152">
      <c r="A152" s="21">
        <v>27.0</v>
      </c>
      <c r="B152" s="58">
        <v>45409.0</v>
      </c>
      <c r="C152" s="50">
        <v>140.0</v>
      </c>
      <c r="D152" s="57">
        <v>2674.0</v>
      </c>
      <c r="E152" s="51">
        <v>140.0</v>
      </c>
      <c r="F152" s="52">
        <v>2855.0</v>
      </c>
      <c r="G152" s="14"/>
      <c r="H152" s="59"/>
      <c r="I152" s="58">
        <v>45409.0</v>
      </c>
      <c r="J152" s="41">
        <v>63.0</v>
      </c>
      <c r="K152" s="38">
        <v>1116.0</v>
      </c>
      <c r="L152" s="42">
        <v>63.0</v>
      </c>
      <c r="M152" s="42">
        <v>1128.0</v>
      </c>
      <c r="N152" s="15"/>
      <c r="O152" s="21">
        <v>27.0</v>
      </c>
      <c r="P152" s="12" t="s">
        <v>135</v>
      </c>
      <c r="Q152" s="13">
        <v>203.0</v>
      </c>
      <c r="R152" s="13">
        <v>3790.0</v>
      </c>
      <c r="S152" s="13">
        <v>203.0</v>
      </c>
      <c r="T152" s="13">
        <v>3983.0</v>
      </c>
    </row>
    <row r="153">
      <c r="A153" s="12">
        <v>28.0</v>
      </c>
      <c r="B153" s="58">
        <v>45410.0</v>
      </c>
      <c r="C153" s="41">
        <v>162.0</v>
      </c>
      <c r="D153" s="38">
        <v>3524.0</v>
      </c>
      <c r="E153" s="42">
        <v>162.0</v>
      </c>
      <c r="F153" s="44">
        <v>3809.0</v>
      </c>
      <c r="G153" s="14"/>
      <c r="H153" s="40"/>
      <c r="I153" s="58">
        <v>45410.0</v>
      </c>
      <c r="J153" s="41">
        <v>55.0</v>
      </c>
      <c r="K153" s="42">
        <v>1074.0</v>
      </c>
      <c r="L153" s="42">
        <v>55.0</v>
      </c>
      <c r="M153" s="42">
        <v>1134.0</v>
      </c>
      <c r="N153" s="15"/>
      <c r="O153" s="12">
        <v>28.0</v>
      </c>
      <c r="P153" s="12" t="s">
        <v>136</v>
      </c>
      <c r="Q153" s="13">
        <v>217.0</v>
      </c>
      <c r="R153" s="13">
        <v>4598.0</v>
      </c>
      <c r="S153" s="13">
        <v>217.0</v>
      </c>
      <c r="T153" s="13">
        <v>4943.0</v>
      </c>
    </row>
    <row r="154">
      <c r="A154" s="20">
        <v>29.0</v>
      </c>
      <c r="B154" s="46">
        <v>45411.0</v>
      </c>
      <c r="C154" s="41">
        <v>155.0</v>
      </c>
      <c r="D154" s="42">
        <v>3030.0</v>
      </c>
      <c r="E154" s="42">
        <v>155.0</v>
      </c>
      <c r="F154" s="44">
        <v>3269.0</v>
      </c>
      <c r="G154" s="14"/>
      <c r="H154" s="40"/>
      <c r="I154" s="58">
        <v>45411.0</v>
      </c>
      <c r="J154" s="41">
        <v>74.0</v>
      </c>
      <c r="K154" s="42">
        <v>1518.0</v>
      </c>
      <c r="L154" s="42">
        <v>74.0</v>
      </c>
      <c r="M154" s="42">
        <v>1548.0</v>
      </c>
      <c r="N154" s="15"/>
      <c r="O154" s="12">
        <v>29.0</v>
      </c>
      <c r="P154" s="12" t="s">
        <v>137</v>
      </c>
      <c r="Q154" s="17">
        <v>229.0</v>
      </c>
      <c r="R154" s="17">
        <v>4548.0</v>
      </c>
      <c r="S154" s="17">
        <v>229.0</v>
      </c>
      <c r="T154" s="17">
        <v>4817.0</v>
      </c>
    </row>
    <row r="155">
      <c r="A155" s="21">
        <v>30.0</v>
      </c>
      <c r="B155" s="58">
        <v>45412.0</v>
      </c>
      <c r="C155" s="41">
        <v>144.0</v>
      </c>
      <c r="D155" s="42">
        <v>2442.0</v>
      </c>
      <c r="E155" s="42">
        <v>144.0</v>
      </c>
      <c r="F155" s="44">
        <v>2692.0</v>
      </c>
      <c r="G155" s="14"/>
      <c r="H155" s="56"/>
      <c r="I155" s="58">
        <v>45412.0</v>
      </c>
      <c r="J155" s="41">
        <v>63.0</v>
      </c>
      <c r="K155" s="42">
        <v>1044.0</v>
      </c>
      <c r="L155" s="42">
        <v>63.0</v>
      </c>
      <c r="M155" s="42">
        <v>1050.0</v>
      </c>
      <c r="N155" s="15"/>
      <c r="O155" s="12">
        <v>30.0</v>
      </c>
      <c r="P155" s="12" t="s">
        <v>138</v>
      </c>
      <c r="Q155" s="21">
        <v>207.0</v>
      </c>
      <c r="R155" s="23">
        <v>3486.0</v>
      </c>
      <c r="S155" s="23">
        <v>207.0</v>
      </c>
      <c r="T155" s="23">
        <v>3742.0</v>
      </c>
    </row>
    <row r="156">
      <c r="A156" s="60" t="s">
        <v>44</v>
      </c>
      <c r="B156" s="61"/>
      <c r="C156" s="11">
        <v>5152.0</v>
      </c>
      <c r="D156" s="11">
        <v>105286.0</v>
      </c>
      <c r="E156" s="11">
        <v>5152.0</v>
      </c>
      <c r="F156" s="11">
        <v>111283.0</v>
      </c>
      <c r="G156" s="9"/>
      <c r="H156" s="26" t="s">
        <v>44</v>
      </c>
      <c r="I156" s="8"/>
      <c r="J156" s="11">
        <v>2049.0</v>
      </c>
      <c r="K156" s="11">
        <v>46339.0</v>
      </c>
      <c r="L156" s="11">
        <v>2049.0</v>
      </c>
      <c r="M156" s="11">
        <v>47397.0</v>
      </c>
      <c r="N156" s="4"/>
      <c r="O156" s="26" t="s">
        <v>44</v>
      </c>
      <c r="P156" s="8"/>
      <c r="Q156" s="11">
        <v>7201.0</v>
      </c>
      <c r="R156" s="11">
        <v>151625.0</v>
      </c>
      <c r="S156" s="11">
        <v>7201.0</v>
      </c>
      <c r="T156" s="11">
        <v>158680.0</v>
      </c>
    </row>
    <row r="157">
      <c r="A157" s="1" t="s">
        <v>0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2" t="s">
        <v>1</v>
      </c>
      <c r="G160" s="3"/>
      <c r="H160" s="2" t="s">
        <v>2</v>
      </c>
      <c r="N160" s="4"/>
      <c r="O160" s="2" t="s">
        <v>3</v>
      </c>
    </row>
    <row r="161">
      <c r="A161" s="2" t="s">
        <v>139</v>
      </c>
      <c r="G161" s="3"/>
      <c r="H161" s="2" t="s">
        <v>139</v>
      </c>
      <c r="N161" s="4"/>
      <c r="O161" s="2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6" t="s">
        <v>5</v>
      </c>
      <c r="B163" s="6" t="s">
        <v>6</v>
      </c>
      <c r="C163" s="7" t="s">
        <v>7</v>
      </c>
      <c r="D163" s="8"/>
      <c r="E163" s="7" t="s">
        <v>8</v>
      </c>
      <c r="F163" s="8"/>
      <c r="G163" s="9"/>
      <c r="H163" s="6" t="s">
        <v>5</v>
      </c>
      <c r="I163" s="6" t="s">
        <v>6</v>
      </c>
      <c r="J163" s="7" t="s">
        <v>7</v>
      </c>
      <c r="K163" s="8"/>
      <c r="L163" s="7" t="s">
        <v>8</v>
      </c>
      <c r="M163" s="8"/>
      <c r="N163" s="4"/>
      <c r="O163" s="6" t="s">
        <v>5</v>
      </c>
      <c r="P163" s="6" t="s">
        <v>6</v>
      </c>
      <c r="Q163" s="7" t="s">
        <v>7</v>
      </c>
      <c r="R163" s="8"/>
      <c r="S163" s="7" t="s">
        <v>8</v>
      </c>
      <c r="T163" s="8"/>
    </row>
    <row r="164">
      <c r="A164" s="10"/>
      <c r="B164" s="10"/>
      <c r="C164" s="11" t="s">
        <v>9</v>
      </c>
      <c r="D164" s="11" t="s">
        <v>10</v>
      </c>
      <c r="E164" s="11" t="s">
        <v>9</v>
      </c>
      <c r="F164" s="11" t="s">
        <v>10</v>
      </c>
      <c r="G164" s="9"/>
      <c r="H164" s="10"/>
      <c r="I164" s="10"/>
      <c r="J164" s="11" t="s">
        <v>9</v>
      </c>
      <c r="K164" s="11" t="s">
        <v>10</v>
      </c>
      <c r="L164" s="11" t="s">
        <v>9</v>
      </c>
      <c r="M164" s="11" t="s">
        <v>10</v>
      </c>
      <c r="N164" s="4"/>
      <c r="O164" s="10"/>
      <c r="P164" s="10"/>
      <c r="Q164" s="11" t="s">
        <v>9</v>
      </c>
      <c r="R164" s="11" t="s">
        <v>10</v>
      </c>
      <c r="S164" s="11" t="s">
        <v>9</v>
      </c>
      <c r="T164" s="11" t="s">
        <v>10</v>
      </c>
    </row>
    <row r="165">
      <c r="A165" s="50">
        <v>1.0</v>
      </c>
      <c r="B165" s="36">
        <v>45413.0</v>
      </c>
      <c r="C165" s="41">
        <v>155.0</v>
      </c>
      <c r="D165" s="42">
        <v>2974.0</v>
      </c>
      <c r="E165" s="42">
        <v>155.0</v>
      </c>
      <c r="F165" s="42">
        <v>3275.0</v>
      </c>
      <c r="G165" s="62"/>
      <c r="H165" s="50">
        <v>1.0</v>
      </c>
      <c r="I165" s="36">
        <v>45413.0</v>
      </c>
      <c r="J165" s="41">
        <v>56.0</v>
      </c>
      <c r="K165" s="42">
        <v>1064.0</v>
      </c>
      <c r="L165" s="42">
        <v>56.0</v>
      </c>
      <c r="M165" s="42">
        <v>1103.0</v>
      </c>
      <c r="N165" s="63"/>
      <c r="O165" s="50">
        <v>1.0</v>
      </c>
      <c r="P165" s="13" t="s">
        <v>140</v>
      </c>
      <c r="Q165" s="13">
        <v>211.0</v>
      </c>
      <c r="R165" s="13">
        <v>4038.0</v>
      </c>
      <c r="S165" s="13">
        <v>211.0</v>
      </c>
      <c r="T165" s="13">
        <v>4378.0</v>
      </c>
    </row>
    <row r="166">
      <c r="A166" s="50">
        <v>2.0</v>
      </c>
      <c r="B166" s="36">
        <v>45414.0</v>
      </c>
      <c r="C166" s="41">
        <v>127.0</v>
      </c>
      <c r="D166" s="42">
        <v>2393.0</v>
      </c>
      <c r="E166" s="42">
        <v>127.0</v>
      </c>
      <c r="F166" s="42">
        <v>2582.0</v>
      </c>
      <c r="G166" s="62"/>
      <c r="H166" s="50">
        <v>2.0</v>
      </c>
      <c r="I166" s="36">
        <v>45414.0</v>
      </c>
      <c r="J166" s="41">
        <v>60.0</v>
      </c>
      <c r="K166" s="42">
        <v>1075.0</v>
      </c>
      <c r="L166" s="42">
        <v>60.0</v>
      </c>
      <c r="M166" s="42">
        <v>1089.0</v>
      </c>
      <c r="N166" s="63"/>
      <c r="O166" s="50">
        <v>2.0</v>
      </c>
      <c r="P166" s="13" t="s">
        <v>141</v>
      </c>
      <c r="Q166" s="13">
        <v>187.0</v>
      </c>
      <c r="R166" s="13">
        <v>3468.0</v>
      </c>
      <c r="S166" s="13">
        <v>187.0</v>
      </c>
      <c r="T166" s="13">
        <v>3671.0</v>
      </c>
    </row>
    <row r="167">
      <c r="A167" s="50">
        <v>3.0</v>
      </c>
      <c r="B167" s="36">
        <v>45415.0</v>
      </c>
      <c r="C167" s="41">
        <v>130.0</v>
      </c>
      <c r="D167" s="42">
        <v>2305.0</v>
      </c>
      <c r="E167" s="42">
        <v>130.0</v>
      </c>
      <c r="F167" s="42">
        <v>2502.0</v>
      </c>
      <c r="G167" s="62"/>
      <c r="H167" s="50">
        <v>3.0</v>
      </c>
      <c r="I167" s="36">
        <v>45415.0</v>
      </c>
      <c r="J167" s="41">
        <v>57.0</v>
      </c>
      <c r="K167" s="42">
        <v>1052.0</v>
      </c>
      <c r="L167" s="42">
        <v>57.0</v>
      </c>
      <c r="M167" s="42">
        <v>1092.0</v>
      </c>
      <c r="N167" s="63"/>
      <c r="O167" s="50">
        <v>3.0</v>
      </c>
      <c r="P167" s="13" t="s">
        <v>142</v>
      </c>
      <c r="Q167" s="13">
        <v>187.0</v>
      </c>
      <c r="R167" s="13">
        <v>3357.0</v>
      </c>
      <c r="S167" s="13">
        <v>187.0</v>
      </c>
      <c r="T167" s="13">
        <v>3594.0</v>
      </c>
    </row>
    <row r="168">
      <c r="A168" s="50">
        <v>4.0</v>
      </c>
      <c r="B168" s="36">
        <v>45416.0</v>
      </c>
      <c r="C168" s="41">
        <v>142.0</v>
      </c>
      <c r="D168" s="42">
        <v>2534.0</v>
      </c>
      <c r="E168" s="42">
        <v>142.0</v>
      </c>
      <c r="F168" s="42">
        <v>2744.0</v>
      </c>
      <c r="G168" s="62"/>
      <c r="H168" s="50">
        <v>4.0</v>
      </c>
      <c r="I168" s="36">
        <v>45416.0</v>
      </c>
      <c r="J168" s="41">
        <v>67.0</v>
      </c>
      <c r="K168" s="42">
        <v>1299.0</v>
      </c>
      <c r="L168" s="42">
        <v>67.0</v>
      </c>
      <c r="M168" s="42">
        <v>1313.0</v>
      </c>
      <c r="N168" s="63"/>
      <c r="O168" s="50">
        <v>4.0</v>
      </c>
      <c r="P168" s="13" t="s">
        <v>143</v>
      </c>
      <c r="Q168" s="13">
        <v>209.0</v>
      </c>
      <c r="R168" s="13">
        <v>3833.0</v>
      </c>
      <c r="S168" s="13">
        <v>209.0</v>
      </c>
      <c r="T168" s="13">
        <v>4057.0</v>
      </c>
    </row>
    <row r="169">
      <c r="A169" s="50">
        <v>5.0</v>
      </c>
      <c r="B169" s="36">
        <v>45417.0</v>
      </c>
      <c r="C169" s="41">
        <v>144.0</v>
      </c>
      <c r="D169" s="42">
        <v>2870.0</v>
      </c>
      <c r="E169" s="42">
        <v>144.0</v>
      </c>
      <c r="F169" s="42">
        <v>3073.0</v>
      </c>
      <c r="G169" s="62"/>
      <c r="H169" s="50">
        <v>5.0</v>
      </c>
      <c r="I169" s="36">
        <v>45417.0</v>
      </c>
      <c r="J169" s="41">
        <v>69.0</v>
      </c>
      <c r="K169" s="42">
        <v>1229.0</v>
      </c>
      <c r="L169" s="42">
        <v>69.0</v>
      </c>
      <c r="M169" s="42">
        <v>1269.0</v>
      </c>
      <c r="N169" s="63"/>
      <c r="O169" s="50">
        <v>5.0</v>
      </c>
      <c r="P169" s="13" t="s">
        <v>144</v>
      </c>
      <c r="Q169" s="13">
        <v>213.0</v>
      </c>
      <c r="R169" s="13">
        <v>4099.0</v>
      </c>
      <c r="S169" s="13">
        <v>213.0</v>
      </c>
      <c r="T169" s="13">
        <v>4342.0</v>
      </c>
    </row>
    <row r="170">
      <c r="A170" s="50">
        <v>6.0</v>
      </c>
      <c r="B170" s="36">
        <v>45418.0</v>
      </c>
      <c r="C170" s="41">
        <v>127.0</v>
      </c>
      <c r="D170" s="42">
        <v>2333.0</v>
      </c>
      <c r="E170" s="42">
        <v>127.0</v>
      </c>
      <c r="F170" s="42">
        <v>2535.0</v>
      </c>
      <c r="G170" s="62"/>
      <c r="H170" s="50">
        <v>6.0</v>
      </c>
      <c r="I170" s="36">
        <v>45418.0</v>
      </c>
      <c r="J170" s="41">
        <v>63.0</v>
      </c>
      <c r="K170" s="42">
        <v>1203.0</v>
      </c>
      <c r="L170" s="42">
        <v>63.0</v>
      </c>
      <c r="M170" s="45">
        <v>1218.0</v>
      </c>
      <c r="N170" s="63"/>
      <c r="O170" s="50">
        <v>6.0</v>
      </c>
      <c r="P170" s="13" t="s">
        <v>145</v>
      </c>
      <c r="Q170" s="13">
        <v>190.0</v>
      </c>
      <c r="R170" s="13">
        <v>3536.0</v>
      </c>
      <c r="S170" s="13">
        <v>190.0</v>
      </c>
      <c r="T170" s="13">
        <v>3753.0</v>
      </c>
    </row>
    <row r="171">
      <c r="A171" s="50">
        <v>7.0</v>
      </c>
      <c r="B171" s="36">
        <v>45419.0</v>
      </c>
      <c r="C171" s="41">
        <v>141.0</v>
      </c>
      <c r="D171" s="42">
        <v>2357.0</v>
      </c>
      <c r="E171" s="42">
        <v>141.0</v>
      </c>
      <c r="F171" s="42">
        <v>2552.0</v>
      </c>
      <c r="G171" s="62"/>
      <c r="H171" s="50">
        <v>7.0</v>
      </c>
      <c r="I171" s="36">
        <v>45419.0</v>
      </c>
      <c r="J171" s="41">
        <v>76.0</v>
      </c>
      <c r="K171" s="42">
        <v>1293.0</v>
      </c>
      <c r="L171" s="42">
        <v>76.0</v>
      </c>
      <c r="M171" s="42">
        <v>1298.0</v>
      </c>
      <c r="N171" s="63"/>
      <c r="O171" s="50">
        <v>7.0</v>
      </c>
      <c r="P171" s="13" t="s">
        <v>146</v>
      </c>
      <c r="Q171" s="13">
        <v>217.0</v>
      </c>
      <c r="R171" s="13">
        <v>3650.0</v>
      </c>
      <c r="S171" s="13">
        <v>217.0</v>
      </c>
      <c r="T171" s="13">
        <v>3850.0</v>
      </c>
    </row>
    <row r="172">
      <c r="A172" s="50">
        <v>8.0</v>
      </c>
      <c r="B172" s="36">
        <v>45420.0</v>
      </c>
      <c r="C172" s="41">
        <v>151.0</v>
      </c>
      <c r="D172" s="42">
        <v>2684.0</v>
      </c>
      <c r="E172" s="42">
        <v>151.0</v>
      </c>
      <c r="F172" s="42">
        <v>2914.0</v>
      </c>
      <c r="G172" s="62"/>
      <c r="H172" s="50">
        <v>8.0</v>
      </c>
      <c r="I172" s="36">
        <v>45420.0</v>
      </c>
      <c r="J172" s="41">
        <v>80.0</v>
      </c>
      <c r="K172" s="42">
        <v>1432.0</v>
      </c>
      <c r="L172" s="42">
        <v>80.0</v>
      </c>
      <c r="M172" s="42">
        <v>1450.0</v>
      </c>
      <c r="N172" s="63"/>
      <c r="O172" s="50">
        <v>8.0</v>
      </c>
      <c r="P172" s="13" t="s">
        <v>147</v>
      </c>
      <c r="Q172" s="13">
        <v>231.0</v>
      </c>
      <c r="R172" s="13">
        <v>4116.0</v>
      </c>
      <c r="S172" s="13">
        <v>231.0</v>
      </c>
      <c r="T172" s="13">
        <v>4364.0</v>
      </c>
    </row>
    <row r="173">
      <c r="A173" s="50">
        <v>9.0</v>
      </c>
      <c r="B173" s="36">
        <v>45421.0</v>
      </c>
      <c r="C173" s="41">
        <v>142.0</v>
      </c>
      <c r="D173" s="42">
        <v>2733.0</v>
      </c>
      <c r="E173" s="42">
        <v>142.0</v>
      </c>
      <c r="F173" s="42">
        <v>2850.0</v>
      </c>
      <c r="G173" s="62"/>
      <c r="H173" s="50">
        <v>9.0</v>
      </c>
      <c r="I173" s="36">
        <v>45421.0</v>
      </c>
      <c r="J173" s="41">
        <v>63.0</v>
      </c>
      <c r="K173" s="42">
        <v>1170.0</v>
      </c>
      <c r="L173" s="42">
        <v>63.0</v>
      </c>
      <c r="M173" s="42">
        <v>1199.0</v>
      </c>
      <c r="N173" s="63"/>
      <c r="O173" s="50">
        <v>9.0</v>
      </c>
      <c r="P173" s="13" t="s">
        <v>148</v>
      </c>
      <c r="Q173" s="13">
        <v>205.0</v>
      </c>
      <c r="R173" s="13">
        <v>3903.0</v>
      </c>
      <c r="S173" s="13">
        <v>205.0</v>
      </c>
      <c r="T173" s="13">
        <v>4049.0</v>
      </c>
    </row>
    <row r="174">
      <c r="A174" s="50">
        <v>10.0</v>
      </c>
      <c r="B174" s="46">
        <v>45422.0</v>
      </c>
      <c r="C174" s="41">
        <v>138.0</v>
      </c>
      <c r="D174" s="42">
        <v>2152.0</v>
      </c>
      <c r="E174" s="42">
        <v>138.0</v>
      </c>
      <c r="F174" s="42">
        <v>2369.0</v>
      </c>
      <c r="G174" s="62"/>
      <c r="H174" s="50">
        <v>10.0</v>
      </c>
      <c r="I174" s="46">
        <v>45422.0</v>
      </c>
      <c r="J174" s="41">
        <v>55.0</v>
      </c>
      <c r="K174" s="42">
        <v>946.0</v>
      </c>
      <c r="L174" s="42">
        <v>55.0</v>
      </c>
      <c r="M174" s="42">
        <v>950.0</v>
      </c>
      <c r="N174" s="63"/>
      <c r="O174" s="50">
        <v>10.0</v>
      </c>
      <c r="P174" s="13" t="s">
        <v>149</v>
      </c>
      <c r="Q174" s="13">
        <v>193.0</v>
      </c>
      <c r="R174" s="13">
        <v>3098.0</v>
      </c>
      <c r="S174" s="13">
        <v>193.0</v>
      </c>
      <c r="T174" s="13">
        <v>3319.0</v>
      </c>
    </row>
    <row r="175">
      <c r="A175" s="50">
        <v>11.0</v>
      </c>
      <c r="B175" s="46">
        <v>45423.0</v>
      </c>
      <c r="C175" s="41">
        <v>146.0</v>
      </c>
      <c r="D175" s="42">
        <v>2858.0</v>
      </c>
      <c r="E175" s="42">
        <v>146.0</v>
      </c>
      <c r="F175" s="42">
        <v>3117.0</v>
      </c>
      <c r="G175" s="62"/>
      <c r="H175" s="50">
        <v>11.0</v>
      </c>
      <c r="I175" s="46">
        <v>45423.0</v>
      </c>
      <c r="J175" s="41">
        <v>62.0</v>
      </c>
      <c r="K175" s="42">
        <v>1215.0</v>
      </c>
      <c r="L175" s="42">
        <v>62.0</v>
      </c>
      <c r="M175" s="42">
        <v>1249.0</v>
      </c>
      <c r="N175" s="63"/>
      <c r="O175" s="50">
        <v>11.0</v>
      </c>
      <c r="P175" s="13" t="s">
        <v>150</v>
      </c>
      <c r="Q175" s="13">
        <v>208.0</v>
      </c>
      <c r="R175" s="13">
        <v>4073.0</v>
      </c>
      <c r="S175" s="13">
        <v>208.0</v>
      </c>
      <c r="T175" s="13">
        <v>4366.0</v>
      </c>
    </row>
    <row r="176">
      <c r="A176" s="50">
        <v>12.0</v>
      </c>
      <c r="B176" s="46">
        <v>45424.0</v>
      </c>
      <c r="C176" s="41">
        <v>187.0</v>
      </c>
      <c r="D176" s="42">
        <v>4107.0</v>
      </c>
      <c r="E176" s="42">
        <v>187.0</v>
      </c>
      <c r="F176" s="42">
        <v>4496.0</v>
      </c>
      <c r="G176" s="62"/>
      <c r="H176" s="50">
        <v>12.0</v>
      </c>
      <c r="I176" s="46">
        <v>45424.0</v>
      </c>
      <c r="J176" s="41">
        <v>55.0</v>
      </c>
      <c r="K176" s="42">
        <v>1205.0</v>
      </c>
      <c r="L176" s="42">
        <v>55.0</v>
      </c>
      <c r="M176" s="42">
        <v>1239.0</v>
      </c>
      <c r="N176" s="63"/>
      <c r="O176" s="50">
        <v>12.0</v>
      </c>
      <c r="P176" s="13" t="s">
        <v>151</v>
      </c>
      <c r="Q176" s="13">
        <v>242.0</v>
      </c>
      <c r="R176" s="13">
        <v>5312.0</v>
      </c>
      <c r="S176" s="13">
        <v>242.0</v>
      </c>
      <c r="T176" s="13">
        <v>5735.0</v>
      </c>
    </row>
    <row r="177">
      <c r="A177" s="50">
        <v>13.0</v>
      </c>
      <c r="B177" s="46">
        <v>45425.0</v>
      </c>
      <c r="C177" s="41">
        <v>189.0</v>
      </c>
      <c r="D177" s="42">
        <v>3886.0</v>
      </c>
      <c r="E177" s="42">
        <v>189.0</v>
      </c>
      <c r="F177" s="42">
        <v>4114.0</v>
      </c>
      <c r="G177" s="62"/>
      <c r="H177" s="50">
        <v>13.0</v>
      </c>
      <c r="I177" s="46">
        <v>45425.0</v>
      </c>
      <c r="J177" s="41">
        <v>80.0</v>
      </c>
      <c r="K177" s="42">
        <v>1333.0</v>
      </c>
      <c r="L177" s="42">
        <v>80.0</v>
      </c>
      <c r="M177" s="42">
        <v>1358.0</v>
      </c>
      <c r="N177" s="63"/>
      <c r="O177" s="50">
        <v>13.0</v>
      </c>
      <c r="P177" s="13" t="s">
        <v>152</v>
      </c>
      <c r="Q177" s="13">
        <v>269.0</v>
      </c>
      <c r="R177" s="13">
        <v>5219.0</v>
      </c>
      <c r="S177" s="13">
        <v>269.0</v>
      </c>
      <c r="T177" s="13">
        <v>5472.0</v>
      </c>
    </row>
    <row r="178">
      <c r="A178" s="50">
        <v>14.0</v>
      </c>
      <c r="B178" s="46">
        <v>45426.0</v>
      </c>
      <c r="C178" s="41">
        <v>137.0</v>
      </c>
      <c r="D178" s="42">
        <v>2252.0</v>
      </c>
      <c r="E178" s="42">
        <v>137.0</v>
      </c>
      <c r="F178" s="42">
        <v>2407.0</v>
      </c>
      <c r="G178" s="62"/>
      <c r="H178" s="50">
        <v>14.0</v>
      </c>
      <c r="I178" s="46">
        <v>45426.0</v>
      </c>
      <c r="J178" s="41">
        <v>93.0</v>
      </c>
      <c r="K178" s="42">
        <v>1498.0</v>
      </c>
      <c r="L178" s="42">
        <v>93.0</v>
      </c>
      <c r="M178" s="42">
        <v>1548.0</v>
      </c>
      <c r="N178" s="63"/>
      <c r="O178" s="50">
        <v>14.0</v>
      </c>
      <c r="P178" s="13" t="s">
        <v>153</v>
      </c>
      <c r="Q178" s="13">
        <v>230.0</v>
      </c>
      <c r="R178" s="13">
        <v>3750.0</v>
      </c>
      <c r="S178" s="13">
        <v>230.0</v>
      </c>
      <c r="T178" s="13">
        <v>3955.0</v>
      </c>
    </row>
    <row r="179">
      <c r="A179" s="50">
        <v>15.0</v>
      </c>
      <c r="B179" s="46">
        <v>45427.0</v>
      </c>
      <c r="C179" s="41">
        <v>136.0</v>
      </c>
      <c r="D179" s="42">
        <v>2444.0</v>
      </c>
      <c r="E179" s="42">
        <v>136.0</v>
      </c>
      <c r="F179" s="42">
        <v>2585.0</v>
      </c>
      <c r="G179" s="62"/>
      <c r="H179" s="50">
        <v>15.0</v>
      </c>
      <c r="I179" s="46">
        <v>45427.0</v>
      </c>
      <c r="J179" s="41">
        <v>89.0</v>
      </c>
      <c r="K179" s="42">
        <v>1600.0</v>
      </c>
      <c r="L179" s="42">
        <v>89.0</v>
      </c>
      <c r="M179" s="42">
        <v>1654.0</v>
      </c>
      <c r="N179" s="63"/>
      <c r="O179" s="50">
        <v>15.0</v>
      </c>
      <c r="P179" s="13" t="s">
        <v>154</v>
      </c>
      <c r="Q179" s="13">
        <v>225.0</v>
      </c>
      <c r="R179" s="13">
        <v>4044.0</v>
      </c>
      <c r="S179" s="13">
        <v>225.0</v>
      </c>
      <c r="T179" s="13">
        <v>4239.0</v>
      </c>
    </row>
    <row r="180">
      <c r="A180" s="50">
        <v>16.0</v>
      </c>
      <c r="B180" s="46">
        <v>45428.0</v>
      </c>
      <c r="C180" s="41">
        <v>127.0</v>
      </c>
      <c r="D180" s="42">
        <v>2010.0</v>
      </c>
      <c r="E180" s="42">
        <v>127.0</v>
      </c>
      <c r="F180" s="42">
        <v>2144.0</v>
      </c>
      <c r="G180" s="62"/>
      <c r="H180" s="50">
        <v>16.0</v>
      </c>
      <c r="I180" s="46">
        <v>45428.0</v>
      </c>
      <c r="J180" s="47">
        <v>82.0</v>
      </c>
      <c r="K180" s="43">
        <v>1319.0</v>
      </c>
      <c r="L180" s="43">
        <v>82.0</v>
      </c>
      <c r="M180" s="42">
        <v>1356.0</v>
      </c>
      <c r="N180" s="63"/>
      <c r="O180" s="50">
        <v>16.0</v>
      </c>
      <c r="P180" s="13" t="s">
        <v>155</v>
      </c>
      <c r="Q180" s="13">
        <v>209.0</v>
      </c>
      <c r="R180" s="13">
        <v>3329.0</v>
      </c>
      <c r="S180" s="13">
        <v>209.0</v>
      </c>
      <c r="T180" s="13">
        <v>3500.0</v>
      </c>
    </row>
    <row r="181">
      <c r="A181" s="50">
        <v>17.0</v>
      </c>
      <c r="B181" s="46">
        <v>45429.0</v>
      </c>
      <c r="C181" s="41">
        <v>134.0</v>
      </c>
      <c r="D181" s="42">
        <v>2028.0</v>
      </c>
      <c r="E181" s="42">
        <v>134.0</v>
      </c>
      <c r="F181" s="42">
        <v>2135.0</v>
      </c>
      <c r="G181" s="62"/>
      <c r="H181" s="50">
        <v>17.0</v>
      </c>
      <c r="I181" s="46">
        <v>45429.0</v>
      </c>
      <c r="J181" s="41">
        <v>78.0</v>
      </c>
      <c r="K181" s="42">
        <v>1356.0</v>
      </c>
      <c r="L181" s="42">
        <v>78.0</v>
      </c>
      <c r="M181" s="42">
        <v>1382.0</v>
      </c>
      <c r="N181" s="63"/>
      <c r="O181" s="50">
        <v>17.0</v>
      </c>
      <c r="P181" s="13" t="s">
        <v>156</v>
      </c>
      <c r="Q181" s="13">
        <v>212.0</v>
      </c>
      <c r="R181" s="13">
        <v>3384.0</v>
      </c>
      <c r="S181" s="13">
        <v>212.0</v>
      </c>
      <c r="T181" s="13">
        <v>3517.0</v>
      </c>
    </row>
    <row r="182">
      <c r="A182" s="50">
        <v>18.0</v>
      </c>
      <c r="B182" s="46">
        <v>45430.0</v>
      </c>
      <c r="C182" s="41">
        <v>129.0</v>
      </c>
      <c r="D182" s="42">
        <v>1907.0</v>
      </c>
      <c r="E182" s="42">
        <v>129.0</v>
      </c>
      <c r="F182" s="42">
        <v>2047.0</v>
      </c>
      <c r="G182" s="62"/>
      <c r="H182" s="50">
        <v>18.0</v>
      </c>
      <c r="I182" s="46">
        <v>45430.0</v>
      </c>
      <c r="J182" s="41">
        <v>78.0</v>
      </c>
      <c r="K182" s="42">
        <v>1510.0</v>
      </c>
      <c r="L182" s="42">
        <v>78.0</v>
      </c>
      <c r="M182" s="42">
        <v>1544.0</v>
      </c>
      <c r="N182" s="63"/>
      <c r="O182" s="50">
        <v>18.0</v>
      </c>
      <c r="P182" s="13" t="s">
        <v>157</v>
      </c>
      <c r="Q182" s="13">
        <v>207.0</v>
      </c>
      <c r="R182" s="13">
        <v>3417.0</v>
      </c>
      <c r="S182" s="13">
        <v>207.0</v>
      </c>
      <c r="T182" s="13">
        <v>3591.0</v>
      </c>
    </row>
    <row r="183">
      <c r="A183" s="50">
        <v>19.0</v>
      </c>
      <c r="B183" s="46">
        <v>45431.0</v>
      </c>
      <c r="C183" s="41">
        <v>169.0</v>
      </c>
      <c r="D183" s="42">
        <v>3073.0</v>
      </c>
      <c r="E183" s="42">
        <v>169.0</v>
      </c>
      <c r="F183" s="42">
        <v>3312.0</v>
      </c>
      <c r="G183" s="62"/>
      <c r="H183" s="50">
        <v>19.0</v>
      </c>
      <c r="I183" s="46">
        <v>45431.0</v>
      </c>
      <c r="J183" s="41">
        <v>79.0</v>
      </c>
      <c r="K183" s="42">
        <v>1443.0</v>
      </c>
      <c r="L183" s="42">
        <v>79.0</v>
      </c>
      <c r="M183" s="42">
        <v>1468.0</v>
      </c>
      <c r="N183" s="63"/>
      <c r="O183" s="50">
        <v>19.0</v>
      </c>
      <c r="P183" s="13" t="s">
        <v>158</v>
      </c>
      <c r="Q183" s="13">
        <v>248.0</v>
      </c>
      <c r="R183" s="13">
        <v>4516.0</v>
      </c>
      <c r="S183" s="13">
        <v>248.0</v>
      </c>
      <c r="T183" s="13">
        <v>4780.0</v>
      </c>
    </row>
    <row r="184">
      <c r="A184" s="50">
        <v>20.0</v>
      </c>
      <c r="B184" s="46">
        <v>45432.0</v>
      </c>
      <c r="C184" s="41">
        <v>127.0</v>
      </c>
      <c r="D184" s="42">
        <v>2007.0</v>
      </c>
      <c r="E184" s="42">
        <v>127.0</v>
      </c>
      <c r="F184" s="42">
        <v>2098.0</v>
      </c>
      <c r="G184" s="62"/>
      <c r="H184" s="50">
        <v>20.0</v>
      </c>
      <c r="I184" s="46">
        <v>45432.0</v>
      </c>
      <c r="J184" s="31">
        <v>94.0</v>
      </c>
      <c r="K184" s="45">
        <v>1585.0</v>
      </c>
      <c r="L184" s="45">
        <v>94.0</v>
      </c>
      <c r="M184" s="43">
        <v>1616.0</v>
      </c>
      <c r="N184" s="63"/>
      <c r="O184" s="50">
        <v>20.0</v>
      </c>
      <c r="P184" s="13" t="s">
        <v>159</v>
      </c>
      <c r="Q184" s="13">
        <v>221.0</v>
      </c>
      <c r="R184" s="13">
        <v>3592.0</v>
      </c>
      <c r="S184" s="13">
        <v>221.0</v>
      </c>
      <c r="T184" s="13">
        <v>3714.0</v>
      </c>
    </row>
    <row r="185">
      <c r="A185" s="50">
        <v>21.0</v>
      </c>
      <c r="B185" s="46">
        <v>45433.0</v>
      </c>
      <c r="C185" s="41">
        <v>148.0</v>
      </c>
      <c r="D185" s="45">
        <v>2202.0</v>
      </c>
      <c r="E185" s="42">
        <v>148.0</v>
      </c>
      <c r="F185" s="45">
        <v>2302.0</v>
      </c>
      <c r="G185" s="62"/>
      <c r="H185" s="50">
        <v>21.0</v>
      </c>
      <c r="I185" s="46">
        <v>45433.0</v>
      </c>
      <c r="J185" s="50">
        <v>81.0</v>
      </c>
      <c r="K185" s="51">
        <v>1211.0</v>
      </c>
      <c r="L185" s="51">
        <v>81.0</v>
      </c>
      <c r="M185" s="51">
        <v>1229.0</v>
      </c>
      <c r="N185" s="63"/>
      <c r="O185" s="50">
        <v>21.0</v>
      </c>
      <c r="P185" s="13" t="s">
        <v>160</v>
      </c>
      <c r="Q185" s="13">
        <v>229.0</v>
      </c>
      <c r="R185" s="13">
        <v>3413.0</v>
      </c>
      <c r="S185" s="13">
        <v>229.0</v>
      </c>
      <c r="T185" s="13">
        <v>3531.0</v>
      </c>
    </row>
    <row r="186">
      <c r="A186" s="50">
        <v>22.0</v>
      </c>
      <c r="B186" s="46">
        <v>45434.0</v>
      </c>
      <c r="C186" s="41">
        <v>162.0</v>
      </c>
      <c r="D186" s="51">
        <v>2905.0</v>
      </c>
      <c r="E186" s="42">
        <v>162.0</v>
      </c>
      <c r="F186" s="51">
        <v>3094.0</v>
      </c>
      <c r="G186" s="62"/>
      <c r="H186" s="50">
        <v>22.0</v>
      </c>
      <c r="I186" s="46">
        <v>45434.0</v>
      </c>
      <c r="J186" s="41">
        <v>92.0</v>
      </c>
      <c r="K186" s="42">
        <v>1476.0</v>
      </c>
      <c r="L186" s="42">
        <v>92.0</v>
      </c>
      <c r="M186" s="42">
        <v>1538.0</v>
      </c>
      <c r="N186" s="63"/>
      <c r="O186" s="50">
        <v>22.0</v>
      </c>
      <c r="P186" s="13" t="s">
        <v>161</v>
      </c>
      <c r="Q186" s="13">
        <v>254.0</v>
      </c>
      <c r="R186" s="13">
        <v>4381.0</v>
      </c>
      <c r="S186" s="13">
        <v>254.0</v>
      </c>
      <c r="T186" s="13">
        <v>4632.0</v>
      </c>
    </row>
    <row r="187">
      <c r="A187" s="50">
        <v>23.0</v>
      </c>
      <c r="B187" s="46">
        <v>45435.0</v>
      </c>
      <c r="C187" s="41">
        <v>181.0</v>
      </c>
      <c r="D187" s="42">
        <v>3288.0</v>
      </c>
      <c r="E187" s="42">
        <v>181.0</v>
      </c>
      <c r="F187" s="42">
        <v>3338.0</v>
      </c>
      <c r="G187" s="62"/>
      <c r="H187" s="50">
        <v>23.0</v>
      </c>
      <c r="I187" s="46">
        <v>45435.0</v>
      </c>
      <c r="J187" s="53">
        <v>92.0</v>
      </c>
      <c r="K187" s="54">
        <v>1764.0</v>
      </c>
      <c r="L187" s="54">
        <v>92.0</v>
      </c>
      <c r="M187" s="51">
        <v>1714.0</v>
      </c>
      <c r="N187" s="63"/>
      <c r="O187" s="50">
        <v>23.0</v>
      </c>
      <c r="P187" s="13" t="s">
        <v>162</v>
      </c>
      <c r="Q187" s="13">
        <v>273.0</v>
      </c>
      <c r="R187" s="13">
        <v>5052.0</v>
      </c>
      <c r="S187" s="13">
        <v>273.0</v>
      </c>
      <c r="T187" s="13">
        <v>5052.0</v>
      </c>
    </row>
    <row r="188">
      <c r="A188" s="50">
        <v>24.0</v>
      </c>
      <c r="B188" s="46">
        <v>45436.0</v>
      </c>
      <c r="C188" s="41">
        <v>136.0</v>
      </c>
      <c r="D188" s="51">
        <v>1998.0</v>
      </c>
      <c r="E188" s="42">
        <v>136.0</v>
      </c>
      <c r="F188" s="51">
        <v>2109.0</v>
      </c>
      <c r="G188" s="62"/>
      <c r="H188" s="50">
        <v>24.0</v>
      </c>
      <c r="I188" s="46">
        <v>45436.0</v>
      </c>
      <c r="J188" s="41">
        <v>87.0</v>
      </c>
      <c r="K188" s="42">
        <v>1380.0</v>
      </c>
      <c r="L188" s="42">
        <v>87.0</v>
      </c>
      <c r="M188" s="42">
        <v>1436.0</v>
      </c>
      <c r="N188" s="63"/>
      <c r="O188" s="50">
        <v>24.0</v>
      </c>
      <c r="P188" s="13" t="s">
        <v>163</v>
      </c>
      <c r="Q188" s="13">
        <v>223.0</v>
      </c>
      <c r="R188" s="13">
        <v>3378.0</v>
      </c>
      <c r="S188" s="13">
        <v>223.0</v>
      </c>
      <c r="T188" s="13">
        <v>3545.0</v>
      </c>
    </row>
    <row r="189">
      <c r="A189" s="50">
        <v>25.0</v>
      </c>
      <c r="B189" s="46">
        <v>45437.0</v>
      </c>
      <c r="C189" s="41">
        <v>137.0</v>
      </c>
      <c r="D189" s="42">
        <v>2297.0</v>
      </c>
      <c r="E189" s="42">
        <v>137.0</v>
      </c>
      <c r="F189" s="42">
        <v>2436.0</v>
      </c>
      <c r="G189" s="62"/>
      <c r="H189" s="50">
        <v>25.0</v>
      </c>
      <c r="I189" s="46">
        <v>45437.0</v>
      </c>
      <c r="J189" s="41">
        <v>79.0</v>
      </c>
      <c r="K189" s="42">
        <v>1393.0</v>
      </c>
      <c r="L189" s="42">
        <v>79.0</v>
      </c>
      <c r="M189" s="42">
        <v>1425.0</v>
      </c>
      <c r="N189" s="63"/>
      <c r="O189" s="50">
        <v>25.0</v>
      </c>
      <c r="P189" s="13" t="s">
        <v>164</v>
      </c>
      <c r="Q189" s="13">
        <v>216.0</v>
      </c>
      <c r="R189" s="13">
        <v>3690.0</v>
      </c>
      <c r="S189" s="13">
        <v>216.0</v>
      </c>
      <c r="T189" s="13">
        <v>3861.0</v>
      </c>
    </row>
    <row r="190">
      <c r="A190" s="50">
        <v>26.0</v>
      </c>
      <c r="B190" s="46">
        <v>45438.0</v>
      </c>
      <c r="C190" s="41">
        <v>239.0</v>
      </c>
      <c r="D190" s="42">
        <v>5007.0</v>
      </c>
      <c r="E190" s="42">
        <v>239.0</v>
      </c>
      <c r="F190" s="43">
        <v>5547.0</v>
      </c>
      <c r="G190" s="62"/>
      <c r="H190" s="50">
        <v>26.0</v>
      </c>
      <c r="I190" s="46">
        <v>45438.0</v>
      </c>
      <c r="J190" s="50">
        <v>86.0</v>
      </c>
      <c r="K190" s="57">
        <v>1675.0</v>
      </c>
      <c r="L190" s="51">
        <v>86.0</v>
      </c>
      <c r="M190" s="51">
        <v>1706.0</v>
      </c>
      <c r="N190" s="63"/>
      <c r="O190" s="50">
        <v>26.0</v>
      </c>
      <c r="P190" s="13" t="s">
        <v>165</v>
      </c>
      <c r="Q190" s="13">
        <v>325.0</v>
      </c>
      <c r="R190" s="13">
        <v>6682.0</v>
      </c>
      <c r="S190" s="13">
        <v>325.0</v>
      </c>
      <c r="T190" s="13">
        <v>7253.0</v>
      </c>
    </row>
    <row r="191">
      <c r="A191" s="50">
        <v>27.0</v>
      </c>
      <c r="B191" s="46">
        <v>45439.0</v>
      </c>
      <c r="C191" s="50">
        <v>156.0</v>
      </c>
      <c r="D191" s="51">
        <v>2645.0</v>
      </c>
      <c r="E191" s="51">
        <v>156.0</v>
      </c>
      <c r="F191" s="51">
        <v>2871.0</v>
      </c>
      <c r="G191" s="62"/>
      <c r="H191" s="50">
        <v>27.0</v>
      </c>
      <c r="I191" s="46">
        <v>45439.0</v>
      </c>
      <c r="J191" s="41">
        <v>75.0</v>
      </c>
      <c r="K191" s="38">
        <v>1271.0</v>
      </c>
      <c r="L191" s="42">
        <v>75.0</v>
      </c>
      <c r="M191" s="42">
        <v>1305.0</v>
      </c>
      <c r="N191" s="63"/>
      <c r="O191" s="50">
        <v>27.0</v>
      </c>
      <c r="P191" s="13" t="s">
        <v>166</v>
      </c>
      <c r="Q191" s="13">
        <v>231.0</v>
      </c>
      <c r="R191" s="13">
        <v>3916.0</v>
      </c>
      <c r="S191" s="13">
        <v>231.0</v>
      </c>
      <c r="T191" s="13">
        <v>4176.0</v>
      </c>
    </row>
    <row r="192">
      <c r="A192" s="50">
        <v>28.0</v>
      </c>
      <c r="B192" s="46">
        <v>45440.0</v>
      </c>
      <c r="C192" s="41">
        <v>121.0</v>
      </c>
      <c r="D192" s="42">
        <v>1928.0</v>
      </c>
      <c r="E192" s="42">
        <v>121.0</v>
      </c>
      <c r="F192" s="42">
        <v>2012.0</v>
      </c>
      <c r="G192" s="62"/>
      <c r="H192" s="50">
        <v>28.0</v>
      </c>
      <c r="I192" s="46">
        <v>45440.0</v>
      </c>
      <c r="J192" s="41">
        <v>77.0</v>
      </c>
      <c r="K192" s="42">
        <v>1240.0</v>
      </c>
      <c r="L192" s="42">
        <v>77.0</v>
      </c>
      <c r="M192" s="42">
        <v>1267.0</v>
      </c>
      <c r="N192" s="63"/>
      <c r="O192" s="50">
        <v>28.0</v>
      </c>
      <c r="P192" s="13" t="s">
        <v>167</v>
      </c>
      <c r="Q192" s="13">
        <v>198.0</v>
      </c>
      <c r="R192" s="13">
        <v>3168.0</v>
      </c>
      <c r="S192" s="13">
        <v>198.0</v>
      </c>
      <c r="T192" s="13">
        <v>3279.0</v>
      </c>
    </row>
    <row r="193">
      <c r="A193" s="50">
        <v>29.0</v>
      </c>
      <c r="B193" s="46">
        <v>45441.0</v>
      </c>
      <c r="C193" s="41">
        <v>126.0</v>
      </c>
      <c r="D193" s="42">
        <v>1869.0</v>
      </c>
      <c r="E193" s="42">
        <v>126.0</v>
      </c>
      <c r="F193" s="42">
        <v>2013.0</v>
      </c>
      <c r="G193" s="62"/>
      <c r="H193" s="50">
        <v>29.0</v>
      </c>
      <c r="I193" s="46">
        <v>45441.0</v>
      </c>
      <c r="J193" s="41">
        <v>91.0</v>
      </c>
      <c r="K193" s="42">
        <v>1283.0</v>
      </c>
      <c r="L193" s="42">
        <v>91.0</v>
      </c>
      <c r="M193" s="42">
        <v>1318.0</v>
      </c>
      <c r="N193" s="63"/>
      <c r="O193" s="50">
        <v>29.0</v>
      </c>
      <c r="P193" s="13" t="s">
        <v>168</v>
      </c>
      <c r="Q193" s="13">
        <v>217.0</v>
      </c>
      <c r="R193" s="13">
        <v>3152.0</v>
      </c>
      <c r="S193" s="13">
        <v>217.0</v>
      </c>
      <c r="T193" s="13">
        <v>3331.0</v>
      </c>
    </row>
    <row r="194">
      <c r="A194" s="50">
        <v>30.0</v>
      </c>
      <c r="B194" s="46">
        <v>45442.0</v>
      </c>
      <c r="C194" s="41">
        <v>133.0</v>
      </c>
      <c r="D194" s="42">
        <v>2180.0</v>
      </c>
      <c r="E194" s="42">
        <v>133.0</v>
      </c>
      <c r="F194" s="42">
        <v>2305.0</v>
      </c>
      <c r="G194" s="62"/>
      <c r="H194" s="50">
        <v>30.0</v>
      </c>
      <c r="I194" s="46">
        <v>45442.0</v>
      </c>
      <c r="J194" s="41">
        <v>94.0</v>
      </c>
      <c r="K194" s="42">
        <v>1447.0</v>
      </c>
      <c r="L194" s="42">
        <v>94.0</v>
      </c>
      <c r="M194" s="42">
        <v>1460.0</v>
      </c>
      <c r="N194" s="63"/>
      <c r="O194" s="50">
        <v>30.0</v>
      </c>
      <c r="P194" s="13" t="s">
        <v>169</v>
      </c>
      <c r="Q194" s="17">
        <v>227.0</v>
      </c>
      <c r="R194" s="17">
        <v>3627.0</v>
      </c>
      <c r="S194" s="13">
        <v>227.0</v>
      </c>
      <c r="T194" s="17">
        <v>3765.0</v>
      </c>
    </row>
    <row r="195">
      <c r="A195" s="64">
        <v>31.0</v>
      </c>
      <c r="B195" s="58">
        <v>45443.0</v>
      </c>
      <c r="C195" s="41">
        <v>156.0</v>
      </c>
      <c r="D195" s="42">
        <v>2385.0</v>
      </c>
      <c r="E195" s="42">
        <v>156.0</v>
      </c>
      <c r="F195" s="42">
        <v>2627.0</v>
      </c>
      <c r="G195" s="65"/>
      <c r="H195" s="51">
        <v>31.0</v>
      </c>
      <c r="I195" s="46">
        <v>45443.0</v>
      </c>
      <c r="J195" s="41">
        <v>102.0</v>
      </c>
      <c r="K195" s="42">
        <v>1622.0</v>
      </c>
      <c r="L195" s="42">
        <v>102.0</v>
      </c>
      <c r="M195" s="42">
        <v>1572.0</v>
      </c>
      <c r="N195" s="66"/>
      <c r="O195" s="51">
        <v>31.0</v>
      </c>
      <c r="P195" s="13" t="s">
        <v>170</v>
      </c>
      <c r="Q195" s="25">
        <v>258.0</v>
      </c>
      <c r="R195" s="25">
        <v>4007.0</v>
      </c>
      <c r="S195" s="13">
        <v>258.0</v>
      </c>
      <c r="T195" s="25">
        <v>4199.0</v>
      </c>
    </row>
    <row r="196">
      <c r="A196" s="26" t="s">
        <v>44</v>
      </c>
      <c r="B196" s="8"/>
      <c r="C196" s="11">
        <v>4573.0</v>
      </c>
      <c r="D196" s="11">
        <v>80611.0</v>
      </c>
      <c r="E196" s="11">
        <v>4573.0</v>
      </c>
      <c r="F196" s="11">
        <v>86505.0</v>
      </c>
      <c r="G196" s="9"/>
      <c r="H196" s="26" t="s">
        <v>44</v>
      </c>
      <c r="I196" s="8"/>
      <c r="J196" s="11">
        <v>2392.0</v>
      </c>
      <c r="K196" s="11">
        <v>41589.0</v>
      </c>
      <c r="L196" s="11">
        <v>2392.0</v>
      </c>
      <c r="M196" s="11">
        <v>42365.0</v>
      </c>
      <c r="N196" s="4"/>
      <c r="O196" s="26" t="s">
        <v>44</v>
      </c>
      <c r="P196" s="8"/>
      <c r="Q196" s="11">
        <v>6965.0</v>
      </c>
      <c r="R196" s="11">
        <v>122200.0</v>
      </c>
      <c r="S196" s="11">
        <v>6965.0</v>
      </c>
      <c r="T196" s="11">
        <v>128870.0</v>
      </c>
    </row>
    <row r="197">
      <c r="A197" s="1" t="s">
        <v>0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2" t="s">
        <v>1</v>
      </c>
      <c r="G200" s="3"/>
      <c r="H200" s="2" t="s">
        <v>2</v>
      </c>
      <c r="N200" s="4"/>
      <c r="O200" s="2" t="s">
        <v>3</v>
      </c>
    </row>
    <row r="201">
      <c r="A201" s="2" t="s">
        <v>171</v>
      </c>
      <c r="G201" s="3"/>
      <c r="H201" s="2" t="s">
        <v>171</v>
      </c>
      <c r="N201" s="4"/>
      <c r="O201" s="2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6" t="s">
        <v>5</v>
      </c>
      <c r="B203" s="6" t="s">
        <v>6</v>
      </c>
      <c r="C203" s="7" t="s">
        <v>7</v>
      </c>
      <c r="D203" s="8"/>
      <c r="E203" s="7" t="s">
        <v>8</v>
      </c>
      <c r="F203" s="8"/>
      <c r="G203" s="9"/>
      <c r="H203" s="6" t="s">
        <v>5</v>
      </c>
      <c r="I203" s="6" t="s">
        <v>6</v>
      </c>
      <c r="J203" s="7" t="s">
        <v>7</v>
      </c>
      <c r="K203" s="8"/>
      <c r="L203" s="7" t="s">
        <v>8</v>
      </c>
      <c r="M203" s="8"/>
      <c r="N203" s="4"/>
      <c r="O203" s="6" t="s">
        <v>5</v>
      </c>
      <c r="P203" s="6" t="s">
        <v>6</v>
      </c>
      <c r="Q203" s="7" t="s">
        <v>7</v>
      </c>
      <c r="R203" s="8"/>
      <c r="S203" s="7" t="s">
        <v>8</v>
      </c>
      <c r="T203" s="8"/>
    </row>
    <row r="204">
      <c r="A204" s="10"/>
      <c r="B204" s="10"/>
      <c r="C204" s="11" t="s">
        <v>9</v>
      </c>
      <c r="D204" s="11" t="s">
        <v>10</v>
      </c>
      <c r="E204" s="11" t="s">
        <v>9</v>
      </c>
      <c r="F204" s="11" t="s">
        <v>10</v>
      </c>
      <c r="G204" s="9"/>
      <c r="H204" s="10"/>
      <c r="I204" s="10"/>
      <c r="J204" s="35" t="s">
        <v>9</v>
      </c>
      <c r="K204" s="35" t="s">
        <v>10</v>
      </c>
      <c r="L204" s="35" t="s">
        <v>9</v>
      </c>
      <c r="M204" s="35" t="s">
        <v>10</v>
      </c>
      <c r="N204" s="4"/>
      <c r="O204" s="10"/>
      <c r="P204" s="10"/>
      <c r="Q204" s="11" t="s">
        <v>9</v>
      </c>
      <c r="R204" s="11" t="s">
        <v>10</v>
      </c>
      <c r="S204" s="11" t="s">
        <v>9</v>
      </c>
      <c r="T204" s="11" t="s">
        <v>10</v>
      </c>
    </row>
    <row r="205">
      <c r="A205" s="50">
        <v>1.0</v>
      </c>
      <c r="B205" s="36">
        <v>45444.0</v>
      </c>
      <c r="C205" s="41">
        <v>153.0</v>
      </c>
      <c r="D205" s="42">
        <v>2421.0</v>
      </c>
      <c r="E205" s="42">
        <v>153.0</v>
      </c>
      <c r="F205" s="42">
        <v>2488.0</v>
      </c>
      <c r="G205" s="62"/>
      <c r="H205" s="50">
        <v>1.0</v>
      </c>
      <c r="I205" s="36">
        <v>45444.0</v>
      </c>
      <c r="J205" s="37">
        <v>92.0</v>
      </c>
      <c r="K205" s="38">
        <v>1681.0</v>
      </c>
      <c r="L205" s="38">
        <v>92.0</v>
      </c>
      <c r="M205" s="38">
        <v>1689.0</v>
      </c>
      <c r="N205" s="63"/>
      <c r="O205" s="50">
        <v>1.0</v>
      </c>
      <c r="P205" s="13" t="s">
        <v>172</v>
      </c>
      <c r="Q205" s="13">
        <v>67.0</v>
      </c>
      <c r="R205" s="13">
        <v>946.0</v>
      </c>
      <c r="S205" s="13">
        <v>73.0</v>
      </c>
      <c r="T205" s="13">
        <v>1114.0</v>
      </c>
    </row>
    <row r="206">
      <c r="A206" s="50">
        <v>2.0</v>
      </c>
      <c r="B206" s="36">
        <v>45445.0</v>
      </c>
      <c r="C206" s="41">
        <v>184.0</v>
      </c>
      <c r="D206" s="42">
        <v>3230.0</v>
      </c>
      <c r="E206" s="42">
        <v>184.0</v>
      </c>
      <c r="F206" s="42">
        <v>3554.0</v>
      </c>
      <c r="G206" s="62"/>
      <c r="H206" s="50">
        <v>2.0</v>
      </c>
      <c r="I206" s="36">
        <v>45445.0</v>
      </c>
      <c r="J206" s="41">
        <v>74.0</v>
      </c>
      <c r="K206" s="42">
        <v>1501.0</v>
      </c>
      <c r="L206" s="42">
        <v>74.0</v>
      </c>
      <c r="M206" s="42">
        <v>1502.0</v>
      </c>
      <c r="N206" s="63"/>
      <c r="O206" s="50">
        <v>2.0</v>
      </c>
      <c r="P206" s="13" t="s">
        <v>173</v>
      </c>
      <c r="Q206" s="13">
        <v>92.0</v>
      </c>
      <c r="R206" s="13">
        <v>827.0</v>
      </c>
      <c r="S206" s="13">
        <v>40.0</v>
      </c>
      <c r="T206" s="13">
        <v>982.0</v>
      </c>
    </row>
    <row r="207">
      <c r="A207" s="50">
        <v>3.0</v>
      </c>
      <c r="B207" s="36">
        <v>45446.0</v>
      </c>
      <c r="C207" s="41">
        <v>144.0</v>
      </c>
      <c r="D207" s="42">
        <v>2264.0</v>
      </c>
      <c r="E207" s="42">
        <v>144.0</v>
      </c>
      <c r="F207" s="42">
        <v>2408.0</v>
      </c>
      <c r="G207" s="62"/>
      <c r="H207" s="50">
        <v>3.0</v>
      </c>
      <c r="I207" s="36">
        <v>45446.0</v>
      </c>
      <c r="J207" s="41">
        <v>90.0</v>
      </c>
      <c r="K207" s="42">
        <v>1482.0</v>
      </c>
      <c r="L207" s="42">
        <v>90.0</v>
      </c>
      <c r="M207" s="42">
        <v>1531.0</v>
      </c>
      <c r="N207" s="63"/>
      <c r="O207" s="50">
        <v>3.0</v>
      </c>
      <c r="P207" s="13" t="s">
        <v>174</v>
      </c>
      <c r="Q207" s="13">
        <v>71.0</v>
      </c>
      <c r="R207" s="13">
        <v>810.0</v>
      </c>
      <c r="S207" s="13">
        <v>71.0</v>
      </c>
      <c r="T207" s="13">
        <v>934.0</v>
      </c>
    </row>
    <row r="208">
      <c r="A208" s="50">
        <v>4.0</v>
      </c>
      <c r="B208" s="36">
        <v>45447.0</v>
      </c>
      <c r="C208" s="41">
        <v>136.0</v>
      </c>
      <c r="D208" s="42">
        <v>1754.0</v>
      </c>
      <c r="E208" s="42">
        <v>136.0</v>
      </c>
      <c r="F208" s="42">
        <v>1877.0</v>
      </c>
      <c r="G208" s="62"/>
      <c r="H208" s="50">
        <v>4.0</v>
      </c>
      <c r="I208" s="36">
        <v>45447.0</v>
      </c>
      <c r="J208" s="41">
        <v>74.0</v>
      </c>
      <c r="K208" s="42">
        <v>1205.0</v>
      </c>
      <c r="L208" s="42">
        <v>74.0</v>
      </c>
      <c r="M208" s="42">
        <v>1258.0</v>
      </c>
      <c r="N208" s="63"/>
      <c r="O208" s="50">
        <v>4.0</v>
      </c>
      <c r="P208" s="13" t="s">
        <v>175</v>
      </c>
      <c r="Q208" s="13">
        <v>88.0</v>
      </c>
      <c r="R208" s="13">
        <v>1650.0</v>
      </c>
      <c r="S208" s="13">
        <v>94.0</v>
      </c>
      <c r="T208" s="13">
        <v>1811.0</v>
      </c>
    </row>
    <row r="209">
      <c r="A209" s="50">
        <v>5.0</v>
      </c>
      <c r="B209" s="36">
        <v>45448.0</v>
      </c>
      <c r="C209" s="41">
        <v>124.0</v>
      </c>
      <c r="D209" s="42">
        <v>1939.0</v>
      </c>
      <c r="E209" s="42">
        <v>124.0</v>
      </c>
      <c r="F209" s="42">
        <v>2078.0</v>
      </c>
      <c r="G209" s="62"/>
      <c r="H209" s="50">
        <v>5.0</v>
      </c>
      <c r="I209" s="36">
        <v>45448.0</v>
      </c>
      <c r="J209" s="41">
        <v>77.0</v>
      </c>
      <c r="K209" s="42">
        <v>1256.0</v>
      </c>
      <c r="L209" s="42">
        <v>77.0</v>
      </c>
      <c r="M209" s="42">
        <v>1243.0</v>
      </c>
      <c r="N209" s="63"/>
      <c r="O209" s="50">
        <v>5.0</v>
      </c>
      <c r="P209" s="13" t="s">
        <v>176</v>
      </c>
      <c r="Q209" s="13">
        <v>82.0</v>
      </c>
      <c r="R209" s="13">
        <v>745.0</v>
      </c>
      <c r="S209" s="13">
        <v>88.0</v>
      </c>
      <c r="T209" s="13">
        <v>964.0</v>
      </c>
    </row>
    <row r="210">
      <c r="A210" s="50">
        <v>6.0</v>
      </c>
      <c r="B210" s="36">
        <v>45449.0</v>
      </c>
      <c r="C210" s="41">
        <v>117.0</v>
      </c>
      <c r="D210" s="42">
        <v>1951.0</v>
      </c>
      <c r="E210" s="42">
        <v>117.0</v>
      </c>
      <c r="F210" s="42">
        <v>2060.0</v>
      </c>
      <c r="G210" s="62"/>
      <c r="H210" s="50">
        <v>6.0</v>
      </c>
      <c r="I210" s="36">
        <v>45449.0</v>
      </c>
      <c r="J210" s="41">
        <v>80.0</v>
      </c>
      <c r="K210" s="42">
        <v>1158.0</v>
      </c>
      <c r="L210" s="42">
        <v>80.0</v>
      </c>
      <c r="M210" s="45">
        <v>1179.0</v>
      </c>
      <c r="N210" s="63"/>
      <c r="O210" s="50">
        <v>6.0</v>
      </c>
      <c r="P210" s="13" t="s">
        <v>177</v>
      </c>
      <c r="Q210" s="13">
        <v>77.0</v>
      </c>
      <c r="R210" s="13">
        <v>759.0</v>
      </c>
      <c r="S210" s="13">
        <v>77.0</v>
      </c>
      <c r="T210" s="13">
        <v>776.0</v>
      </c>
    </row>
    <row r="211">
      <c r="A211" s="50">
        <v>7.0</v>
      </c>
      <c r="B211" s="36">
        <v>45450.0</v>
      </c>
      <c r="C211" s="41">
        <v>155.0</v>
      </c>
      <c r="D211" s="42">
        <v>2578.0</v>
      </c>
      <c r="E211" s="42">
        <v>155.0</v>
      </c>
      <c r="F211" s="42">
        <v>2682.0</v>
      </c>
      <c r="G211" s="62"/>
      <c r="H211" s="50">
        <v>7.0</v>
      </c>
      <c r="I211" s="36">
        <v>45450.0</v>
      </c>
      <c r="J211" s="41">
        <v>73.0</v>
      </c>
      <c r="K211" s="42">
        <v>1117.0</v>
      </c>
      <c r="L211" s="42">
        <v>73.0</v>
      </c>
      <c r="M211" s="42">
        <v>1144.0</v>
      </c>
      <c r="N211" s="63"/>
      <c r="O211" s="50">
        <v>7.0</v>
      </c>
      <c r="P211" s="13" t="s">
        <v>178</v>
      </c>
      <c r="Q211" s="13">
        <v>65.0</v>
      </c>
      <c r="R211" s="13">
        <v>736.0</v>
      </c>
      <c r="S211" s="13">
        <v>69.0</v>
      </c>
      <c r="T211" s="13">
        <v>906.0</v>
      </c>
    </row>
    <row r="212">
      <c r="A212" s="50">
        <v>8.0</v>
      </c>
      <c r="B212" s="36">
        <v>45451.0</v>
      </c>
      <c r="C212" s="41">
        <v>148.0</v>
      </c>
      <c r="D212" s="42">
        <v>2160.0</v>
      </c>
      <c r="E212" s="42">
        <v>148.0</v>
      </c>
      <c r="F212" s="42">
        <v>2308.0</v>
      </c>
      <c r="G212" s="62"/>
      <c r="H212" s="50">
        <v>8.0</v>
      </c>
      <c r="I212" s="36">
        <v>45451.0</v>
      </c>
      <c r="J212" s="41">
        <v>88.0</v>
      </c>
      <c r="K212" s="42">
        <v>1507.0</v>
      </c>
      <c r="L212" s="42">
        <v>88.0</v>
      </c>
      <c r="M212" s="42">
        <v>1539.0</v>
      </c>
      <c r="N212" s="63"/>
      <c r="O212" s="50">
        <v>8.0</v>
      </c>
      <c r="P212" s="13" t="s">
        <v>179</v>
      </c>
      <c r="Q212" s="13">
        <v>67.0</v>
      </c>
      <c r="R212" s="13">
        <v>781.0</v>
      </c>
      <c r="S212" s="13">
        <v>71.0</v>
      </c>
      <c r="T212" s="13">
        <v>888.0</v>
      </c>
    </row>
    <row r="213">
      <c r="A213" s="50">
        <v>9.0</v>
      </c>
      <c r="B213" s="36">
        <v>45452.0</v>
      </c>
      <c r="C213" s="41">
        <v>173.0</v>
      </c>
      <c r="D213" s="42">
        <v>2813.0</v>
      </c>
      <c r="E213" s="42">
        <v>173.0</v>
      </c>
      <c r="F213" s="42">
        <v>3004.0</v>
      </c>
      <c r="G213" s="62"/>
      <c r="H213" s="50">
        <v>9.0</v>
      </c>
      <c r="I213" s="36">
        <v>45452.0</v>
      </c>
      <c r="J213" s="41">
        <v>90.0</v>
      </c>
      <c r="K213" s="42">
        <v>1421.0</v>
      </c>
      <c r="L213" s="42">
        <v>90.0</v>
      </c>
      <c r="M213" s="42">
        <v>1458.0</v>
      </c>
      <c r="N213" s="63"/>
      <c r="O213" s="50">
        <v>9.0</v>
      </c>
      <c r="P213" s="13" t="s">
        <v>180</v>
      </c>
      <c r="Q213" s="13">
        <v>61.0</v>
      </c>
      <c r="R213" s="13">
        <v>607.0</v>
      </c>
      <c r="S213" s="13">
        <v>66.0</v>
      </c>
      <c r="T213" s="13">
        <v>717.0</v>
      </c>
    </row>
    <row r="214">
      <c r="A214" s="50">
        <v>10.0</v>
      </c>
      <c r="B214" s="46">
        <v>45453.0</v>
      </c>
      <c r="C214" s="41">
        <v>148.0</v>
      </c>
      <c r="D214" s="42">
        <v>2236.0</v>
      </c>
      <c r="E214" s="42">
        <v>148.0</v>
      </c>
      <c r="F214" s="42">
        <v>2357.0</v>
      </c>
      <c r="G214" s="62"/>
      <c r="H214" s="50">
        <v>10.0</v>
      </c>
      <c r="I214" s="46">
        <v>45453.0</v>
      </c>
      <c r="J214" s="41">
        <v>75.0</v>
      </c>
      <c r="K214" s="42">
        <v>1145.0</v>
      </c>
      <c r="L214" s="42">
        <v>75.0</v>
      </c>
      <c r="M214" s="42">
        <v>1160.0</v>
      </c>
      <c r="N214" s="63"/>
      <c r="O214" s="50">
        <v>10.0</v>
      </c>
      <c r="P214" s="13" t="s">
        <v>181</v>
      </c>
      <c r="Q214" s="13">
        <v>78.0</v>
      </c>
      <c r="R214" s="13">
        <v>811.0</v>
      </c>
      <c r="S214" s="13">
        <v>78.0</v>
      </c>
      <c r="T214" s="13">
        <v>913.0</v>
      </c>
    </row>
    <row r="215">
      <c r="A215" s="50">
        <v>11.0</v>
      </c>
      <c r="B215" s="46">
        <v>45454.0</v>
      </c>
      <c r="C215" s="41">
        <v>139.0</v>
      </c>
      <c r="D215" s="42">
        <v>1982.0</v>
      </c>
      <c r="E215" s="42">
        <v>139.0</v>
      </c>
      <c r="F215" s="42">
        <v>2093.0</v>
      </c>
      <c r="G215" s="62"/>
      <c r="H215" s="50">
        <v>11.0</v>
      </c>
      <c r="I215" s="46">
        <v>45454.0</v>
      </c>
      <c r="J215" s="41">
        <v>58.0</v>
      </c>
      <c r="K215" s="42">
        <v>956.0</v>
      </c>
      <c r="L215" s="42">
        <v>58.0</v>
      </c>
      <c r="M215" s="42">
        <v>970.0</v>
      </c>
      <c r="N215" s="63"/>
      <c r="O215" s="50">
        <v>11.0</v>
      </c>
      <c r="P215" s="13" t="s">
        <v>182</v>
      </c>
      <c r="Q215" s="13">
        <v>86.0</v>
      </c>
      <c r="R215" s="13">
        <v>892.0</v>
      </c>
      <c r="S215" s="13">
        <v>87.0</v>
      </c>
      <c r="T215" s="13">
        <v>1102.0</v>
      </c>
    </row>
    <row r="216">
      <c r="A216" s="50">
        <v>12.0</v>
      </c>
      <c r="B216" s="46">
        <v>45455.0</v>
      </c>
      <c r="C216" s="41">
        <v>141.0</v>
      </c>
      <c r="D216" s="42">
        <v>2290.0</v>
      </c>
      <c r="E216" s="42">
        <v>141.0</v>
      </c>
      <c r="F216" s="42">
        <v>2468.0</v>
      </c>
      <c r="G216" s="62"/>
      <c r="H216" s="50">
        <v>12.0</v>
      </c>
      <c r="I216" s="46">
        <v>45455.0</v>
      </c>
      <c r="J216" s="41">
        <v>77.0</v>
      </c>
      <c r="K216" s="42">
        <v>1232.0</v>
      </c>
      <c r="L216" s="42">
        <v>77.0</v>
      </c>
      <c r="M216" s="42">
        <v>1239.0</v>
      </c>
      <c r="N216" s="63"/>
      <c r="O216" s="50">
        <v>12.0</v>
      </c>
      <c r="P216" s="13" t="s">
        <v>183</v>
      </c>
      <c r="Q216" s="13">
        <v>83.0</v>
      </c>
      <c r="R216" s="13">
        <v>608.0</v>
      </c>
      <c r="S216" s="13">
        <v>86.0</v>
      </c>
      <c r="T216" s="13">
        <v>765.0</v>
      </c>
    </row>
    <row r="217">
      <c r="A217" s="50">
        <v>13.0</v>
      </c>
      <c r="B217" s="46">
        <v>45456.0</v>
      </c>
      <c r="C217" s="41">
        <v>144.0</v>
      </c>
      <c r="D217" s="42">
        <v>2367.0</v>
      </c>
      <c r="E217" s="42">
        <v>144.0</v>
      </c>
      <c r="F217" s="42">
        <v>2465.0</v>
      </c>
      <c r="G217" s="62"/>
      <c r="H217" s="50">
        <v>13.0</v>
      </c>
      <c r="I217" s="46">
        <v>45456.0</v>
      </c>
      <c r="J217" s="41">
        <v>68.0</v>
      </c>
      <c r="K217" s="42">
        <v>1072.0</v>
      </c>
      <c r="L217" s="42">
        <v>68.0</v>
      </c>
      <c r="M217" s="42">
        <v>1078.0</v>
      </c>
      <c r="N217" s="63"/>
      <c r="O217" s="50">
        <v>13.0</v>
      </c>
      <c r="P217" s="13" t="s">
        <v>184</v>
      </c>
      <c r="Q217" s="13">
        <v>71.0</v>
      </c>
      <c r="R217" s="13">
        <v>655.0</v>
      </c>
      <c r="S217" s="13">
        <v>72.0</v>
      </c>
      <c r="T217" s="13">
        <v>769.0</v>
      </c>
    </row>
    <row r="218">
      <c r="A218" s="50">
        <v>14.0</v>
      </c>
      <c r="B218" s="46">
        <v>45457.0</v>
      </c>
      <c r="C218" s="41">
        <v>204.0</v>
      </c>
      <c r="D218" s="42">
        <v>3598.0</v>
      </c>
      <c r="E218" s="42">
        <v>204.0</v>
      </c>
      <c r="F218" s="42">
        <v>3827.0</v>
      </c>
      <c r="G218" s="62"/>
      <c r="H218" s="50">
        <v>14.0</v>
      </c>
      <c r="I218" s="46">
        <v>45457.0</v>
      </c>
      <c r="J218" s="41">
        <v>74.0</v>
      </c>
      <c r="K218" s="42">
        <v>1169.0</v>
      </c>
      <c r="L218" s="42">
        <v>74.0</v>
      </c>
      <c r="M218" s="42">
        <v>1189.0</v>
      </c>
      <c r="N218" s="63"/>
      <c r="O218" s="50">
        <v>14.0</v>
      </c>
      <c r="P218" s="13" t="s">
        <v>185</v>
      </c>
      <c r="Q218" s="13">
        <v>71.0</v>
      </c>
      <c r="R218" s="13">
        <v>801.0</v>
      </c>
      <c r="S218" s="13">
        <v>80.0</v>
      </c>
      <c r="T218" s="13">
        <v>955.0</v>
      </c>
    </row>
    <row r="219">
      <c r="A219" s="50">
        <v>15.0</v>
      </c>
      <c r="B219" s="46">
        <v>45458.0</v>
      </c>
      <c r="C219" s="41">
        <v>197.0</v>
      </c>
      <c r="D219" s="42">
        <v>3937.0</v>
      </c>
      <c r="E219" s="42">
        <v>197.0</v>
      </c>
      <c r="F219" s="42">
        <v>4025.0</v>
      </c>
      <c r="G219" s="62"/>
      <c r="H219" s="50">
        <v>15.0</v>
      </c>
      <c r="I219" s="46">
        <v>45458.0</v>
      </c>
      <c r="J219" s="41">
        <v>95.0</v>
      </c>
      <c r="K219" s="42">
        <v>2705.0</v>
      </c>
      <c r="L219" s="42">
        <v>95.0</v>
      </c>
      <c r="M219" s="42">
        <v>2776.0</v>
      </c>
      <c r="N219" s="63"/>
      <c r="O219" s="50">
        <v>15.0</v>
      </c>
      <c r="P219" s="13" t="s">
        <v>186</v>
      </c>
      <c r="Q219" s="13">
        <v>63.0</v>
      </c>
      <c r="R219" s="13">
        <v>615.0</v>
      </c>
      <c r="S219" s="13">
        <v>72.0</v>
      </c>
      <c r="T219" s="13">
        <v>815.0</v>
      </c>
    </row>
    <row r="220">
      <c r="A220" s="50">
        <v>16.0</v>
      </c>
      <c r="B220" s="46">
        <v>45459.0</v>
      </c>
      <c r="C220" s="41">
        <v>173.0</v>
      </c>
      <c r="D220" s="42">
        <v>3040.0</v>
      </c>
      <c r="E220" s="42">
        <v>173.0</v>
      </c>
      <c r="F220" s="42">
        <v>3200.0</v>
      </c>
      <c r="G220" s="62"/>
      <c r="H220" s="50">
        <v>16.0</v>
      </c>
      <c r="I220" s="46">
        <v>45459.0</v>
      </c>
      <c r="J220" s="41">
        <v>101.0</v>
      </c>
      <c r="K220" s="42">
        <v>1794.0</v>
      </c>
      <c r="L220" s="42">
        <v>101.0</v>
      </c>
      <c r="M220" s="42">
        <v>1824.0</v>
      </c>
      <c r="N220" s="63"/>
      <c r="O220" s="50">
        <v>16.0</v>
      </c>
      <c r="P220" s="13" t="s">
        <v>187</v>
      </c>
      <c r="Q220" s="13">
        <v>61.0</v>
      </c>
      <c r="R220" s="13">
        <v>748.0</v>
      </c>
      <c r="S220" s="13">
        <v>71.0</v>
      </c>
      <c r="T220" s="13">
        <v>878.0</v>
      </c>
    </row>
    <row r="221">
      <c r="A221" s="50">
        <v>17.0</v>
      </c>
      <c r="B221" s="46">
        <v>45460.0</v>
      </c>
      <c r="C221" s="41">
        <v>233.0</v>
      </c>
      <c r="D221" s="42">
        <v>4247.0</v>
      </c>
      <c r="E221" s="42">
        <v>233.0</v>
      </c>
      <c r="F221" s="42">
        <v>4603.0</v>
      </c>
      <c r="G221" s="62"/>
      <c r="H221" s="50">
        <v>17.0</v>
      </c>
      <c r="I221" s="46">
        <v>45460.0</v>
      </c>
      <c r="J221" s="41">
        <v>74.0</v>
      </c>
      <c r="K221" s="42">
        <v>1262.0</v>
      </c>
      <c r="L221" s="42">
        <v>74.0</v>
      </c>
      <c r="M221" s="42">
        <v>1302.0</v>
      </c>
      <c r="N221" s="63"/>
      <c r="O221" s="50">
        <v>17.0</v>
      </c>
      <c r="P221" s="13" t="s">
        <v>188</v>
      </c>
      <c r="Q221" s="13">
        <v>78.0</v>
      </c>
      <c r="R221" s="13">
        <v>913.0</v>
      </c>
      <c r="S221" s="13">
        <v>70.0</v>
      </c>
      <c r="T221" s="13">
        <v>1013.0</v>
      </c>
    </row>
    <row r="222">
      <c r="A222" s="50">
        <v>18.0</v>
      </c>
      <c r="B222" s="46">
        <v>45461.0</v>
      </c>
      <c r="C222" s="41">
        <v>250.0</v>
      </c>
      <c r="D222" s="42">
        <v>5577.0</v>
      </c>
      <c r="E222" s="42">
        <v>250.0</v>
      </c>
      <c r="F222" s="42">
        <v>6120.0</v>
      </c>
      <c r="G222" s="62"/>
      <c r="H222" s="50">
        <v>18.0</v>
      </c>
      <c r="I222" s="46">
        <v>45461.0</v>
      </c>
      <c r="J222" s="41">
        <v>79.0</v>
      </c>
      <c r="K222" s="42">
        <v>2193.0</v>
      </c>
      <c r="L222" s="42">
        <v>79.0</v>
      </c>
      <c r="M222" s="42">
        <v>2239.0</v>
      </c>
      <c r="N222" s="63"/>
      <c r="O222" s="50">
        <v>18.0</v>
      </c>
      <c r="P222" s="13" t="s">
        <v>189</v>
      </c>
      <c r="Q222" s="13">
        <v>82.0</v>
      </c>
      <c r="R222" s="13">
        <v>933.0</v>
      </c>
      <c r="S222" s="13">
        <v>80.0</v>
      </c>
      <c r="T222" s="13">
        <v>947.0</v>
      </c>
    </row>
    <row r="223">
      <c r="A223" s="50">
        <v>19.0</v>
      </c>
      <c r="B223" s="46">
        <v>45462.0</v>
      </c>
      <c r="C223" s="41">
        <v>205.0</v>
      </c>
      <c r="D223" s="42">
        <v>4514.0</v>
      </c>
      <c r="E223" s="42">
        <v>205.0</v>
      </c>
      <c r="F223" s="42">
        <v>4759.0</v>
      </c>
      <c r="G223" s="62"/>
      <c r="H223" s="50">
        <v>19.0</v>
      </c>
      <c r="I223" s="46">
        <v>45462.0</v>
      </c>
      <c r="J223" s="41">
        <v>77.0</v>
      </c>
      <c r="K223" s="42">
        <v>1545.0</v>
      </c>
      <c r="L223" s="42">
        <v>77.0</v>
      </c>
      <c r="M223" s="42">
        <v>1591.0</v>
      </c>
      <c r="N223" s="63"/>
      <c r="O223" s="50">
        <v>19.0</v>
      </c>
      <c r="P223" s="13" t="s">
        <v>190</v>
      </c>
      <c r="Q223" s="13">
        <v>73.0</v>
      </c>
      <c r="R223" s="13">
        <v>736.0</v>
      </c>
      <c r="S223" s="13">
        <v>71.0</v>
      </c>
      <c r="T223" s="13">
        <v>745.0</v>
      </c>
    </row>
    <row r="224">
      <c r="A224" s="50">
        <v>20.0</v>
      </c>
      <c r="B224" s="46">
        <v>45463.0</v>
      </c>
      <c r="C224" s="41">
        <v>187.0</v>
      </c>
      <c r="D224" s="42">
        <v>3848.0</v>
      </c>
      <c r="E224" s="42">
        <v>187.0</v>
      </c>
      <c r="F224" s="42">
        <v>4241.0</v>
      </c>
      <c r="G224" s="62"/>
      <c r="H224" s="50">
        <v>20.0</v>
      </c>
      <c r="I224" s="46">
        <v>45463.0</v>
      </c>
      <c r="J224" s="41">
        <v>77.0</v>
      </c>
      <c r="K224" s="45">
        <v>1452.0</v>
      </c>
      <c r="L224" s="42">
        <v>77.0</v>
      </c>
      <c r="M224" s="42">
        <v>1488.0</v>
      </c>
      <c r="N224" s="63"/>
      <c r="O224" s="50">
        <v>20.0</v>
      </c>
      <c r="P224" s="13" t="s">
        <v>191</v>
      </c>
      <c r="Q224" s="13">
        <v>68.0</v>
      </c>
      <c r="R224" s="13">
        <v>645.0</v>
      </c>
      <c r="S224" s="13">
        <v>70.0</v>
      </c>
      <c r="T224" s="13">
        <v>730.0</v>
      </c>
    </row>
    <row r="225">
      <c r="A225" s="50">
        <v>21.0</v>
      </c>
      <c r="B225" s="46">
        <v>45464.0</v>
      </c>
      <c r="C225" s="41">
        <v>198.0</v>
      </c>
      <c r="D225" s="45">
        <v>3955.0</v>
      </c>
      <c r="E225" s="42">
        <v>198.0</v>
      </c>
      <c r="F225" s="42">
        <v>4277.0</v>
      </c>
      <c r="G225" s="62"/>
      <c r="H225" s="50">
        <v>21.0</v>
      </c>
      <c r="I225" s="46">
        <v>45464.0</v>
      </c>
      <c r="J225" s="50">
        <v>66.0</v>
      </c>
      <c r="K225" s="51">
        <v>1147.0</v>
      </c>
      <c r="L225" s="51">
        <v>66.0</v>
      </c>
      <c r="M225" s="51">
        <v>1190.0</v>
      </c>
      <c r="N225" s="63"/>
      <c r="O225" s="50">
        <v>21.0</v>
      </c>
      <c r="P225" s="13" t="s">
        <v>192</v>
      </c>
      <c r="Q225" s="13">
        <v>66.0</v>
      </c>
      <c r="R225" s="13">
        <v>629.0</v>
      </c>
      <c r="S225" s="13">
        <v>60.0</v>
      </c>
      <c r="T225" s="13">
        <v>717.0</v>
      </c>
    </row>
    <row r="226">
      <c r="A226" s="50">
        <v>22.0</v>
      </c>
      <c r="B226" s="46">
        <v>45465.0</v>
      </c>
      <c r="C226" s="41">
        <v>200.0</v>
      </c>
      <c r="D226" s="51">
        <v>4100.0</v>
      </c>
      <c r="E226" s="42">
        <v>200.0</v>
      </c>
      <c r="F226" s="51">
        <v>4241.0</v>
      </c>
      <c r="G226" s="62"/>
      <c r="H226" s="50">
        <v>22.0</v>
      </c>
      <c r="I226" s="46">
        <v>45465.0</v>
      </c>
      <c r="J226" s="41">
        <v>68.0</v>
      </c>
      <c r="K226" s="42">
        <v>1520.0</v>
      </c>
      <c r="L226" s="42">
        <v>68.0</v>
      </c>
      <c r="M226" s="42">
        <v>1578.0</v>
      </c>
      <c r="N226" s="63"/>
      <c r="O226" s="50">
        <v>22.0</v>
      </c>
      <c r="P226" s="13" t="s">
        <v>193</v>
      </c>
      <c r="Q226" s="13">
        <v>68.0</v>
      </c>
      <c r="R226" s="13">
        <v>625.0</v>
      </c>
      <c r="S226" s="13">
        <v>66.0</v>
      </c>
      <c r="T226" s="13">
        <v>768.0</v>
      </c>
    </row>
    <row r="227">
      <c r="A227" s="50">
        <v>23.0</v>
      </c>
      <c r="B227" s="46">
        <v>45466.0</v>
      </c>
      <c r="C227" s="41">
        <v>190.0</v>
      </c>
      <c r="D227" s="42">
        <v>4110.0</v>
      </c>
      <c r="E227" s="42">
        <v>190.0</v>
      </c>
      <c r="F227" s="42">
        <v>4399.0</v>
      </c>
      <c r="G227" s="62"/>
      <c r="H227" s="50">
        <v>23.0</v>
      </c>
      <c r="I227" s="46">
        <v>45466.0</v>
      </c>
      <c r="J227" s="41">
        <v>75.0</v>
      </c>
      <c r="K227" s="42">
        <v>1571.0</v>
      </c>
      <c r="L227" s="42">
        <v>75.0</v>
      </c>
      <c r="M227" s="51">
        <v>1626.0</v>
      </c>
      <c r="N227" s="63"/>
      <c r="O227" s="50">
        <v>23.0</v>
      </c>
      <c r="P227" s="13" t="s">
        <v>194</v>
      </c>
      <c r="Q227" s="13">
        <v>59.0</v>
      </c>
      <c r="R227" s="13">
        <v>630.0</v>
      </c>
      <c r="S227" s="13">
        <v>64.0</v>
      </c>
      <c r="T227" s="13">
        <v>785.0</v>
      </c>
    </row>
    <row r="228">
      <c r="A228" s="50">
        <v>24.0</v>
      </c>
      <c r="B228" s="46">
        <v>45467.0</v>
      </c>
      <c r="C228" s="41">
        <v>188.0</v>
      </c>
      <c r="D228" s="51">
        <v>3925.0</v>
      </c>
      <c r="E228" s="42">
        <v>188.0</v>
      </c>
      <c r="F228" s="51">
        <v>4207.0</v>
      </c>
      <c r="G228" s="62"/>
      <c r="H228" s="50">
        <v>24.0</v>
      </c>
      <c r="I228" s="46">
        <v>45467.0</v>
      </c>
      <c r="J228" s="41">
        <v>96.0</v>
      </c>
      <c r="K228" s="42">
        <v>1783.0</v>
      </c>
      <c r="L228" s="42">
        <v>96.0</v>
      </c>
      <c r="M228" s="42">
        <v>1816.0</v>
      </c>
      <c r="N228" s="63"/>
      <c r="O228" s="50">
        <v>24.0</v>
      </c>
      <c r="P228" s="13" t="s">
        <v>195</v>
      </c>
      <c r="Q228" s="13">
        <v>60.0</v>
      </c>
      <c r="R228" s="13">
        <v>1202.0</v>
      </c>
      <c r="S228" s="13">
        <v>63.0</v>
      </c>
      <c r="T228" s="13">
        <v>1222.0</v>
      </c>
    </row>
    <row r="229">
      <c r="A229" s="50">
        <v>25.0</v>
      </c>
      <c r="B229" s="46">
        <v>45468.0</v>
      </c>
      <c r="C229" s="41">
        <v>185.0</v>
      </c>
      <c r="D229" s="42">
        <v>3980.0</v>
      </c>
      <c r="E229" s="42">
        <v>185.0</v>
      </c>
      <c r="F229" s="42">
        <v>4218.0</v>
      </c>
      <c r="G229" s="62"/>
      <c r="H229" s="50">
        <v>25.0</v>
      </c>
      <c r="I229" s="46">
        <v>45468.0</v>
      </c>
      <c r="J229" s="41">
        <v>94.0</v>
      </c>
      <c r="K229" s="42">
        <v>1776.0</v>
      </c>
      <c r="L229" s="42">
        <v>94.0</v>
      </c>
      <c r="M229" s="42">
        <v>1800.0</v>
      </c>
      <c r="N229" s="63"/>
      <c r="O229" s="50">
        <v>25.0</v>
      </c>
      <c r="P229" s="13" t="s">
        <v>196</v>
      </c>
      <c r="Q229" s="13">
        <v>75.0</v>
      </c>
      <c r="R229" s="13">
        <v>923.0</v>
      </c>
      <c r="S229" s="13">
        <v>83.0</v>
      </c>
      <c r="T229" s="13">
        <v>1224.0</v>
      </c>
    </row>
    <row r="230">
      <c r="A230" s="50">
        <v>26.0</v>
      </c>
      <c r="B230" s="46">
        <v>45469.0</v>
      </c>
      <c r="C230" s="41">
        <v>187.0</v>
      </c>
      <c r="D230" s="42">
        <v>3930.0</v>
      </c>
      <c r="E230" s="42">
        <v>187.0</v>
      </c>
      <c r="F230" s="42">
        <v>4267.0</v>
      </c>
      <c r="G230" s="62"/>
      <c r="H230" s="50">
        <v>26.0</v>
      </c>
      <c r="I230" s="46">
        <v>45469.0</v>
      </c>
      <c r="J230" s="50">
        <v>66.0</v>
      </c>
      <c r="K230" s="57">
        <v>1290.0</v>
      </c>
      <c r="L230" s="51">
        <v>66.0</v>
      </c>
      <c r="M230" s="51">
        <v>1324.0</v>
      </c>
      <c r="N230" s="63"/>
      <c r="O230" s="50">
        <v>26.0</v>
      </c>
      <c r="P230" s="13" t="s">
        <v>197</v>
      </c>
      <c r="Q230" s="13">
        <v>77.0</v>
      </c>
      <c r="R230" s="13">
        <v>944.0</v>
      </c>
      <c r="S230" s="13">
        <v>86.0</v>
      </c>
      <c r="T230" s="13">
        <v>1161.0</v>
      </c>
    </row>
    <row r="231">
      <c r="A231" s="50">
        <v>27.0</v>
      </c>
      <c r="B231" s="46">
        <v>45470.0</v>
      </c>
      <c r="C231" s="50">
        <v>179.0</v>
      </c>
      <c r="D231" s="51">
        <v>3765.0</v>
      </c>
      <c r="E231" s="51">
        <v>179.0</v>
      </c>
      <c r="F231" s="51">
        <v>3960.0</v>
      </c>
      <c r="G231" s="62"/>
      <c r="H231" s="50">
        <v>27.0</v>
      </c>
      <c r="I231" s="46">
        <v>45470.0</v>
      </c>
      <c r="J231" s="41">
        <v>71.0</v>
      </c>
      <c r="K231" s="38">
        <v>1368.0</v>
      </c>
      <c r="L231" s="42">
        <v>71.0</v>
      </c>
      <c r="M231" s="42">
        <v>1428.0</v>
      </c>
      <c r="N231" s="63"/>
      <c r="O231" s="50">
        <v>27.0</v>
      </c>
      <c r="P231" s="13" t="s">
        <v>198</v>
      </c>
      <c r="Q231" s="13">
        <v>67.0</v>
      </c>
      <c r="R231" s="13">
        <v>793.0</v>
      </c>
      <c r="S231" s="13">
        <v>71.0</v>
      </c>
      <c r="T231" s="13">
        <v>995.0</v>
      </c>
    </row>
    <row r="232">
      <c r="A232" s="50">
        <v>28.0</v>
      </c>
      <c r="B232" s="46">
        <v>45471.0</v>
      </c>
      <c r="C232" s="41">
        <v>168.0</v>
      </c>
      <c r="D232" s="42">
        <v>3503.0</v>
      </c>
      <c r="E232" s="42">
        <v>168.0</v>
      </c>
      <c r="F232" s="42">
        <v>3790.0</v>
      </c>
      <c r="G232" s="62"/>
      <c r="H232" s="50">
        <v>28.0</v>
      </c>
      <c r="I232" s="46">
        <v>45471.0</v>
      </c>
      <c r="J232" s="41">
        <v>75.0</v>
      </c>
      <c r="K232" s="42">
        <v>1438.0</v>
      </c>
      <c r="L232" s="42">
        <v>75.0</v>
      </c>
      <c r="M232" s="42">
        <v>1483.0</v>
      </c>
      <c r="N232" s="63"/>
      <c r="O232" s="50">
        <v>28.0</v>
      </c>
      <c r="P232" s="13" t="s">
        <v>199</v>
      </c>
      <c r="Q232" s="13">
        <v>47.0</v>
      </c>
      <c r="R232" s="13">
        <v>661.0</v>
      </c>
      <c r="S232" s="13">
        <v>51.0</v>
      </c>
      <c r="T232" s="13">
        <v>698.0</v>
      </c>
    </row>
    <row r="233">
      <c r="A233" s="50">
        <v>29.0</v>
      </c>
      <c r="B233" s="46">
        <v>45472.0</v>
      </c>
      <c r="C233" s="41">
        <v>161.0</v>
      </c>
      <c r="D233" s="42">
        <v>3279.0</v>
      </c>
      <c r="E233" s="42">
        <v>161.0</v>
      </c>
      <c r="F233" s="42">
        <v>3880.0</v>
      </c>
      <c r="G233" s="62"/>
      <c r="H233" s="50">
        <v>29.0</v>
      </c>
      <c r="I233" s="46">
        <v>45472.0</v>
      </c>
      <c r="J233" s="41">
        <v>66.0</v>
      </c>
      <c r="K233" s="42">
        <v>1543.0</v>
      </c>
      <c r="L233" s="42">
        <v>66.0</v>
      </c>
      <c r="M233" s="42">
        <v>1615.0</v>
      </c>
      <c r="N233" s="63"/>
      <c r="O233" s="50">
        <v>29.0</v>
      </c>
      <c r="P233" s="13" t="s">
        <v>200</v>
      </c>
      <c r="Q233" s="13">
        <v>49.0</v>
      </c>
      <c r="R233" s="13">
        <v>566.0</v>
      </c>
      <c r="S233" s="13">
        <v>47.0</v>
      </c>
      <c r="T233" s="13">
        <v>642.0</v>
      </c>
    </row>
    <row r="234">
      <c r="A234" s="50">
        <v>30.0</v>
      </c>
      <c r="B234" s="46">
        <v>45473.0</v>
      </c>
      <c r="C234" s="41">
        <v>223.0</v>
      </c>
      <c r="D234" s="42">
        <v>5182.0</v>
      </c>
      <c r="E234" s="42">
        <v>223.0</v>
      </c>
      <c r="F234" s="42">
        <v>5557.0</v>
      </c>
      <c r="G234" s="62"/>
      <c r="H234" s="50">
        <v>30.0</v>
      </c>
      <c r="I234" s="46">
        <v>45473.0</v>
      </c>
      <c r="J234" s="41">
        <v>73.0</v>
      </c>
      <c r="K234" s="42">
        <v>1580.0</v>
      </c>
      <c r="L234" s="42">
        <v>73.0</v>
      </c>
      <c r="M234" s="42">
        <v>1623.0</v>
      </c>
      <c r="N234" s="63"/>
      <c r="O234" s="50">
        <v>30.0</v>
      </c>
      <c r="P234" s="13" t="s">
        <v>201</v>
      </c>
      <c r="Q234" s="17">
        <v>60.0</v>
      </c>
      <c r="R234" s="17">
        <v>618.0</v>
      </c>
      <c r="S234" s="13">
        <v>58.0</v>
      </c>
      <c r="T234" s="17">
        <v>840.0</v>
      </c>
    </row>
    <row r="235">
      <c r="A235" s="26" t="s">
        <v>44</v>
      </c>
      <c r="B235" s="8"/>
      <c r="C235" s="34">
        <v>5234.0</v>
      </c>
      <c r="D235" s="34">
        <v>98475.0</v>
      </c>
      <c r="E235" s="34">
        <v>5234.0</v>
      </c>
      <c r="F235" s="34">
        <v>105413.0</v>
      </c>
      <c r="G235" s="9"/>
      <c r="H235" s="26" t="s">
        <v>44</v>
      </c>
      <c r="I235" s="8"/>
      <c r="J235" s="11">
        <v>2343.0</v>
      </c>
      <c r="K235" s="11">
        <v>43869.0</v>
      </c>
      <c r="L235" s="11">
        <v>2343.0</v>
      </c>
      <c r="M235" s="11">
        <v>44882.0</v>
      </c>
      <c r="N235" s="4"/>
      <c r="O235" s="26" t="s">
        <v>44</v>
      </c>
      <c r="P235" s="67"/>
      <c r="Q235" s="68">
        <v>2112.0</v>
      </c>
      <c r="R235" s="34">
        <v>23809.0</v>
      </c>
      <c r="S235" s="34">
        <v>2135.0</v>
      </c>
      <c r="T235" s="34">
        <v>27776.0</v>
      </c>
    </row>
    <row r="236">
      <c r="A236" s="1" t="s">
        <v>0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2" t="s">
        <v>1</v>
      </c>
      <c r="G239" s="3"/>
      <c r="H239" s="2" t="s">
        <v>2</v>
      </c>
      <c r="N239" s="4"/>
      <c r="O239" s="2" t="s">
        <v>3</v>
      </c>
    </row>
    <row r="240">
      <c r="A240" s="2" t="s">
        <v>202</v>
      </c>
      <c r="G240" s="3"/>
      <c r="H240" s="2" t="s">
        <v>202</v>
      </c>
      <c r="N240" s="4"/>
      <c r="O240" s="2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6" t="s">
        <v>5</v>
      </c>
      <c r="B242" s="6" t="s">
        <v>6</v>
      </c>
      <c r="C242" s="7" t="s">
        <v>7</v>
      </c>
      <c r="D242" s="8"/>
      <c r="E242" s="7" t="s">
        <v>8</v>
      </c>
      <c r="F242" s="8"/>
      <c r="G242" s="9"/>
      <c r="H242" s="6" t="s">
        <v>5</v>
      </c>
      <c r="I242" s="6" t="s">
        <v>6</v>
      </c>
      <c r="J242" s="7" t="s">
        <v>7</v>
      </c>
      <c r="K242" s="8"/>
      <c r="L242" s="7" t="s">
        <v>8</v>
      </c>
      <c r="M242" s="8"/>
      <c r="N242" s="4"/>
      <c r="O242" s="6" t="s">
        <v>5</v>
      </c>
      <c r="P242" s="6" t="s">
        <v>6</v>
      </c>
      <c r="Q242" s="7" t="s">
        <v>7</v>
      </c>
      <c r="R242" s="8"/>
      <c r="S242" s="7" t="s">
        <v>8</v>
      </c>
      <c r="T242" s="8"/>
    </row>
    <row r="243">
      <c r="A243" s="10"/>
      <c r="B243" s="10"/>
      <c r="C243" s="11" t="s">
        <v>9</v>
      </c>
      <c r="D243" s="11" t="s">
        <v>10</v>
      </c>
      <c r="E243" s="11" t="s">
        <v>9</v>
      </c>
      <c r="F243" s="11" t="s">
        <v>10</v>
      </c>
      <c r="G243" s="9"/>
      <c r="H243" s="10"/>
      <c r="I243" s="10"/>
      <c r="J243" s="11" t="s">
        <v>9</v>
      </c>
      <c r="K243" s="11" t="s">
        <v>10</v>
      </c>
      <c r="L243" s="11" t="s">
        <v>9</v>
      </c>
      <c r="M243" s="11" t="s">
        <v>10</v>
      </c>
      <c r="N243" s="4"/>
      <c r="O243" s="10"/>
      <c r="P243" s="10"/>
      <c r="Q243" s="11" t="s">
        <v>9</v>
      </c>
      <c r="R243" s="11" t="s">
        <v>10</v>
      </c>
      <c r="S243" s="11" t="s">
        <v>9</v>
      </c>
      <c r="T243" s="11" t="s">
        <v>10</v>
      </c>
    </row>
    <row r="244">
      <c r="A244" s="50">
        <v>1.0</v>
      </c>
      <c r="B244" s="36">
        <v>45474.0</v>
      </c>
      <c r="C244" s="41">
        <v>195.0</v>
      </c>
      <c r="D244" s="42">
        <v>4180.0</v>
      </c>
      <c r="E244" s="42">
        <v>195.0</v>
      </c>
      <c r="F244" s="42">
        <v>4481.0</v>
      </c>
      <c r="G244" s="62"/>
      <c r="H244" s="69"/>
      <c r="I244" s="36">
        <v>45474.0</v>
      </c>
      <c r="J244" s="41">
        <v>69.0</v>
      </c>
      <c r="K244" s="42">
        <v>1491.0</v>
      </c>
      <c r="L244" s="42">
        <v>69.0</v>
      </c>
      <c r="M244" s="42">
        <v>1538.0</v>
      </c>
      <c r="N244" s="63"/>
      <c r="O244" s="50">
        <v>1.0</v>
      </c>
      <c r="P244" s="13" t="s">
        <v>203</v>
      </c>
      <c r="Q244" s="13">
        <v>65.0</v>
      </c>
      <c r="R244" s="13">
        <v>1138.0</v>
      </c>
      <c r="S244" s="13">
        <v>58.0</v>
      </c>
      <c r="T244" s="13">
        <v>1168.0</v>
      </c>
    </row>
    <row r="245">
      <c r="A245" s="50">
        <v>2.0</v>
      </c>
      <c r="B245" s="36">
        <v>45475.0</v>
      </c>
      <c r="C245" s="41">
        <v>212.0</v>
      </c>
      <c r="D245" s="42">
        <v>4496.0</v>
      </c>
      <c r="E245" s="42">
        <v>212.0</v>
      </c>
      <c r="F245" s="42">
        <v>4789.0</v>
      </c>
      <c r="G245" s="62"/>
      <c r="H245" s="69"/>
      <c r="I245" s="36">
        <v>45475.0</v>
      </c>
      <c r="J245" s="41">
        <v>91.0</v>
      </c>
      <c r="K245" s="42">
        <v>1559.0</v>
      </c>
      <c r="L245" s="42">
        <v>91.0</v>
      </c>
      <c r="M245" s="42">
        <v>1591.0</v>
      </c>
      <c r="N245" s="63"/>
      <c r="O245" s="50">
        <v>2.0</v>
      </c>
      <c r="P245" s="13" t="s">
        <v>204</v>
      </c>
      <c r="Q245" s="13">
        <v>70.0</v>
      </c>
      <c r="R245" s="13">
        <v>1654.0</v>
      </c>
      <c r="S245" s="13">
        <v>80.0</v>
      </c>
      <c r="T245" s="13">
        <v>1494.0</v>
      </c>
    </row>
    <row r="246">
      <c r="A246" s="50">
        <v>3.0</v>
      </c>
      <c r="B246" s="36">
        <v>45476.0</v>
      </c>
      <c r="C246" s="41">
        <v>196.0</v>
      </c>
      <c r="D246" s="42">
        <v>4209.0</v>
      </c>
      <c r="E246" s="42">
        <v>196.0</v>
      </c>
      <c r="F246" s="42">
        <v>4412.0</v>
      </c>
      <c r="G246" s="62"/>
      <c r="H246" s="69"/>
      <c r="I246" s="36">
        <v>45476.0</v>
      </c>
      <c r="J246" s="41">
        <v>98.0</v>
      </c>
      <c r="K246" s="42">
        <v>1685.0</v>
      </c>
      <c r="L246" s="42">
        <v>98.0</v>
      </c>
      <c r="M246" s="42">
        <v>1718.0</v>
      </c>
      <c r="N246" s="63"/>
      <c r="O246" s="50">
        <v>3.0</v>
      </c>
      <c r="P246" s="13" t="s">
        <v>205</v>
      </c>
      <c r="Q246" s="13">
        <v>59.0</v>
      </c>
      <c r="R246" s="13">
        <v>773.0</v>
      </c>
      <c r="S246" s="13">
        <v>73.0</v>
      </c>
      <c r="T246" s="13">
        <v>1108.0</v>
      </c>
    </row>
    <row r="247">
      <c r="A247" s="50">
        <v>4.0</v>
      </c>
      <c r="B247" s="36">
        <v>45477.0</v>
      </c>
      <c r="C247" s="41">
        <v>195.0</v>
      </c>
      <c r="D247" s="42">
        <v>4267.0</v>
      </c>
      <c r="E247" s="42">
        <v>195.0</v>
      </c>
      <c r="F247" s="42">
        <v>4572.0</v>
      </c>
      <c r="G247" s="62"/>
      <c r="H247" s="69"/>
      <c r="I247" s="36">
        <v>45477.0</v>
      </c>
      <c r="J247" s="41">
        <v>72.0</v>
      </c>
      <c r="K247" s="42">
        <v>1245.0</v>
      </c>
      <c r="L247" s="42">
        <v>72.0</v>
      </c>
      <c r="M247" s="42">
        <v>1270.0</v>
      </c>
      <c r="N247" s="63"/>
      <c r="O247" s="50">
        <v>4.0</v>
      </c>
      <c r="P247" s="13" t="s">
        <v>206</v>
      </c>
      <c r="Q247" s="13">
        <v>66.0</v>
      </c>
      <c r="R247" s="13">
        <v>752.0</v>
      </c>
      <c r="S247" s="13">
        <v>77.0</v>
      </c>
      <c r="T247" s="13">
        <v>1043.0</v>
      </c>
    </row>
    <row r="248">
      <c r="A248" s="50">
        <v>5.0</v>
      </c>
      <c r="B248" s="36">
        <v>45478.0</v>
      </c>
      <c r="C248" s="41">
        <v>191.0</v>
      </c>
      <c r="D248" s="42">
        <v>4229.0</v>
      </c>
      <c r="E248" s="42">
        <v>191.0</v>
      </c>
      <c r="F248" s="42">
        <v>4671.0</v>
      </c>
      <c r="G248" s="62"/>
      <c r="H248" s="69"/>
      <c r="I248" s="36">
        <v>45478.0</v>
      </c>
      <c r="J248" s="41">
        <v>72.0</v>
      </c>
      <c r="K248" s="42">
        <v>1450.0</v>
      </c>
      <c r="L248" s="42">
        <v>72.0</v>
      </c>
      <c r="M248" s="42">
        <v>1530.0</v>
      </c>
      <c r="N248" s="63"/>
      <c r="O248" s="50">
        <v>5.0</v>
      </c>
      <c r="P248" s="13" t="s">
        <v>207</v>
      </c>
      <c r="Q248" s="13">
        <v>74.0</v>
      </c>
      <c r="R248" s="13">
        <v>985.0</v>
      </c>
      <c r="S248" s="13">
        <v>74.0</v>
      </c>
      <c r="T248" s="13">
        <v>1211.0</v>
      </c>
    </row>
    <row r="249">
      <c r="A249" s="50">
        <v>6.0</v>
      </c>
      <c r="B249" s="36">
        <v>45479.0</v>
      </c>
      <c r="C249" s="41">
        <v>183.0</v>
      </c>
      <c r="D249" s="42">
        <v>4322.0</v>
      </c>
      <c r="E249" s="42">
        <v>183.0</v>
      </c>
      <c r="F249" s="42">
        <v>4604.0</v>
      </c>
      <c r="G249" s="62"/>
      <c r="H249" s="69"/>
      <c r="I249" s="36">
        <v>45479.0</v>
      </c>
      <c r="J249" s="41">
        <v>67.0</v>
      </c>
      <c r="K249" s="42">
        <v>1510.0</v>
      </c>
      <c r="L249" s="42">
        <v>67.0</v>
      </c>
      <c r="M249" s="45">
        <v>1567.0</v>
      </c>
      <c r="N249" s="63"/>
      <c r="O249" s="50">
        <v>6.0</v>
      </c>
      <c r="P249" s="13" t="s">
        <v>208</v>
      </c>
      <c r="Q249" s="13">
        <v>63.0</v>
      </c>
      <c r="R249" s="13">
        <v>716.0</v>
      </c>
      <c r="S249" s="13">
        <v>62.0</v>
      </c>
      <c r="T249" s="13">
        <v>946.0</v>
      </c>
    </row>
    <row r="250">
      <c r="A250" s="50">
        <v>7.0</v>
      </c>
      <c r="B250" s="36">
        <v>45480.0</v>
      </c>
      <c r="C250" s="41">
        <v>192.0</v>
      </c>
      <c r="D250" s="42">
        <v>4511.0</v>
      </c>
      <c r="E250" s="42">
        <v>192.0</v>
      </c>
      <c r="F250" s="42">
        <v>4935.0</v>
      </c>
      <c r="G250" s="62"/>
      <c r="H250" s="69"/>
      <c r="I250" s="36">
        <v>45480.0</v>
      </c>
      <c r="J250" s="41">
        <v>73.0</v>
      </c>
      <c r="K250" s="42">
        <v>1531.0</v>
      </c>
      <c r="L250" s="42">
        <v>73.0</v>
      </c>
      <c r="M250" s="42">
        <v>1559.0</v>
      </c>
      <c r="N250" s="63"/>
      <c r="O250" s="50">
        <v>7.0</v>
      </c>
      <c r="P250" s="13" t="s">
        <v>209</v>
      </c>
      <c r="Q250" s="13">
        <v>72.0</v>
      </c>
      <c r="R250" s="13">
        <v>807.0</v>
      </c>
      <c r="S250" s="13">
        <v>73.0</v>
      </c>
      <c r="T250" s="13">
        <v>945.0</v>
      </c>
    </row>
    <row r="251">
      <c r="A251" s="50">
        <v>8.0</v>
      </c>
      <c r="B251" s="36">
        <v>45481.0</v>
      </c>
      <c r="C251" s="41">
        <v>209.0</v>
      </c>
      <c r="D251" s="42">
        <v>4443.0</v>
      </c>
      <c r="E251" s="42">
        <v>209.0</v>
      </c>
      <c r="F251" s="42">
        <v>4868.0</v>
      </c>
      <c r="G251" s="62"/>
      <c r="H251" s="69"/>
      <c r="I251" s="36">
        <v>45481.0</v>
      </c>
      <c r="J251" s="41">
        <v>90.0</v>
      </c>
      <c r="K251" s="42">
        <v>1629.0</v>
      </c>
      <c r="L251" s="42">
        <v>90.0</v>
      </c>
      <c r="M251" s="42">
        <v>1651.0</v>
      </c>
      <c r="N251" s="63"/>
      <c r="O251" s="50">
        <v>8.0</v>
      </c>
      <c r="P251" s="13" t="s">
        <v>210</v>
      </c>
      <c r="Q251" s="13">
        <v>88.0</v>
      </c>
      <c r="R251" s="13">
        <v>1235.0</v>
      </c>
      <c r="S251" s="13">
        <v>88.0</v>
      </c>
      <c r="T251" s="13">
        <v>1457.0</v>
      </c>
    </row>
    <row r="252">
      <c r="A252" s="50">
        <v>9.0</v>
      </c>
      <c r="B252" s="36">
        <v>45482.0</v>
      </c>
      <c r="C252" s="41">
        <v>172.0</v>
      </c>
      <c r="D252" s="42">
        <v>3685.0</v>
      </c>
      <c r="E252" s="42">
        <v>172.0</v>
      </c>
      <c r="F252" s="42">
        <v>3947.0</v>
      </c>
      <c r="G252" s="62"/>
      <c r="H252" s="69"/>
      <c r="I252" s="36">
        <v>45482.0</v>
      </c>
      <c r="J252" s="41">
        <v>85.0</v>
      </c>
      <c r="K252" s="42">
        <v>1493.0</v>
      </c>
      <c r="L252" s="42">
        <v>85.0</v>
      </c>
      <c r="M252" s="42">
        <v>1523.0</v>
      </c>
      <c r="N252" s="63"/>
      <c r="O252" s="50">
        <v>9.0</v>
      </c>
      <c r="P252" s="13" t="s">
        <v>211</v>
      </c>
      <c r="Q252" s="13">
        <v>82.0</v>
      </c>
      <c r="R252" s="13">
        <v>1170.0</v>
      </c>
      <c r="S252" s="13">
        <v>88.0</v>
      </c>
      <c r="T252" s="13">
        <v>1585.0</v>
      </c>
    </row>
    <row r="253">
      <c r="A253" s="50">
        <v>10.0</v>
      </c>
      <c r="B253" s="46">
        <v>45483.0</v>
      </c>
      <c r="C253" s="41">
        <v>180.0</v>
      </c>
      <c r="D253" s="42">
        <v>3845.0</v>
      </c>
      <c r="E253" s="42">
        <v>180.0</v>
      </c>
      <c r="F253" s="42">
        <v>4173.0</v>
      </c>
      <c r="G253" s="62"/>
      <c r="H253" s="69"/>
      <c r="I253" s="46">
        <v>45483.0</v>
      </c>
      <c r="J253" s="41">
        <v>92.0</v>
      </c>
      <c r="K253" s="42">
        <v>1563.0</v>
      </c>
      <c r="L253" s="42">
        <v>92.0</v>
      </c>
      <c r="M253" s="42">
        <v>1587.0</v>
      </c>
      <c r="N253" s="63"/>
      <c r="O253" s="50">
        <v>10.0</v>
      </c>
      <c r="P253" s="13" t="s">
        <v>212</v>
      </c>
      <c r="Q253" s="13">
        <v>95.0</v>
      </c>
      <c r="R253" s="13">
        <v>1198.0</v>
      </c>
      <c r="S253" s="13">
        <v>101.0</v>
      </c>
      <c r="T253" s="13">
        <v>1668.0</v>
      </c>
    </row>
    <row r="254">
      <c r="A254" s="50">
        <v>11.0</v>
      </c>
      <c r="B254" s="46">
        <v>45484.0</v>
      </c>
      <c r="C254" s="70">
        <v>148.0</v>
      </c>
      <c r="D254" s="42">
        <v>3531.0</v>
      </c>
      <c r="E254" s="71">
        <v>148.0</v>
      </c>
      <c r="F254" s="42">
        <v>4044.0</v>
      </c>
      <c r="G254" s="62"/>
      <c r="H254" s="69"/>
      <c r="I254" s="46">
        <v>45484.0</v>
      </c>
      <c r="J254" s="41">
        <v>79.0</v>
      </c>
      <c r="K254" s="42">
        <v>1426.0</v>
      </c>
      <c r="L254" s="42">
        <v>79.0</v>
      </c>
      <c r="M254" s="42">
        <v>1464.0</v>
      </c>
      <c r="N254" s="63"/>
      <c r="O254" s="50">
        <v>11.0</v>
      </c>
      <c r="P254" s="13" t="s">
        <v>213</v>
      </c>
      <c r="Q254" s="13">
        <v>103.0</v>
      </c>
      <c r="R254" s="13">
        <v>1206.0</v>
      </c>
      <c r="S254" s="13">
        <v>101.0</v>
      </c>
      <c r="T254" s="13">
        <v>1677.0</v>
      </c>
    </row>
    <row r="255">
      <c r="A255" s="50">
        <v>12.0</v>
      </c>
      <c r="B255" s="46">
        <v>45485.0</v>
      </c>
      <c r="C255" s="37">
        <v>193.0</v>
      </c>
      <c r="D255" s="42">
        <v>4101.0</v>
      </c>
      <c r="E255" s="38">
        <v>193.0</v>
      </c>
      <c r="F255" s="42">
        <v>4437.0</v>
      </c>
      <c r="G255" s="62"/>
      <c r="H255" s="69"/>
      <c r="I255" s="46">
        <v>45485.0</v>
      </c>
      <c r="J255" s="41">
        <v>68.0</v>
      </c>
      <c r="K255" s="42">
        <v>1221.0</v>
      </c>
      <c r="L255" s="42">
        <v>68.0</v>
      </c>
      <c r="M255" s="42">
        <v>1242.0</v>
      </c>
      <c r="N255" s="63"/>
      <c r="O255" s="50">
        <v>12.0</v>
      </c>
      <c r="P255" s="13" t="s">
        <v>214</v>
      </c>
      <c r="Q255" s="13">
        <v>91.0</v>
      </c>
      <c r="R255" s="13">
        <v>1143.0</v>
      </c>
      <c r="S255" s="13">
        <v>94.0</v>
      </c>
      <c r="T255" s="13">
        <v>1591.0</v>
      </c>
    </row>
    <row r="256">
      <c r="A256" s="50">
        <v>13.0</v>
      </c>
      <c r="B256" s="46">
        <v>45486.0</v>
      </c>
      <c r="C256" s="41">
        <v>186.0</v>
      </c>
      <c r="D256" s="42">
        <v>4072.0</v>
      </c>
      <c r="E256" s="42">
        <v>186.0</v>
      </c>
      <c r="F256" s="42">
        <v>4364.0</v>
      </c>
      <c r="G256" s="62"/>
      <c r="H256" s="69"/>
      <c r="I256" s="46">
        <v>45486.0</v>
      </c>
      <c r="J256" s="41">
        <v>76.0</v>
      </c>
      <c r="K256" s="42">
        <v>1554.0</v>
      </c>
      <c r="L256" s="42">
        <v>76.0</v>
      </c>
      <c r="M256" s="42">
        <v>1591.0</v>
      </c>
      <c r="N256" s="63"/>
      <c r="O256" s="50">
        <v>13.0</v>
      </c>
      <c r="P256" s="13" t="s">
        <v>215</v>
      </c>
      <c r="Q256" s="13">
        <v>92.0</v>
      </c>
      <c r="R256" s="13">
        <v>972.0</v>
      </c>
      <c r="S256" s="13">
        <v>90.0</v>
      </c>
      <c r="T256" s="13">
        <v>1234.0</v>
      </c>
    </row>
    <row r="257">
      <c r="A257" s="50">
        <v>14.0</v>
      </c>
      <c r="B257" s="46">
        <v>45487.0</v>
      </c>
      <c r="C257" s="41">
        <v>204.0</v>
      </c>
      <c r="D257" s="42">
        <v>4687.0</v>
      </c>
      <c r="E257" s="42">
        <v>204.0</v>
      </c>
      <c r="F257" s="42">
        <v>5123.0</v>
      </c>
      <c r="G257" s="62"/>
      <c r="H257" s="69"/>
      <c r="I257" s="46">
        <v>45487.0</v>
      </c>
      <c r="J257" s="41">
        <v>89.0</v>
      </c>
      <c r="K257" s="42">
        <v>1730.0</v>
      </c>
      <c r="L257" s="42">
        <v>89.0</v>
      </c>
      <c r="M257" s="42">
        <v>1807.0</v>
      </c>
      <c r="N257" s="63"/>
      <c r="O257" s="50">
        <v>14.0</v>
      </c>
      <c r="P257" s="13" t="s">
        <v>216</v>
      </c>
      <c r="Q257" s="13">
        <v>85.0</v>
      </c>
      <c r="R257" s="13">
        <v>1029.0</v>
      </c>
      <c r="S257" s="13">
        <v>96.0</v>
      </c>
      <c r="T257" s="13">
        <v>1210.0</v>
      </c>
    </row>
    <row r="258">
      <c r="A258" s="50">
        <v>15.0</v>
      </c>
      <c r="B258" s="46">
        <v>45488.0</v>
      </c>
      <c r="C258" s="41">
        <v>155.0</v>
      </c>
      <c r="D258" s="42">
        <v>3202.0</v>
      </c>
      <c r="E258" s="42">
        <v>155.0</v>
      </c>
      <c r="F258" s="42">
        <v>3465.0</v>
      </c>
      <c r="G258" s="62"/>
      <c r="H258" s="69"/>
      <c r="I258" s="46">
        <v>45488.0</v>
      </c>
      <c r="J258" s="41">
        <v>79.0</v>
      </c>
      <c r="K258" s="42">
        <v>1469.0</v>
      </c>
      <c r="L258" s="42">
        <v>79.0</v>
      </c>
      <c r="M258" s="42">
        <v>1500.0</v>
      </c>
      <c r="N258" s="63"/>
      <c r="O258" s="50">
        <v>15.0</v>
      </c>
      <c r="P258" s="13" t="s">
        <v>217</v>
      </c>
      <c r="Q258" s="13">
        <v>90.0</v>
      </c>
      <c r="R258" s="13">
        <v>1214.0</v>
      </c>
      <c r="S258" s="13">
        <v>90.0</v>
      </c>
      <c r="T258" s="13">
        <v>1484.0</v>
      </c>
    </row>
    <row r="259">
      <c r="A259" s="50">
        <v>16.0</v>
      </c>
      <c r="B259" s="46">
        <v>45489.0</v>
      </c>
      <c r="C259" s="41">
        <v>147.0</v>
      </c>
      <c r="D259" s="42">
        <v>2425.0</v>
      </c>
      <c r="E259" s="42">
        <v>147.0</v>
      </c>
      <c r="F259" s="42">
        <v>2649.0</v>
      </c>
      <c r="G259" s="62"/>
      <c r="H259" s="69"/>
      <c r="I259" s="46">
        <v>45489.0</v>
      </c>
      <c r="J259" s="41">
        <v>75.0</v>
      </c>
      <c r="K259" s="42">
        <v>1203.0</v>
      </c>
      <c r="L259" s="42">
        <v>75.0</v>
      </c>
      <c r="M259" s="42">
        <v>1245.0</v>
      </c>
      <c r="N259" s="63"/>
      <c r="O259" s="50">
        <v>16.0</v>
      </c>
      <c r="P259" s="13" t="s">
        <v>218</v>
      </c>
      <c r="Q259" s="13">
        <v>97.0</v>
      </c>
      <c r="R259" s="13">
        <v>1310.0</v>
      </c>
      <c r="S259" s="13">
        <v>98.0</v>
      </c>
      <c r="T259" s="13">
        <v>1865.0</v>
      </c>
    </row>
    <row r="260">
      <c r="A260" s="50">
        <v>17.0</v>
      </c>
      <c r="B260" s="46">
        <v>45490.0</v>
      </c>
      <c r="C260" s="41">
        <v>164.0</v>
      </c>
      <c r="D260" s="42">
        <v>2801.0</v>
      </c>
      <c r="E260" s="42">
        <v>164.0</v>
      </c>
      <c r="F260" s="42">
        <v>2986.0</v>
      </c>
      <c r="G260" s="62"/>
      <c r="H260" s="69"/>
      <c r="I260" s="46">
        <v>45490.0</v>
      </c>
      <c r="J260" s="41">
        <v>69.0</v>
      </c>
      <c r="K260" s="42">
        <v>1039.0</v>
      </c>
      <c r="L260" s="42">
        <v>69.0</v>
      </c>
      <c r="M260" s="42">
        <v>1086.0</v>
      </c>
      <c r="N260" s="63"/>
      <c r="O260" s="50">
        <v>17.0</v>
      </c>
      <c r="P260" s="13" t="s">
        <v>219</v>
      </c>
      <c r="Q260" s="13">
        <v>75.0</v>
      </c>
      <c r="R260" s="13">
        <v>956.0</v>
      </c>
      <c r="S260" s="13">
        <v>82.0</v>
      </c>
      <c r="T260" s="13">
        <v>1259.0</v>
      </c>
    </row>
    <row r="261">
      <c r="A261" s="50">
        <v>18.0</v>
      </c>
      <c r="B261" s="46">
        <v>45491.0</v>
      </c>
      <c r="C261" s="41">
        <v>162.0</v>
      </c>
      <c r="D261" s="42">
        <v>2854.0</v>
      </c>
      <c r="E261" s="42">
        <v>162.0</v>
      </c>
      <c r="F261" s="42">
        <v>2952.0</v>
      </c>
      <c r="G261" s="62"/>
      <c r="H261" s="69"/>
      <c r="I261" s="46">
        <v>45491.0</v>
      </c>
      <c r="J261" s="41">
        <v>90.0</v>
      </c>
      <c r="K261" s="42">
        <v>1410.0</v>
      </c>
      <c r="L261" s="42">
        <v>90.0</v>
      </c>
      <c r="M261" s="42">
        <v>1452.0</v>
      </c>
      <c r="N261" s="63"/>
      <c r="O261" s="50">
        <v>18.0</v>
      </c>
      <c r="P261" s="13" t="s">
        <v>220</v>
      </c>
      <c r="Q261" s="13">
        <v>64.0</v>
      </c>
      <c r="R261" s="13">
        <v>763.0</v>
      </c>
      <c r="S261" s="13">
        <v>72.0</v>
      </c>
      <c r="T261" s="13">
        <v>1037.0</v>
      </c>
    </row>
    <row r="262">
      <c r="A262" s="50">
        <v>19.0</v>
      </c>
      <c r="B262" s="46">
        <v>45492.0</v>
      </c>
      <c r="C262" s="41">
        <v>174.0</v>
      </c>
      <c r="D262" s="42">
        <v>2953.0</v>
      </c>
      <c r="E262" s="42">
        <v>174.0</v>
      </c>
      <c r="F262" s="42">
        <v>2967.0</v>
      </c>
      <c r="G262" s="62"/>
      <c r="H262" s="69"/>
      <c r="I262" s="46">
        <v>45492.0</v>
      </c>
      <c r="J262" s="41">
        <v>80.0</v>
      </c>
      <c r="K262" s="42">
        <v>1178.0</v>
      </c>
      <c r="L262" s="42">
        <v>80.0</v>
      </c>
      <c r="M262" s="42">
        <v>1200.0</v>
      </c>
      <c r="N262" s="63"/>
      <c r="O262" s="50">
        <v>19.0</v>
      </c>
      <c r="P262" s="13" t="s">
        <v>221</v>
      </c>
      <c r="Q262" s="13">
        <v>77.0</v>
      </c>
      <c r="R262" s="13">
        <v>802.0</v>
      </c>
      <c r="S262" s="13">
        <v>83.0</v>
      </c>
      <c r="T262" s="13">
        <v>1213.0</v>
      </c>
    </row>
    <row r="263">
      <c r="A263" s="50">
        <v>20.0</v>
      </c>
      <c r="B263" s="46">
        <v>45493.0</v>
      </c>
      <c r="C263" s="41">
        <v>159.0</v>
      </c>
      <c r="D263" s="42">
        <v>2844.0</v>
      </c>
      <c r="E263" s="42">
        <v>159.0</v>
      </c>
      <c r="F263" s="42">
        <v>2993.0</v>
      </c>
      <c r="G263" s="62"/>
      <c r="H263" s="69"/>
      <c r="I263" s="46">
        <v>45493.0</v>
      </c>
      <c r="J263" s="41">
        <v>70.0</v>
      </c>
      <c r="K263" s="45">
        <v>1485.0</v>
      </c>
      <c r="L263" s="42">
        <v>70.0</v>
      </c>
      <c r="M263" s="42">
        <v>1527.0</v>
      </c>
      <c r="N263" s="63"/>
      <c r="O263" s="50">
        <v>20.0</v>
      </c>
      <c r="P263" s="13" t="s">
        <v>222</v>
      </c>
      <c r="Q263" s="13">
        <v>77.0</v>
      </c>
      <c r="R263" s="13">
        <v>915.0</v>
      </c>
      <c r="S263" s="13">
        <v>78.0</v>
      </c>
      <c r="T263" s="13">
        <v>1253.0</v>
      </c>
    </row>
    <row r="264">
      <c r="A264" s="50">
        <v>21.0</v>
      </c>
      <c r="B264" s="46">
        <v>45494.0</v>
      </c>
      <c r="C264" s="41">
        <v>204.0</v>
      </c>
      <c r="D264" s="45">
        <v>3992.0</v>
      </c>
      <c r="E264" s="42">
        <v>204.0</v>
      </c>
      <c r="F264" s="42">
        <v>4340.0</v>
      </c>
      <c r="G264" s="62"/>
      <c r="H264" s="69"/>
      <c r="I264" s="46">
        <v>45494.0</v>
      </c>
      <c r="J264" s="50">
        <v>77.0</v>
      </c>
      <c r="K264" s="51">
        <v>1419.0</v>
      </c>
      <c r="L264" s="51">
        <v>77.0</v>
      </c>
      <c r="M264" s="51">
        <v>1452.0</v>
      </c>
      <c r="N264" s="63"/>
      <c r="O264" s="50">
        <v>21.0</v>
      </c>
      <c r="P264" s="13" t="s">
        <v>223</v>
      </c>
      <c r="Q264" s="13">
        <v>63.0</v>
      </c>
      <c r="R264" s="13">
        <v>645.0</v>
      </c>
      <c r="S264" s="13">
        <v>69.0</v>
      </c>
      <c r="T264" s="13">
        <v>745.0</v>
      </c>
    </row>
    <row r="265">
      <c r="A265" s="50">
        <v>22.0</v>
      </c>
      <c r="B265" s="46">
        <v>45495.0</v>
      </c>
      <c r="C265" s="41">
        <v>161.0</v>
      </c>
      <c r="D265" s="51">
        <v>2755.0</v>
      </c>
      <c r="E265" s="42">
        <v>161.0</v>
      </c>
      <c r="F265" s="51">
        <v>2971.0</v>
      </c>
      <c r="G265" s="62"/>
      <c r="H265" s="69"/>
      <c r="I265" s="46">
        <v>45495.0</v>
      </c>
      <c r="J265" s="41">
        <v>88.0</v>
      </c>
      <c r="K265" s="42">
        <v>1413.0</v>
      </c>
      <c r="L265" s="42">
        <v>88.0</v>
      </c>
      <c r="M265" s="42">
        <v>1454.0</v>
      </c>
      <c r="N265" s="63"/>
      <c r="O265" s="50">
        <v>22.0</v>
      </c>
      <c r="P265" s="13" t="s">
        <v>224</v>
      </c>
      <c r="Q265" s="13">
        <v>73.0</v>
      </c>
      <c r="R265" s="13">
        <v>744.0</v>
      </c>
      <c r="S265" s="13">
        <v>77.0</v>
      </c>
      <c r="T265" s="13">
        <v>970.0</v>
      </c>
    </row>
    <row r="266">
      <c r="A266" s="50">
        <v>23.0</v>
      </c>
      <c r="B266" s="46">
        <v>45496.0</v>
      </c>
      <c r="C266" s="41">
        <v>131.0</v>
      </c>
      <c r="D266" s="42">
        <v>2146.0</v>
      </c>
      <c r="E266" s="42">
        <v>131.0</v>
      </c>
      <c r="F266" s="42">
        <v>2234.0</v>
      </c>
      <c r="G266" s="62"/>
      <c r="H266" s="69"/>
      <c r="I266" s="46">
        <v>45496.0</v>
      </c>
      <c r="J266" s="41">
        <v>81.0</v>
      </c>
      <c r="K266" s="42">
        <v>1409.0</v>
      </c>
      <c r="L266" s="42">
        <v>81.0</v>
      </c>
      <c r="M266" s="51">
        <v>1429.0</v>
      </c>
      <c r="N266" s="63"/>
      <c r="O266" s="50">
        <v>23.0</v>
      </c>
      <c r="P266" s="13" t="s">
        <v>225</v>
      </c>
      <c r="Q266" s="13">
        <v>84.0</v>
      </c>
      <c r="R266" s="13">
        <v>977.0</v>
      </c>
      <c r="S266" s="13">
        <v>83.0</v>
      </c>
      <c r="T266" s="13">
        <v>1147.0</v>
      </c>
    </row>
    <row r="267">
      <c r="A267" s="50">
        <v>24.0</v>
      </c>
      <c r="B267" s="46">
        <v>45497.0</v>
      </c>
      <c r="C267" s="41">
        <v>134.0</v>
      </c>
      <c r="D267" s="51">
        <v>2074.0</v>
      </c>
      <c r="E267" s="42">
        <v>134.0</v>
      </c>
      <c r="F267" s="51">
        <v>2173.0</v>
      </c>
      <c r="G267" s="62"/>
      <c r="H267" s="69"/>
      <c r="I267" s="46">
        <v>45497.0</v>
      </c>
      <c r="J267" s="41">
        <v>79.0</v>
      </c>
      <c r="K267" s="42">
        <v>1215.0</v>
      </c>
      <c r="L267" s="42">
        <v>79.0</v>
      </c>
      <c r="M267" s="42">
        <v>1231.0</v>
      </c>
      <c r="N267" s="63"/>
      <c r="O267" s="50">
        <v>24.0</v>
      </c>
      <c r="P267" s="13" t="s">
        <v>226</v>
      </c>
      <c r="Q267" s="13">
        <v>75.0</v>
      </c>
      <c r="R267" s="13">
        <v>660.0</v>
      </c>
      <c r="S267" s="13">
        <v>70.0</v>
      </c>
      <c r="T267" s="13">
        <v>808.0</v>
      </c>
    </row>
    <row r="268">
      <c r="A268" s="50">
        <v>25.0</v>
      </c>
      <c r="B268" s="46">
        <v>45498.0</v>
      </c>
      <c r="C268" s="41">
        <v>152.0</v>
      </c>
      <c r="D268" s="42">
        <v>2302.0</v>
      </c>
      <c r="E268" s="42">
        <v>152.0</v>
      </c>
      <c r="F268" s="42">
        <v>2449.0</v>
      </c>
      <c r="G268" s="62"/>
      <c r="H268" s="69"/>
      <c r="I268" s="46">
        <v>45498.0</v>
      </c>
      <c r="J268" s="41">
        <v>77.0</v>
      </c>
      <c r="K268" s="42">
        <v>1027.0</v>
      </c>
      <c r="L268" s="42">
        <v>77.0</v>
      </c>
      <c r="M268" s="42">
        <v>1054.0</v>
      </c>
      <c r="N268" s="63"/>
      <c r="O268" s="50">
        <v>25.0</v>
      </c>
      <c r="P268" s="13" t="s">
        <v>227</v>
      </c>
      <c r="Q268" s="13">
        <v>67.0</v>
      </c>
      <c r="R268" s="13">
        <v>674.0</v>
      </c>
      <c r="S268" s="13">
        <v>73.0</v>
      </c>
      <c r="T268" s="13">
        <v>958.0</v>
      </c>
    </row>
    <row r="269">
      <c r="A269" s="50">
        <v>26.0</v>
      </c>
      <c r="B269" s="46">
        <v>45499.0</v>
      </c>
      <c r="C269" s="41">
        <v>108.0</v>
      </c>
      <c r="D269" s="42">
        <v>1732.0</v>
      </c>
      <c r="E269" s="42">
        <v>108.0</v>
      </c>
      <c r="F269" s="42">
        <v>1906.0</v>
      </c>
      <c r="G269" s="62"/>
      <c r="H269" s="69"/>
      <c r="I269" s="46">
        <v>45499.0</v>
      </c>
      <c r="J269" s="50">
        <v>116.0</v>
      </c>
      <c r="K269" s="57">
        <v>1532.0</v>
      </c>
      <c r="L269" s="51">
        <v>116.0</v>
      </c>
      <c r="M269" s="51">
        <v>1549.0</v>
      </c>
      <c r="N269" s="63"/>
      <c r="O269" s="50">
        <v>26.0</v>
      </c>
      <c r="P269" s="13" t="s">
        <v>228</v>
      </c>
      <c r="Q269" s="13">
        <v>60.0</v>
      </c>
      <c r="R269" s="13">
        <v>726.0</v>
      </c>
      <c r="S269" s="13">
        <v>69.0</v>
      </c>
      <c r="T269" s="13">
        <v>860.0</v>
      </c>
    </row>
    <row r="270">
      <c r="A270" s="50">
        <v>27.0</v>
      </c>
      <c r="B270" s="46">
        <v>45500.0</v>
      </c>
      <c r="C270" s="50">
        <v>150.0</v>
      </c>
      <c r="D270" s="51">
        <v>2425.0</v>
      </c>
      <c r="E270" s="51">
        <v>150.0</v>
      </c>
      <c r="F270" s="51">
        <v>2606.0</v>
      </c>
      <c r="G270" s="62"/>
      <c r="H270" s="69"/>
      <c r="I270" s="46">
        <v>45500.0</v>
      </c>
      <c r="J270" s="41">
        <v>81.0</v>
      </c>
      <c r="K270" s="38">
        <v>1381.0</v>
      </c>
      <c r="L270" s="42">
        <v>81.0</v>
      </c>
      <c r="M270" s="42">
        <v>1446.0</v>
      </c>
      <c r="N270" s="63"/>
      <c r="O270" s="50">
        <v>27.0</v>
      </c>
      <c r="P270" s="13" t="s">
        <v>229</v>
      </c>
      <c r="Q270" s="13">
        <v>65.0</v>
      </c>
      <c r="R270" s="13">
        <v>601.0</v>
      </c>
      <c r="S270" s="13">
        <v>71.0</v>
      </c>
      <c r="T270" s="13">
        <v>879.0</v>
      </c>
    </row>
    <row r="271">
      <c r="A271" s="50">
        <v>28.0</v>
      </c>
      <c r="B271" s="46">
        <v>45501.0</v>
      </c>
      <c r="C271" s="41">
        <v>182.0</v>
      </c>
      <c r="D271" s="42">
        <v>3352.0</v>
      </c>
      <c r="E271" s="42">
        <v>182.0</v>
      </c>
      <c r="F271" s="42">
        <v>3669.0</v>
      </c>
      <c r="G271" s="62"/>
      <c r="H271" s="69"/>
      <c r="I271" s="46">
        <v>45501.0</v>
      </c>
      <c r="J271" s="41">
        <v>66.0</v>
      </c>
      <c r="K271" s="42">
        <v>1355.0</v>
      </c>
      <c r="L271" s="42">
        <v>66.0</v>
      </c>
      <c r="M271" s="42">
        <v>1397.0</v>
      </c>
      <c r="N271" s="63"/>
      <c r="O271" s="50">
        <v>28.0</v>
      </c>
      <c r="P271" s="13" t="s">
        <v>230</v>
      </c>
      <c r="Q271" s="13">
        <v>70.0</v>
      </c>
      <c r="R271" s="13">
        <v>788.0</v>
      </c>
      <c r="S271" s="13">
        <v>80.0</v>
      </c>
      <c r="T271" s="13">
        <v>926.0</v>
      </c>
    </row>
    <row r="272">
      <c r="A272" s="50">
        <v>29.0</v>
      </c>
      <c r="B272" s="46">
        <v>45502.0</v>
      </c>
      <c r="C272" s="41">
        <v>136.0</v>
      </c>
      <c r="D272" s="42">
        <v>2287.0</v>
      </c>
      <c r="E272" s="42">
        <v>136.0</v>
      </c>
      <c r="F272" s="42">
        <v>2437.0</v>
      </c>
      <c r="G272" s="62"/>
      <c r="H272" s="69"/>
      <c r="I272" s="46">
        <v>45502.0</v>
      </c>
      <c r="J272" s="41">
        <v>81.0</v>
      </c>
      <c r="K272" s="42">
        <v>1351.0</v>
      </c>
      <c r="L272" s="42">
        <v>81.0</v>
      </c>
      <c r="M272" s="42">
        <v>1364.0</v>
      </c>
      <c r="N272" s="63"/>
      <c r="O272" s="50">
        <v>29.0</v>
      </c>
      <c r="P272" s="13" t="s">
        <v>231</v>
      </c>
      <c r="Q272" s="13">
        <v>66.0</v>
      </c>
      <c r="R272" s="13">
        <v>684.0</v>
      </c>
      <c r="S272" s="13">
        <v>73.0</v>
      </c>
      <c r="T272" s="13">
        <v>819.0</v>
      </c>
    </row>
    <row r="273">
      <c r="A273" s="50">
        <v>30.0</v>
      </c>
      <c r="B273" s="46">
        <v>45503.0</v>
      </c>
      <c r="C273" s="41">
        <v>119.0</v>
      </c>
      <c r="D273" s="42">
        <v>1843.0</v>
      </c>
      <c r="E273" s="42">
        <v>119.0</v>
      </c>
      <c r="F273" s="42">
        <v>2026.0</v>
      </c>
      <c r="G273" s="62"/>
      <c r="H273" s="72"/>
      <c r="I273" s="46">
        <v>45503.0</v>
      </c>
      <c r="J273" s="41">
        <v>66.0</v>
      </c>
      <c r="K273" s="42">
        <v>1154.0</v>
      </c>
      <c r="L273" s="42">
        <v>66.0</v>
      </c>
      <c r="M273" s="42">
        <v>1167.0</v>
      </c>
      <c r="N273" s="63"/>
      <c r="O273" s="50">
        <v>30.0</v>
      </c>
      <c r="P273" s="13" t="s">
        <v>232</v>
      </c>
      <c r="Q273" s="17">
        <v>89.0</v>
      </c>
      <c r="R273" s="17">
        <v>1112.0</v>
      </c>
      <c r="S273" s="13">
        <v>92.0</v>
      </c>
      <c r="T273" s="17">
        <v>1264.0</v>
      </c>
    </row>
    <row r="274">
      <c r="A274" s="64">
        <v>31.0</v>
      </c>
      <c r="B274" s="58">
        <v>45504.0</v>
      </c>
      <c r="C274" s="41">
        <v>133.0</v>
      </c>
      <c r="D274" s="42">
        <v>2069.0</v>
      </c>
      <c r="E274" s="42">
        <v>133.0</v>
      </c>
      <c r="F274" s="44">
        <v>2179.0</v>
      </c>
      <c r="G274" s="73"/>
      <c r="H274" s="74"/>
      <c r="I274" s="46">
        <v>45504.0</v>
      </c>
      <c r="J274" s="41">
        <v>71.0</v>
      </c>
      <c r="K274" s="42">
        <v>1003.0</v>
      </c>
      <c r="L274" s="42">
        <v>71.0</v>
      </c>
      <c r="M274" s="42">
        <v>1044.0</v>
      </c>
      <c r="N274" s="75"/>
      <c r="O274" s="51">
        <v>31.0</v>
      </c>
      <c r="P274" s="13" t="s">
        <v>233</v>
      </c>
      <c r="Q274" s="25">
        <v>81.0</v>
      </c>
      <c r="R274" s="25">
        <v>856.0</v>
      </c>
      <c r="S274" s="13">
        <v>83.0</v>
      </c>
      <c r="T274" s="25">
        <v>525.0</v>
      </c>
    </row>
    <row r="275">
      <c r="A275" s="26" t="s">
        <v>44</v>
      </c>
      <c r="B275" s="8"/>
      <c r="C275" s="11">
        <v>5227.0</v>
      </c>
      <c r="D275" s="11">
        <v>102634.0</v>
      </c>
      <c r="E275" s="11">
        <v>5227.0</v>
      </c>
      <c r="F275" s="11">
        <v>110422.0</v>
      </c>
      <c r="G275" s="9"/>
      <c r="H275" s="26" t="s">
        <v>44</v>
      </c>
      <c r="I275" s="8"/>
      <c r="J275" s="11">
        <v>2467.0</v>
      </c>
      <c r="K275" s="11">
        <v>43130.0</v>
      </c>
      <c r="L275" s="11">
        <v>2467.0</v>
      </c>
      <c r="M275" s="11">
        <v>44235.0</v>
      </c>
      <c r="N275" s="4"/>
      <c r="O275" s="26" t="s">
        <v>44</v>
      </c>
      <c r="P275" s="8"/>
      <c r="Q275" s="11">
        <v>2378.0</v>
      </c>
      <c r="R275" s="11">
        <v>29205.0</v>
      </c>
      <c r="S275" s="11">
        <v>2498.0</v>
      </c>
      <c r="T275" s="11">
        <v>36349.0</v>
      </c>
    </row>
    <row r="276">
      <c r="A276" s="1" t="s">
        <v>0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2" t="s">
        <v>1</v>
      </c>
      <c r="G279" s="3"/>
      <c r="H279" s="2" t="s">
        <v>2</v>
      </c>
      <c r="N279" s="4"/>
      <c r="O279" s="2" t="s">
        <v>3</v>
      </c>
    </row>
    <row r="280">
      <c r="A280" s="2" t="s">
        <v>234</v>
      </c>
      <c r="G280" s="3"/>
      <c r="H280" s="2" t="s">
        <v>234</v>
      </c>
      <c r="N280" s="4"/>
      <c r="O280" s="2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6" t="s">
        <v>5</v>
      </c>
      <c r="B282" s="6" t="s">
        <v>6</v>
      </c>
      <c r="C282" s="7" t="s">
        <v>7</v>
      </c>
      <c r="D282" s="8"/>
      <c r="E282" s="7" t="s">
        <v>8</v>
      </c>
      <c r="F282" s="8"/>
      <c r="G282" s="9"/>
      <c r="H282" s="6" t="s">
        <v>5</v>
      </c>
      <c r="I282" s="6" t="s">
        <v>6</v>
      </c>
      <c r="J282" s="7" t="s">
        <v>7</v>
      </c>
      <c r="K282" s="8"/>
      <c r="L282" s="7" t="s">
        <v>8</v>
      </c>
      <c r="M282" s="8"/>
      <c r="N282" s="4"/>
      <c r="O282" s="6" t="s">
        <v>5</v>
      </c>
      <c r="P282" s="6" t="s">
        <v>6</v>
      </c>
      <c r="Q282" s="7" t="s">
        <v>7</v>
      </c>
      <c r="R282" s="8"/>
      <c r="S282" s="7" t="s">
        <v>8</v>
      </c>
      <c r="T282" s="8"/>
    </row>
    <row r="283">
      <c r="A283" s="10"/>
      <c r="B283" s="10"/>
      <c r="C283" s="11" t="s">
        <v>9</v>
      </c>
      <c r="D283" s="11" t="s">
        <v>10</v>
      </c>
      <c r="E283" s="11" t="s">
        <v>9</v>
      </c>
      <c r="F283" s="11" t="s">
        <v>10</v>
      </c>
      <c r="G283" s="9"/>
      <c r="H283" s="10"/>
      <c r="I283" s="10"/>
      <c r="J283" s="11" t="s">
        <v>9</v>
      </c>
      <c r="K283" s="11" t="s">
        <v>10</v>
      </c>
      <c r="L283" s="11" t="s">
        <v>9</v>
      </c>
      <c r="M283" s="11" t="s">
        <v>10</v>
      </c>
      <c r="N283" s="4"/>
      <c r="O283" s="10"/>
      <c r="P283" s="10"/>
      <c r="Q283" s="11" t="s">
        <v>9</v>
      </c>
      <c r="R283" s="11" t="s">
        <v>10</v>
      </c>
      <c r="S283" s="11" t="s">
        <v>9</v>
      </c>
      <c r="T283" s="11" t="s">
        <v>10</v>
      </c>
    </row>
    <row r="284">
      <c r="A284" s="12">
        <v>1.0</v>
      </c>
      <c r="B284" s="36">
        <v>45505.0</v>
      </c>
      <c r="C284" s="41">
        <v>124.0</v>
      </c>
      <c r="D284" s="42">
        <v>2002.0</v>
      </c>
      <c r="E284" s="42">
        <v>124.0</v>
      </c>
      <c r="F284" s="42">
        <v>2074.0</v>
      </c>
      <c r="G284" s="9"/>
      <c r="H284" s="40"/>
      <c r="I284" s="36">
        <v>45505.0</v>
      </c>
      <c r="J284" s="41">
        <v>65.0</v>
      </c>
      <c r="K284" s="42">
        <v>872.0</v>
      </c>
      <c r="L284" s="42">
        <v>65.0</v>
      </c>
      <c r="M284" s="42">
        <v>885.0</v>
      </c>
      <c r="N284" s="4"/>
      <c r="O284" s="50">
        <v>1.0</v>
      </c>
      <c r="P284" s="13" t="s">
        <v>235</v>
      </c>
      <c r="Q284" s="76">
        <v>189.0</v>
      </c>
      <c r="R284" s="76">
        <v>2874.0</v>
      </c>
      <c r="S284" s="76">
        <v>189.0</v>
      </c>
      <c r="T284" s="76">
        <v>2959.0</v>
      </c>
    </row>
    <row r="285">
      <c r="A285" s="12">
        <v>2.0</v>
      </c>
      <c r="B285" s="36">
        <v>45506.0</v>
      </c>
      <c r="C285" s="41">
        <v>124.0</v>
      </c>
      <c r="D285" s="42">
        <v>1942.0</v>
      </c>
      <c r="E285" s="42">
        <v>124.0</v>
      </c>
      <c r="F285" s="42">
        <v>2111.0</v>
      </c>
      <c r="G285" s="9"/>
      <c r="H285" s="40"/>
      <c r="I285" s="36">
        <v>45506.0</v>
      </c>
      <c r="J285" s="41">
        <v>72.0</v>
      </c>
      <c r="K285" s="42">
        <v>994.0</v>
      </c>
      <c r="L285" s="42">
        <v>72.0</v>
      </c>
      <c r="M285" s="42">
        <v>1031.0</v>
      </c>
      <c r="N285" s="4"/>
      <c r="O285" s="50">
        <v>2.0</v>
      </c>
      <c r="P285" s="13" t="s">
        <v>236</v>
      </c>
      <c r="Q285" s="76">
        <v>196.0</v>
      </c>
      <c r="R285" s="76">
        <v>2936.0</v>
      </c>
      <c r="S285" s="76">
        <v>196.0</v>
      </c>
      <c r="T285" s="76">
        <v>3142.0</v>
      </c>
    </row>
    <row r="286">
      <c r="A286" s="12">
        <v>3.0</v>
      </c>
      <c r="B286" s="36">
        <v>45507.0</v>
      </c>
      <c r="C286" s="41">
        <v>140.0</v>
      </c>
      <c r="D286" s="42">
        <v>2289.0</v>
      </c>
      <c r="E286" s="42">
        <v>140.0</v>
      </c>
      <c r="F286" s="42">
        <v>2459.0</v>
      </c>
      <c r="G286" s="9"/>
      <c r="H286" s="40"/>
      <c r="I286" s="36">
        <v>45507.0</v>
      </c>
      <c r="J286" s="41">
        <v>77.0</v>
      </c>
      <c r="K286" s="42">
        <v>1247.0</v>
      </c>
      <c r="L286" s="42">
        <v>77.0</v>
      </c>
      <c r="M286" s="42">
        <v>1292.0</v>
      </c>
      <c r="N286" s="4"/>
      <c r="O286" s="50">
        <v>3.0</v>
      </c>
      <c r="P286" s="13" t="s">
        <v>237</v>
      </c>
      <c r="Q286" s="76">
        <v>217.0</v>
      </c>
      <c r="R286" s="76">
        <v>3536.0</v>
      </c>
      <c r="S286" s="76">
        <v>217.0</v>
      </c>
      <c r="T286" s="76">
        <v>3751.0</v>
      </c>
    </row>
    <row r="287">
      <c r="A287" s="12">
        <v>4.0</v>
      </c>
      <c r="B287" s="36">
        <v>45508.0</v>
      </c>
      <c r="C287" s="41">
        <v>165.0</v>
      </c>
      <c r="D287" s="42">
        <v>3046.0</v>
      </c>
      <c r="E287" s="42">
        <v>165.0</v>
      </c>
      <c r="F287" s="42">
        <v>3374.0</v>
      </c>
      <c r="G287" s="9"/>
      <c r="H287" s="40"/>
      <c r="I287" s="36">
        <v>45508.0</v>
      </c>
      <c r="J287" s="41">
        <v>80.0</v>
      </c>
      <c r="K287" s="42">
        <v>1271.0</v>
      </c>
      <c r="L287" s="42">
        <v>80.0</v>
      </c>
      <c r="M287" s="42">
        <v>1316.0</v>
      </c>
      <c r="N287" s="4"/>
      <c r="O287" s="50">
        <v>4.0</v>
      </c>
      <c r="P287" s="13" t="s">
        <v>238</v>
      </c>
      <c r="Q287" s="76">
        <v>245.0</v>
      </c>
      <c r="R287" s="76">
        <v>4317.0</v>
      </c>
      <c r="S287" s="76">
        <v>245.0</v>
      </c>
      <c r="T287" s="76">
        <v>4690.0</v>
      </c>
    </row>
    <row r="288">
      <c r="A288" s="12">
        <v>5.0</v>
      </c>
      <c r="B288" s="36">
        <v>45509.0</v>
      </c>
      <c r="C288" s="41">
        <v>165.0</v>
      </c>
      <c r="D288" s="42">
        <v>2822.0</v>
      </c>
      <c r="E288" s="42">
        <v>165.0</v>
      </c>
      <c r="F288" s="42">
        <v>3004.0</v>
      </c>
      <c r="G288" s="9"/>
      <c r="H288" s="40"/>
      <c r="I288" s="36">
        <v>45509.0</v>
      </c>
      <c r="J288" s="41">
        <v>76.0</v>
      </c>
      <c r="K288" s="42">
        <v>1383.0</v>
      </c>
      <c r="L288" s="42">
        <v>76.0</v>
      </c>
      <c r="M288" s="42">
        <v>1419.0</v>
      </c>
      <c r="N288" s="4"/>
      <c r="O288" s="50">
        <v>5.0</v>
      </c>
      <c r="P288" s="13" t="s">
        <v>239</v>
      </c>
      <c r="Q288" s="76">
        <v>241.0</v>
      </c>
      <c r="R288" s="76">
        <v>4205.0</v>
      </c>
      <c r="S288" s="76">
        <v>241.0</v>
      </c>
      <c r="T288" s="76">
        <v>4423.0</v>
      </c>
    </row>
    <row r="289">
      <c r="A289" s="12">
        <v>6.0</v>
      </c>
      <c r="B289" s="36">
        <v>45510.0</v>
      </c>
      <c r="C289" s="41">
        <v>137.0</v>
      </c>
      <c r="D289" s="42">
        <v>2091.0</v>
      </c>
      <c r="E289" s="42">
        <v>137.0</v>
      </c>
      <c r="F289" s="42">
        <v>2219.0</v>
      </c>
      <c r="G289" s="9"/>
      <c r="H289" s="40"/>
      <c r="I289" s="36">
        <v>45510.0</v>
      </c>
      <c r="J289" s="41">
        <v>66.0</v>
      </c>
      <c r="K289" s="42">
        <v>1004.0</v>
      </c>
      <c r="L289" s="42">
        <v>66.0</v>
      </c>
      <c r="M289" s="45">
        <v>1039.0</v>
      </c>
      <c r="N289" s="4"/>
      <c r="O289" s="50">
        <v>6.0</v>
      </c>
      <c r="P289" s="13" t="s">
        <v>240</v>
      </c>
      <c r="Q289" s="76">
        <v>203.0</v>
      </c>
      <c r="R289" s="76">
        <v>3095.0</v>
      </c>
      <c r="S289" s="76">
        <v>203.0</v>
      </c>
      <c r="T289" s="76">
        <v>3258.0</v>
      </c>
    </row>
    <row r="290">
      <c r="A290" s="12">
        <v>7.0</v>
      </c>
      <c r="B290" s="36">
        <v>45511.0</v>
      </c>
      <c r="C290" s="41">
        <v>129.0</v>
      </c>
      <c r="D290" s="42">
        <v>2037.0</v>
      </c>
      <c r="E290" s="42">
        <v>129.0</v>
      </c>
      <c r="F290" s="42">
        <v>2172.0</v>
      </c>
      <c r="G290" s="9"/>
      <c r="H290" s="40"/>
      <c r="I290" s="36">
        <v>45511.0</v>
      </c>
      <c r="J290" s="41">
        <v>79.0</v>
      </c>
      <c r="K290" s="42">
        <v>1361.0</v>
      </c>
      <c r="L290" s="42">
        <v>79.0</v>
      </c>
      <c r="M290" s="42">
        <v>1383.0</v>
      </c>
      <c r="N290" s="4"/>
      <c r="O290" s="50">
        <v>7.0</v>
      </c>
      <c r="P290" s="13" t="s">
        <v>241</v>
      </c>
      <c r="Q290" s="76">
        <v>208.0</v>
      </c>
      <c r="R290" s="76">
        <v>3398.0</v>
      </c>
      <c r="S290" s="76">
        <v>208.0</v>
      </c>
      <c r="T290" s="76">
        <v>3555.0</v>
      </c>
    </row>
    <row r="291">
      <c r="A291" s="12">
        <v>8.0</v>
      </c>
      <c r="B291" s="36">
        <v>45512.0</v>
      </c>
      <c r="C291" s="41">
        <v>138.0</v>
      </c>
      <c r="D291" s="42">
        <v>2368.0</v>
      </c>
      <c r="E291" s="42">
        <v>138.0</v>
      </c>
      <c r="F291" s="42">
        <v>2433.0</v>
      </c>
      <c r="G291" s="9"/>
      <c r="H291" s="40"/>
      <c r="I291" s="36">
        <v>45512.0</v>
      </c>
      <c r="J291" s="41">
        <v>76.0</v>
      </c>
      <c r="K291" s="42">
        <v>1331.0</v>
      </c>
      <c r="L291" s="42">
        <v>76.0</v>
      </c>
      <c r="M291" s="42">
        <v>1379.0</v>
      </c>
      <c r="N291" s="4"/>
      <c r="O291" s="50">
        <v>8.0</v>
      </c>
      <c r="P291" s="13" t="s">
        <v>242</v>
      </c>
      <c r="Q291" s="76">
        <v>214.0</v>
      </c>
      <c r="R291" s="76">
        <v>3699.0</v>
      </c>
      <c r="S291" s="76">
        <v>214.0</v>
      </c>
      <c r="T291" s="76">
        <v>3812.0</v>
      </c>
    </row>
    <row r="292">
      <c r="A292" s="12">
        <v>9.0</v>
      </c>
      <c r="B292" s="36">
        <v>45513.0</v>
      </c>
      <c r="C292" s="41">
        <v>157.0</v>
      </c>
      <c r="D292" s="42">
        <v>2536.0</v>
      </c>
      <c r="E292" s="42">
        <v>157.0</v>
      </c>
      <c r="F292" s="42">
        <v>2665.0</v>
      </c>
      <c r="G292" s="9"/>
      <c r="H292" s="40"/>
      <c r="I292" s="36">
        <v>45513.0</v>
      </c>
      <c r="J292" s="41">
        <v>61.0</v>
      </c>
      <c r="K292" s="42">
        <v>886.0</v>
      </c>
      <c r="L292" s="42">
        <v>61.0</v>
      </c>
      <c r="M292" s="42">
        <v>902.0</v>
      </c>
      <c r="N292" s="4"/>
      <c r="O292" s="50">
        <v>9.0</v>
      </c>
      <c r="P292" s="13" t="s">
        <v>243</v>
      </c>
      <c r="Q292" s="76">
        <v>218.0</v>
      </c>
      <c r="R292" s="76">
        <v>3422.0</v>
      </c>
      <c r="S292" s="76">
        <v>218.0</v>
      </c>
      <c r="T292" s="76">
        <v>3567.0</v>
      </c>
    </row>
    <row r="293">
      <c r="A293" s="12">
        <v>10.0</v>
      </c>
      <c r="B293" s="46">
        <v>45514.0</v>
      </c>
      <c r="C293" s="41">
        <v>145.0</v>
      </c>
      <c r="D293" s="42">
        <v>2265.0</v>
      </c>
      <c r="E293" s="42">
        <v>145.0</v>
      </c>
      <c r="F293" s="42">
        <v>2400.0</v>
      </c>
      <c r="G293" s="9"/>
      <c r="H293" s="40"/>
      <c r="I293" s="46">
        <v>45514.0</v>
      </c>
      <c r="J293" s="41">
        <v>80.0</v>
      </c>
      <c r="K293" s="42">
        <v>1170.0</v>
      </c>
      <c r="L293" s="42">
        <v>80.0</v>
      </c>
      <c r="M293" s="42">
        <v>1185.0</v>
      </c>
      <c r="N293" s="4"/>
      <c r="O293" s="50">
        <v>10.0</v>
      </c>
      <c r="P293" s="13" t="s">
        <v>244</v>
      </c>
      <c r="Q293" s="76">
        <v>225.0</v>
      </c>
      <c r="R293" s="76">
        <v>3435.0</v>
      </c>
      <c r="S293" s="76">
        <v>225.0</v>
      </c>
      <c r="T293" s="76">
        <v>3585.0</v>
      </c>
    </row>
    <row r="294">
      <c r="A294" s="12">
        <v>11.0</v>
      </c>
      <c r="B294" s="46">
        <v>45515.0</v>
      </c>
      <c r="C294" s="70">
        <v>167.0</v>
      </c>
      <c r="D294" s="42">
        <v>3134.0</v>
      </c>
      <c r="E294" s="71">
        <v>167.0</v>
      </c>
      <c r="F294" s="71">
        <v>3431.0</v>
      </c>
      <c r="G294" s="9"/>
      <c r="H294" s="40"/>
      <c r="I294" s="46">
        <v>45515.0</v>
      </c>
      <c r="J294" s="41">
        <v>92.0</v>
      </c>
      <c r="K294" s="42">
        <v>1395.0</v>
      </c>
      <c r="L294" s="42">
        <v>92.0</v>
      </c>
      <c r="M294" s="42">
        <v>1351.0</v>
      </c>
      <c r="N294" s="4"/>
      <c r="O294" s="50">
        <v>11.0</v>
      </c>
      <c r="P294" s="13" t="s">
        <v>245</v>
      </c>
      <c r="Q294" s="76">
        <v>259.0</v>
      </c>
      <c r="R294" s="76">
        <v>4529.0</v>
      </c>
      <c r="S294" s="76">
        <v>259.0</v>
      </c>
      <c r="T294" s="76">
        <v>4782.0</v>
      </c>
    </row>
    <row r="295">
      <c r="A295" s="12">
        <v>12.0</v>
      </c>
      <c r="B295" s="46">
        <v>45516.0</v>
      </c>
      <c r="C295" s="37">
        <v>169.0</v>
      </c>
      <c r="D295" s="42">
        <v>2998.0</v>
      </c>
      <c r="E295" s="38">
        <v>169.0</v>
      </c>
      <c r="F295" s="38">
        <v>3110.0</v>
      </c>
      <c r="G295" s="9"/>
      <c r="H295" s="40"/>
      <c r="I295" s="46">
        <v>45516.0</v>
      </c>
      <c r="J295" s="41">
        <v>76.0</v>
      </c>
      <c r="K295" s="42">
        <v>1124.0</v>
      </c>
      <c r="L295" s="42">
        <v>76.0</v>
      </c>
      <c r="M295" s="42">
        <v>1176.0</v>
      </c>
      <c r="N295" s="4"/>
      <c r="O295" s="50">
        <v>12.0</v>
      </c>
      <c r="P295" s="13" t="s">
        <v>246</v>
      </c>
      <c r="Q295" s="76">
        <v>245.0</v>
      </c>
      <c r="R295" s="76">
        <v>4122.0</v>
      </c>
      <c r="S295" s="76">
        <v>245.0</v>
      </c>
      <c r="T295" s="76">
        <v>4286.0</v>
      </c>
    </row>
    <row r="296">
      <c r="A296" s="12">
        <v>13.0</v>
      </c>
      <c r="B296" s="46">
        <v>45517.0</v>
      </c>
      <c r="C296" s="41">
        <v>157.0</v>
      </c>
      <c r="D296" s="42">
        <v>2482.0</v>
      </c>
      <c r="E296" s="42">
        <v>157.0</v>
      </c>
      <c r="F296" s="42">
        <v>2578.0</v>
      </c>
      <c r="G296" s="9"/>
      <c r="H296" s="40"/>
      <c r="I296" s="46">
        <v>45517.0</v>
      </c>
      <c r="J296" s="41">
        <v>71.0</v>
      </c>
      <c r="K296" s="42">
        <v>1093.0</v>
      </c>
      <c r="L296" s="42">
        <v>71.0</v>
      </c>
      <c r="M296" s="42">
        <v>1084.0</v>
      </c>
      <c r="N296" s="4"/>
      <c r="O296" s="50">
        <v>13.0</v>
      </c>
      <c r="P296" s="13" t="s">
        <v>247</v>
      </c>
      <c r="Q296" s="76">
        <v>228.0</v>
      </c>
      <c r="R296" s="76">
        <v>3575.0</v>
      </c>
      <c r="S296" s="76">
        <v>228.0</v>
      </c>
      <c r="T296" s="76">
        <v>3662.0</v>
      </c>
    </row>
    <row r="297">
      <c r="A297" s="12">
        <v>14.0</v>
      </c>
      <c r="B297" s="46">
        <v>45518.0</v>
      </c>
      <c r="C297" s="41">
        <v>137.0</v>
      </c>
      <c r="D297" s="42">
        <v>2155.0</v>
      </c>
      <c r="E297" s="42">
        <v>137.0</v>
      </c>
      <c r="F297" s="42">
        <v>2205.0</v>
      </c>
      <c r="G297" s="9"/>
      <c r="H297" s="40"/>
      <c r="I297" s="46">
        <v>45518.0</v>
      </c>
      <c r="J297" s="41">
        <v>66.0</v>
      </c>
      <c r="K297" s="42">
        <v>970.0</v>
      </c>
      <c r="L297" s="42">
        <v>66.0</v>
      </c>
      <c r="M297" s="42">
        <v>992.0</v>
      </c>
      <c r="N297" s="4"/>
      <c r="O297" s="50">
        <v>14.0</v>
      </c>
      <c r="P297" s="13" t="s">
        <v>248</v>
      </c>
      <c r="Q297" s="76">
        <v>203.0</v>
      </c>
      <c r="R297" s="76">
        <v>3125.0</v>
      </c>
      <c r="S297" s="76">
        <v>203.0</v>
      </c>
      <c r="T297" s="76">
        <v>3197.0</v>
      </c>
    </row>
    <row r="298">
      <c r="A298" s="12">
        <v>15.0</v>
      </c>
      <c r="B298" s="46">
        <v>45519.0</v>
      </c>
      <c r="C298" s="41">
        <v>139.0</v>
      </c>
      <c r="D298" s="42">
        <v>2346.0</v>
      </c>
      <c r="E298" s="42">
        <v>139.0</v>
      </c>
      <c r="F298" s="42">
        <v>2444.0</v>
      </c>
      <c r="G298" s="9"/>
      <c r="H298" s="40"/>
      <c r="I298" s="46">
        <v>45519.0</v>
      </c>
      <c r="J298" s="41">
        <v>75.0</v>
      </c>
      <c r="K298" s="42">
        <v>1186.0</v>
      </c>
      <c r="L298" s="42">
        <v>75.0</v>
      </c>
      <c r="M298" s="42">
        <v>1229.0</v>
      </c>
      <c r="N298" s="4"/>
      <c r="O298" s="50">
        <v>15.0</v>
      </c>
      <c r="P298" s="13" t="s">
        <v>249</v>
      </c>
      <c r="Q298" s="76">
        <v>214.0</v>
      </c>
      <c r="R298" s="76">
        <v>3532.0</v>
      </c>
      <c r="S298" s="76">
        <v>214.0</v>
      </c>
      <c r="T298" s="76">
        <v>3673.0</v>
      </c>
    </row>
    <row r="299">
      <c r="A299" s="12">
        <v>16.0</v>
      </c>
      <c r="B299" s="46">
        <v>45520.0</v>
      </c>
      <c r="C299" s="41">
        <v>151.0</v>
      </c>
      <c r="D299" s="42">
        <v>2642.0</v>
      </c>
      <c r="E299" s="42">
        <v>151.0</v>
      </c>
      <c r="F299" s="42">
        <v>2797.0</v>
      </c>
      <c r="G299" s="9"/>
      <c r="H299" s="40"/>
      <c r="I299" s="46">
        <v>45520.0</v>
      </c>
      <c r="J299" s="41">
        <v>95.0</v>
      </c>
      <c r="K299" s="42">
        <v>1658.0</v>
      </c>
      <c r="L299" s="42">
        <v>95.0</v>
      </c>
      <c r="M299" s="42">
        <v>1701.0</v>
      </c>
      <c r="N299" s="4"/>
      <c r="O299" s="50">
        <v>16.0</v>
      </c>
      <c r="P299" s="13" t="s">
        <v>250</v>
      </c>
      <c r="Q299" s="76">
        <v>246.0</v>
      </c>
      <c r="R299" s="76">
        <v>4300.0</v>
      </c>
      <c r="S299" s="76">
        <v>246.0</v>
      </c>
      <c r="T299" s="76">
        <v>4498.0</v>
      </c>
    </row>
    <row r="300">
      <c r="A300" s="12">
        <v>17.0</v>
      </c>
      <c r="B300" s="46">
        <v>45521.0</v>
      </c>
      <c r="C300" s="41">
        <v>161.0</v>
      </c>
      <c r="D300" s="42">
        <v>2807.0</v>
      </c>
      <c r="E300" s="42">
        <v>161.0</v>
      </c>
      <c r="F300" s="42">
        <v>2883.0</v>
      </c>
      <c r="G300" s="9"/>
      <c r="H300" s="40"/>
      <c r="I300" s="46">
        <v>45521.0</v>
      </c>
      <c r="J300" s="41">
        <v>74.0</v>
      </c>
      <c r="K300" s="42">
        <v>1255.0</v>
      </c>
      <c r="L300" s="42">
        <v>74.0</v>
      </c>
      <c r="M300" s="42">
        <v>1264.0</v>
      </c>
      <c r="N300" s="4"/>
      <c r="O300" s="50">
        <v>17.0</v>
      </c>
      <c r="P300" s="13" t="s">
        <v>251</v>
      </c>
      <c r="Q300" s="76">
        <v>235.0</v>
      </c>
      <c r="R300" s="76">
        <v>4062.0</v>
      </c>
      <c r="S300" s="76">
        <v>235.0</v>
      </c>
      <c r="T300" s="76">
        <v>4147.0</v>
      </c>
    </row>
    <row r="301">
      <c r="A301" s="12">
        <v>18.0</v>
      </c>
      <c r="B301" s="46">
        <v>45522.0</v>
      </c>
      <c r="C301" s="41">
        <v>224.0</v>
      </c>
      <c r="D301" s="42">
        <v>4519.0</v>
      </c>
      <c r="E301" s="42">
        <v>224.0</v>
      </c>
      <c r="F301" s="42">
        <v>4961.0</v>
      </c>
      <c r="G301" s="9"/>
      <c r="H301" s="40"/>
      <c r="I301" s="46">
        <v>45522.0</v>
      </c>
      <c r="J301" s="41">
        <v>79.0</v>
      </c>
      <c r="K301" s="42">
        <v>1205.0</v>
      </c>
      <c r="L301" s="42">
        <v>79.0</v>
      </c>
      <c r="M301" s="42">
        <v>1243.0</v>
      </c>
      <c r="N301" s="4"/>
      <c r="O301" s="50">
        <v>18.0</v>
      </c>
      <c r="P301" s="13" t="s">
        <v>252</v>
      </c>
      <c r="Q301" s="76">
        <v>303.0</v>
      </c>
      <c r="R301" s="76">
        <v>5724.0</v>
      </c>
      <c r="S301" s="76">
        <v>303.0</v>
      </c>
      <c r="T301" s="76">
        <v>6204.0</v>
      </c>
    </row>
    <row r="302">
      <c r="A302" s="12">
        <v>19.0</v>
      </c>
      <c r="B302" s="46">
        <v>45523.0</v>
      </c>
      <c r="C302" s="41">
        <v>197.0</v>
      </c>
      <c r="D302" s="42">
        <v>3156.0</v>
      </c>
      <c r="E302" s="42">
        <v>197.0</v>
      </c>
      <c r="F302" s="42">
        <v>3405.0</v>
      </c>
      <c r="G302" s="9"/>
      <c r="H302" s="40"/>
      <c r="I302" s="46">
        <v>45523.0</v>
      </c>
      <c r="J302" s="41">
        <v>69.0</v>
      </c>
      <c r="K302" s="42">
        <v>1116.0</v>
      </c>
      <c r="L302" s="42">
        <v>69.0</v>
      </c>
      <c r="M302" s="42">
        <v>1273.0</v>
      </c>
      <c r="N302" s="4"/>
      <c r="O302" s="50">
        <v>19.0</v>
      </c>
      <c r="P302" s="13" t="s">
        <v>253</v>
      </c>
      <c r="Q302" s="76">
        <v>266.0</v>
      </c>
      <c r="R302" s="76">
        <v>4272.0</v>
      </c>
      <c r="S302" s="76">
        <v>266.0</v>
      </c>
      <c r="T302" s="76">
        <v>4678.0</v>
      </c>
    </row>
    <row r="303">
      <c r="A303" s="12">
        <v>20.0</v>
      </c>
      <c r="B303" s="46">
        <v>45524.0</v>
      </c>
      <c r="C303" s="41">
        <v>157.0</v>
      </c>
      <c r="D303" s="42">
        <v>2591.0</v>
      </c>
      <c r="E303" s="42">
        <v>157.0</v>
      </c>
      <c r="F303" s="42">
        <v>2752.0</v>
      </c>
      <c r="G303" s="9"/>
      <c r="H303" s="40"/>
      <c r="I303" s="46">
        <v>45524.0</v>
      </c>
      <c r="J303" s="41">
        <v>81.0</v>
      </c>
      <c r="K303" s="45">
        <v>1044.0</v>
      </c>
      <c r="L303" s="42">
        <v>81.0</v>
      </c>
      <c r="M303" s="42">
        <v>1059.0</v>
      </c>
      <c r="N303" s="4"/>
      <c r="O303" s="50">
        <v>20.0</v>
      </c>
      <c r="P303" s="13" t="s">
        <v>254</v>
      </c>
      <c r="Q303" s="76">
        <v>238.0</v>
      </c>
      <c r="R303" s="76">
        <v>3635.0</v>
      </c>
      <c r="S303" s="76">
        <v>238.0</v>
      </c>
      <c r="T303" s="76">
        <v>3811.0</v>
      </c>
    </row>
    <row r="304">
      <c r="A304" s="12">
        <v>21.0</v>
      </c>
      <c r="B304" s="46">
        <v>45525.0</v>
      </c>
      <c r="C304" s="41">
        <v>150.0</v>
      </c>
      <c r="D304" s="45">
        <v>2561.0</v>
      </c>
      <c r="E304" s="42">
        <v>150.0</v>
      </c>
      <c r="F304" s="42">
        <v>2731.0</v>
      </c>
      <c r="G304" s="9"/>
      <c r="H304" s="40"/>
      <c r="I304" s="46">
        <v>45525.0</v>
      </c>
      <c r="J304" s="41">
        <v>75.0</v>
      </c>
      <c r="K304" s="51">
        <v>1223.0</v>
      </c>
      <c r="L304" s="42">
        <v>75.0</v>
      </c>
      <c r="M304" s="42">
        <v>1248.0</v>
      </c>
      <c r="N304" s="4"/>
      <c r="O304" s="50">
        <v>21.0</v>
      </c>
      <c r="P304" s="13" t="s">
        <v>255</v>
      </c>
      <c r="Q304" s="76">
        <v>225.0</v>
      </c>
      <c r="R304" s="76">
        <v>3784.0</v>
      </c>
      <c r="S304" s="76">
        <v>225.0</v>
      </c>
      <c r="T304" s="76">
        <v>3979.0</v>
      </c>
    </row>
    <row r="305">
      <c r="A305" s="12">
        <v>22.0</v>
      </c>
      <c r="B305" s="46">
        <v>45526.0</v>
      </c>
      <c r="C305" s="41">
        <v>133.0</v>
      </c>
      <c r="D305" s="51">
        <v>2206.0</v>
      </c>
      <c r="E305" s="42">
        <v>133.0</v>
      </c>
      <c r="F305" s="42">
        <v>2312.0</v>
      </c>
      <c r="G305" s="9"/>
      <c r="H305" s="40"/>
      <c r="I305" s="46">
        <v>45526.0</v>
      </c>
      <c r="J305" s="41">
        <v>64.0</v>
      </c>
      <c r="K305" s="42">
        <v>1020.0</v>
      </c>
      <c r="L305" s="42">
        <v>64.0</v>
      </c>
      <c r="M305" s="42">
        <v>1057.0</v>
      </c>
      <c r="N305" s="4"/>
      <c r="O305" s="50">
        <v>22.0</v>
      </c>
      <c r="P305" s="13" t="s">
        <v>256</v>
      </c>
      <c r="Q305" s="76">
        <v>197.0</v>
      </c>
      <c r="R305" s="76">
        <v>3226.0</v>
      </c>
      <c r="S305" s="76">
        <v>197.0</v>
      </c>
      <c r="T305" s="76">
        <v>3369.0</v>
      </c>
    </row>
    <row r="306">
      <c r="A306" s="12">
        <v>23.0</v>
      </c>
      <c r="B306" s="46">
        <v>45527.0</v>
      </c>
      <c r="C306" s="41">
        <v>139.0</v>
      </c>
      <c r="D306" s="42">
        <v>2309.0</v>
      </c>
      <c r="E306" s="42">
        <v>139.0</v>
      </c>
      <c r="F306" s="42">
        <v>2453.0</v>
      </c>
      <c r="G306" s="9"/>
      <c r="H306" s="40"/>
      <c r="I306" s="46">
        <v>45527.0</v>
      </c>
      <c r="J306" s="41">
        <v>80.0</v>
      </c>
      <c r="K306" s="51">
        <v>1351.0</v>
      </c>
      <c r="L306" s="42">
        <v>80.0</v>
      </c>
      <c r="M306" s="42">
        <v>1365.0</v>
      </c>
      <c r="N306" s="4"/>
      <c r="O306" s="50">
        <v>23.0</v>
      </c>
      <c r="P306" s="13" t="s">
        <v>257</v>
      </c>
      <c r="Q306" s="76">
        <v>219.0</v>
      </c>
      <c r="R306" s="76">
        <v>3660.0</v>
      </c>
      <c r="S306" s="76">
        <v>219.0</v>
      </c>
      <c r="T306" s="76">
        <v>3818.0</v>
      </c>
    </row>
    <row r="307">
      <c r="A307" s="12">
        <v>24.0</v>
      </c>
      <c r="B307" s="46">
        <v>45528.0</v>
      </c>
      <c r="C307" s="41">
        <v>170.0</v>
      </c>
      <c r="D307" s="51">
        <v>2731.0</v>
      </c>
      <c r="E307" s="42">
        <v>170.0</v>
      </c>
      <c r="F307" s="42">
        <v>2936.0</v>
      </c>
      <c r="G307" s="9"/>
      <c r="H307" s="40"/>
      <c r="I307" s="46">
        <v>45528.0</v>
      </c>
      <c r="J307" s="41">
        <v>90.0</v>
      </c>
      <c r="K307" s="42">
        <v>1759.0</v>
      </c>
      <c r="L307" s="42">
        <v>90.0</v>
      </c>
      <c r="M307" s="42">
        <v>1796.0</v>
      </c>
      <c r="N307" s="4"/>
      <c r="O307" s="50">
        <v>24.0</v>
      </c>
      <c r="P307" s="13" t="s">
        <v>258</v>
      </c>
      <c r="Q307" s="76">
        <v>260.0</v>
      </c>
      <c r="R307" s="76">
        <v>4490.0</v>
      </c>
      <c r="S307" s="76">
        <v>260.0</v>
      </c>
      <c r="T307" s="76">
        <v>4732.0</v>
      </c>
    </row>
    <row r="308">
      <c r="A308" s="12">
        <v>25.0</v>
      </c>
      <c r="B308" s="46">
        <v>45529.0</v>
      </c>
      <c r="C308" s="41">
        <v>180.0</v>
      </c>
      <c r="D308" s="42">
        <v>3612.0</v>
      </c>
      <c r="E308" s="42">
        <v>180.0</v>
      </c>
      <c r="F308" s="42">
        <v>3869.0</v>
      </c>
      <c r="G308" s="9"/>
      <c r="H308" s="40"/>
      <c r="I308" s="46">
        <v>45529.0</v>
      </c>
      <c r="J308" s="41">
        <v>65.0</v>
      </c>
      <c r="K308" s="42">
        <v>1219.0</v>
      </c>
      <c r="L308" s="42">
        <v>65.0</v>
      </c>
      <c r="M308" s="42">
        <v>1269.0</v>
      </c>
      <c r="N308" s="4"/>
      <c r="O308" s="50">
        <v>25.0</v>
      </c>
      <c r="P308" s="13" t="s">
        <v>259</v>
      </c>
      <c r="Q308" s="76">
        <v>245.0</v>
      </c>
      <c r="R308" s="76">
        <v>4831.0</v>
      </c>
      <c r="S308" s="76">
        <v>245.0</v>
      </c>
      <c r="T308" s="76">
        <v>5138.0</v>
      </c>
    </row>
    <row r="309">
      <c r="A309" s="12">
        <v>26.0</v>
      </c>
      <c r="B309" s="46">
        <v>45530.0</v>
      </c>
      <c r="C309" s="41">
        <v>159.0</v>
      </c>
      <c r="D309" s="42">
        <v>2872.0</v>
      </c>
      <c r="E309" s="42">
        <v>159.0</v>
      </c>
      <c r="F309" s="42">
        <v>3133.0</v>
      </c>
      <c r="G309" s="9"/>
      <c r="H309" s="40"/>
      <c r="I309" s="46">
        <v>45530.0</v>
      </c>
      <c r="J309" s="50">
        <v>78.0</v>
      </c>
      <c r="K309" s="51">
        <v>1203.0</v>
      </c>
      <c r="L309" s="51">
        <v>78.0</v>
      </c>
      <c r="M309" s="51">
        <v>1256.0</v>
      </c>
      <c r="N309" s="4"/>
      <c r="O309" s="50">
        <v>26.0</v>
      </c>
      <c r="P309" s="13" t="s">
        <v>260</v>
      </c>
      <c r="Q309" s="76">
        <v>237.0</v>
      </c>
      <c r="R309" s="76">
        <v>4075.0</v>
      </c>
      <c r="S309" s="76">
        <v>237.0</v>
      </c>
      <c r="T309" s="76">
        <v>4389.0</v>
      </c>
    </row>
    <row r="310">
      <c r="A310" s="12">
        <v>27.0</v>
      </c>
      <c r="B310" s="46">
        <v>45531.0</v>
      </c>
      <c r="C310" s="50">
        <v>160.0</v>
      </c>
      <c r="D310" s="51">
        <v>2599.0</v>
      </c>
      <c r="E310" s="51">
        <v>160.0</v>
      </c>
      <c r="F310" s="51">
        <v>2742.0</v>
      </c>
      <c r="G310" s="9"/>
      <c r="H310" s="40"/>
      <c r="I310" s="46">
        <v>45531.0</v>
      </c>
      <c r="J310" s="41">
        <v>85.0</v>
      </c>
      <c r="K310" s="42">
        <v>1028.0</v>
      </c>
      <c r="L310" s="42">
        <v>85.0</v>
      </c>
      <c r="M310" s="42">
        <v>1066.0</v>
      </c>
      <c r="N310" s="4"/>
      <c r="O310" s="50">
        <v>27.0</v>
      </c>
      <c r="P310" s="13" t="s">
        <v>261</v>
      </c>
      <c r="Q310" s="76">
        <v>245.0</v>
      </c>
      <c r="R310" s="76">
        <v>3627.0</v>
      </c>
      <c r="S310" s="76">
        <v>245.0</v>
      </c>
      <c r="T310" s="76">
        <v>3808.0</v>
      </c>
    </row>
    <row r="311">
      <c r="A311" s="12">
        <v>28.0</v>
      </c>
      <c r="B311" s="46">
        <v>45532.0</v>
      </c>
      <c r="C311" s="41">
        <v>141.0</v>
      </c>
      <c r="D311" s="42">
        <v>2314.0</v>
      </c>
      <c r="E311" s="42">
        <v>141.0</v>
      </c>
      <c r="F311" s="42">
        <v>2479.0</v>
      </c>
      <c r="G311" s="9"/>
      <c r="H311" s="40"/>
      <c r="I311" s="46">
        <v>45532.0</v>
      </c>
      <c r="J311" s="41">
        <v>75.0</v>
      </c>
      <c r="K311" s="42">
        <v>934.0</v>
      </c>
      <c r="L311" s="42">
        <v>75.0</v>
      </c>
      <c r="M311" s="42">
        <v>951.0</v>
      </c>
      <c r="N311" s="4"/>
      <c r="O311" s="50">
        <v>28.0</v>
      </c>
      <c r="P311" s="13" t="s">
        <v>262</v>
      </c>
      <c r="Q311" s="76">
        <v>216.0</v>
      </c>
      <c r="R311" s="76">
        <v>3248.0</v>
      </c>
      <c r="S311" s="76">
        <v>216.0</v>
      </c>
      <c r="T311" s="76">
        <v>3430.0</v>
      </c>
    </row>
    <row r="312">
      <c r="A312" s="12">
        <v>29.0</v>
      </c>
      <c r="B312" s="46">
        <v>45533.0</v>
      </c>
      <c r="C312" s="41">
        <v>144.0</v>
      </c>
      <c r="D312" s="42">
        <v>2484.0</v>
      </c>
      <c r="E312" s="42">
        <v>144.0</v>
      </c>
      <c r="F312" s="42">
        <v>2484.0</v>
      </c>
      <c r="G312" s="9"/>
      <c r="H312" s="40"/>
      <c r="I312" s="46">
        <v>45533.0</v>
      </c>
      <c r="J312" s="41">
        <v>66.0</v>
      </c>
      <c r="K312" s="42">
        <v>971.0</v>
      </c>
      <c r="L312" s="42">
        <v>66.0</v>
      </c>
      <c r="M312" s="42">
        <v>971.0</v>
      </c>
      <c r="N312" s="4"/>
      <c r="O312" s="50">
        <v>29.0</v>
      </c>
      <c r="P312" s="13" t="s">
        <v>263</v>
      </c>
      <c r="Q312" s="76">
        <v>210.0</v>
      </c>
      <c r="R312" s="76">
        <v>3455.0</v>
      </c>
      <c r="S312" s="76">
        <v>210.0</v>
      </c>
      <c r="T312" s="76">
        <v>3455.0</v>
      </c>
    </row>
    <row r="313">
      <c r="A313" s="12">
        <v>30.0</v>
      </c>
      <c r="B313" s="46">
        <v>45534.0</v>
      </c>
      <c r="C313" s="41">
        <v>160.0</v>
      </c>
      <c r="D313" s="42">
        <v>2904.0</v>
      </c>
      <c r="E313" s="42">
        <v>160.0</v>
      </c>
      <c r="F313" s="42">
        <v>3123.0</v>
      </c>
      <c r="G313" s="9"/>
      <c r="H313" s="56"/>
      <c r="I313" s="46">
        <v>45534.0</v>
      </c>
      <c r="J313" s="41">
        <v>47.0</v>
      </c>
      <c r="K313" s="42">
        <v>827.0</v>
      </c>
      <c r="L313" s="42">
        <v>47.0</v>
      </c>
      <c r="M313" s="42">
        <v>870.0</v>
      </c>
      <c r="N313" s="4"/>
      <c r="O313" s="50">
        <v>30.0</v>
      </c>
      <c r="P313" s="13" t="s">
        <v>264</v>
      </c>
      <c r="Q313" s="77">
        <v>207.0</v>
      </c>
      <c r="R313" s="77">
        <v>3731.0</v>
      </c>
      <c r="S313" s="76">
        <v>207.0</v>
      </c>
      <c r="T313" s="77">
        <v>3993.0</v>
      </c>
    </row>
    <row r="314">
      <c r="A314" s="78">
        <v>31.0</v>
      </c>
      <c r="B314" s="58">
        <v>45535.0</v>
      </c>
      <c r="C314" s="41">
        <v>138.0</v>
      </c>
      <c r="D314" s="42">
        <v>2368.0</v>
      </c>
      <c r="E314" s="42">
        <v>138.0</v>
      </c>
      <c r="F314" s="42">
        <v>2497.0</v>
      </c>
      <c r="G314" s="79"/>
      <c r="H314" s="80"/>
      <c r="I314" s="46">
        <v>45535.0</v>
      </c>
      <c r="J314" s="50">
        <v>55.0</v>
      </c>
      <c r="K314" s="51">
        <v>905.0</v>
      </c>
      <c r="L314" s="51">
        <v>55.0</v>
      </c>
      <c r="M314" s="51">
        <v>937.0</v>
      </c>
      <c r="N314" s="81"/>
      <c r="O314" s="51">
        <v>31.0</v>
      </c>
      <c r="P314" s="13" t="s">
        <v>265</v>
      </c>
      <c r="Q314" s="82">
        <v>193.0</v>
      </c>
      <c r="R314" s="82">
        <v>3273.0</v>
      </c>
      <c r="S314" s="76">
        <v>193.0</v>
      </c>
      <c r="T314" s="82">
        <v>3434.0</v>
      </c>
    </row>
    <row r="315">
      <c r="A315" s="26" t="s">
        <v>44</v>
      </c>
      <c r="B315" s="8"/>
      <c r="C315" s="11">
        <v>4757.0</v>
      </c>
      <c r="D315" s="11">
        <v>81188.0</v>
      </c>
      <c r="E315" s="11">
        <v>4757.0</v>
      </c>
      <c r="F315" s="11">
        <v>86236.0</v>
      </c>
      <c r="G315" s="9"/>
      <c r="H315" s="26" t="s">
        <v>44</v>
      </c>
      <c r="I315" s="8"/>
      <c r="J315" s="11">
        <v>2290.0</v>
      </c>
      <c r="K315" s="11">
        <v>36005.0</v>
      </c>
      <c r="L315" s="11">
        <v>2290.0</v>
      </c>
      <c r="M315" s="11">
        <v>36989.0</v>
      </c>
      <c r="N315" s="4"/>
      <c r="O315" s="26" t="s">
        <v>44</v>
      </c>
      <c r="P315" s="8"/>
      <c r="Q315" s="11">
        <v>7047.0</v>
      </c>
      <c r="R315" s="11">
        <v>117193.0</v>
      </c>
      <c r="S315" s="11">
        <v>7047.0</v>
      </c>
      <c r="T315" s="11">
        <v>123225.0</v>
      </c>
    </row>
    <row r="316">
      <c r="A316" s="1" t="s">
        <v>0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2" t="s">
        <v>1</v>
      </c>
      <c r="G319" s="3"/>
      <c r="H319" s="2" t="s">
        <v>2</v>
      </c>
      <c r="N319" s="4"/>
      <c r="O319" s="2" t="s">
        <v>3</v>
      </c>
    </row>
    <row r="320">
      <c r="A320" s="2" t="s">
        <v>266</v>
      </c>
      <c r="G320" s="3"/>
      <c r="H320" s="2" t="s">
        <v>266</v>
      </c>
      <c r="N320" s="4"/>
      <c r="O320" s="2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6" t="s">
        <v>5</v>
      </c>
      <c r="B322" s="6" t="s">
        <v>6</v>
      </c>
      <c r="C322" s="7" t="s">
        <v>7</v>
      </c>
      <c r="D322" s="8"/>
      <c r="E322" s="7" t="s">
        <v>8</v>
      </c>
      <c r="F322" s="8"/>
      <c r="G322" s="9"/>
      <c r="H322" s="6" t="s">
        <v>5</v>
      </c>
      <c r="I322" s="6" t="s">
        <v>6</v>
      </c>
      <c r="J322" s="7" t="s">
        <v>7</v>
      </c>
      <c r="K322" s="8"/>
      <c r="L322" s="7" t="s">
        <v>8</v>
      </c>
      <c r="M322" s="8"/>
      <c r="N322" s="4"/>
      <c r="O322" s="6" t="s">
        <v>5</v>
      </c>
      <c r="P322" s="6" t="s">
        <v>6</v>
      </c>
      <c r="Q322" s="7" t="s">
        <v>7</v>
      </c>
      <c r="R322" s="8"/>
      <c r="S322" s="7" t="s">
        <v>8</v>
      </c>
      <c r="T322" s="8"/>
    </row>
    <row r="323">
      <c r="A323" s="10"/>
      <c r="B323" s="10"/>
      <c r="C323" s="35" t="s">
        <v>9</v>
      </c>
      <c r="D323" s="35" t="s">
        <v>10</v>
      </c>
      <c r="E323" s="35" t="s">
        <v>9</v>
      </c>
      <c r="F323" s="35" t="s">
        <v>10</v>
      </c>
      <c r="G323" s="9"/>
      <c r="H323" s="10"/>
      <c r="I323" s="10"/>
      <c r="J323" s="11" t="s">
        <v>9</v>
      </c>
      <c r="K323" s="11" t="s">
        <v>10</v>
      </c>
      <c r="L323" s="11" t="s">
        <v>9</v>
      </c>
      <c r="M323" s="11" t="s">
        <v>10</v>
      </c>
      <c r="N323" s="4"/>
      <c r="O323" s="10"/>
      <c r="P323" s="10"/>
      <c r="Q323" s="11" t="s">
        <v>9</v>
      </c>
      <c r="R323" s="11" t="s">
        <v>10</v>
      </c>
      <c r="S323" s="11" t="s">
        <v>9</v>
      </c>
      <c r="T323" s="11" t="s">
        <v>10</v>
      </c>
    </row>
    <row r="324">
      <c r="A324" s="12">
        <v>1.0</v>
      </c>
      <c r="B324" s="36">
        <v>45536.0</v>
      </c>
      <c r="C324" s="37">
        <v>184.0</v>
      </c>
      <c r="D324" s="38">
        <v>3787.0</v>
      </c>
      <c r="E324" s="38">
        <v>184.0</v>
      </c>
      <c r="F324" s="38">
        <v>4083.0</v>
      </c>
      <c r="G324" s="9"/>
      <c r="H324" s="50">
        <v>1.0</v>
      </c>
      <c r="I324" s="36">
        <v>45536.0</v>
      </c>
      <c r="J324" s="41">
        <v>56.0</v>
      </c>
      <c r="K324" s="42">
        <v>933.0</v>
      </c>
      <c r="L324" s="42">
        <v>56.0</v>
      </c>
      <c r="M324" s="42">
        <v>977.0</v>
      </c>
      <c r="N324" s="83"/>
      <c r="O324" s="50">
        <v>1.0</v>
      </c>
      <c r="P324" s="13" t="s">
        <v>267</v>
      </c>
      <c r="Q324" s="76">
        <v>240.0</v>
      </c>
      <c r="R324" s="76">
        <v>4720.0</v>
      </c>
      <c r="S324" s="76">
        <v>240.0</v>
      </c>
      <c r="T324" s="76">
        <v>5060.0</v>
      </c>
    </row>
    <row r="325">
      <c r="A325" s="12">
        <v>2.0</v>
      </c>
      <c r="B325" s="36">
        <v>45537.0</v>
      </c>
      <c r="C325" s="41">
        <v>172.0</v>
      </c>
      <c r="D325" s="42">
        <v>3117.0</v>
      </c>
      <c r="E325" s="42">
        <v>172.0</v>
      </c>
      <c r="F325" s="42">
        <v>3285.0</v>
      </c>
      <c r="G325" s="9"/>
      <c r="H325" s="50">
        <v>2.0</v>
      </c>
      <c r="I325" s="36">
        <v>45537.0</v>
      </c>
      <c r="J325" s="41">
        <v>53.0</v>
      </c>
      <c r="K325" s="42">
        <v>738.0</v>
      </c>
      <c r="L325" s="42">
        <v>53.0</v>
      </c>
      <c r="M325" s="42">
        <v>753.0</v>
      </c>
      <c r="N325" s="83"/>
      <c r="O325" s="12">
        <v>2.0</v>
      </c>
      <c r="P325" s="13" t="s">
        <v>268</v>
      </c>
      <c r="Q325" s="76">
        <v>225.0</v>
      </c>
      <c r="R325" s="76">
        <v>3855.0</v>
      </c>
      <c r="S325" s="76">
        <v>225.0</v>
      </c>
      <c r="T325" s="76">
        <v>4038.0</v>
      </c>
    </row>
    <row r="326">
      <c r="A326" s="12">
        <v>3.0</v>
      </c>
      <c r="B326" s="36">
        <v>45538.0</v>
      </c>
      <c r="C326" s="41">
        <v>151.0</v>
      </c>
      <c r="D326" s="42">
        <v>2526.0</v>
      </c>
      <c r="E326" s="42">
        <v>151.0</v>
      </c>
      <c r="F326" s="42">
        <v>2659.0</v>
      </c>
      <c r="G326" s="9"/>
      <c r="H326" s="50">
        <v>3.0</v>
      </c>
      <c r="I326" s="36">
        <v>45538.0</v>
      </c>
      <c r="J326" s="41">
        <v>72.0</v>
      </c>
      <c r="K326" s="42">
        <v>946.0</v>
      </c>
      <c r="L326" s="42">
        <v>72.0</v>
      </c>
      <c r="M326" s="42">
        <v>987.0</v>
      </c>
      <c r="N326" s="83"/>
      <c r="O326" s="12">
        <v>3.0</v>
      </c>
      <c r="P326" s="13" t="s">
        <v>269</v>
      </c>
      <c r="Q326" s="76">
        <v>223.0</v>
      </c>
      <c r="R326" s="76">
        <v>3472.0</v>
      </c>
      <c r="S326" s="76">
        <v>223.0</v>
      </c>
      <c r="T326" s="76">
        <v>3646.0</v>
      </c>
    </row>
    <row r="327">
      <c r="A327" s="12">
        <v>4.0</v>
      </c>
      <c r="B327" s="36">
        <v>45539.0</v>
      </c>
      <c r="C327" s="41">
        <v>152.0</v>
      </c>
      <c r="D327" s="42">
        <v>2383.0</v>
      </c>
      <c r="E327" s="42">
        <v>152.0</v>
      </c>
      <c r="F327" s="42">
        <v>2604.0</v>
      </c>
      <c r="G327" s="9"/>
      <c r="H327" s="50">
        <v>4.0</v>
      </c>
      <c r="I327" s="36">
        <v>45539.0</v>
      </c>
      <c r="J327" s="41">
        <v>77.0</v>
      </c>
      <c r="K327" s="42">
        <v>1142.0</v>
      </c>
      <c r="L327" s="42">
        <v>77.0</v>
      </c>
      <c r="M327" s="42">
        <v>1036.0</v>
      </c>
      <c r="N327" s="83"/>
      <c r="O327" s="12">
        <v>4.0</v>
      </c>
      <c r="P327" s="13" t="s">
        <v>270</v>
      </c>
      <c r="Q327" s="76">
        <v>229.0</v>
      </c>
      <c r="R327" s="76">
        <v>3525.0</v>
      </c>
      <c r="S327" s="76">
        <v>229.0</v>
      </c>
      <c r="T327" s="76">
        <v>3640.0</v>
      </c>
    </row>
    <row r="328">
      <c r="A328" s="12">
        <v>5.0</v>
      </c>
      <c r="B328" s="36">
        <v>45540.0</v>
      </c>
      <c r="C328" s="41">
        <v>178.0</v>
      </c>
      <c r="D328" s="42">
        <v>2831.0</v>
      </c>
      <c r="E328" s="42">
        <v>178.0</v>
      </c>
      <c r="F328" s="42">
        <v>3059.0</v>
      </c>
      <c r="G328" s="9"/>
      <c r="H328" s="50">
        <v>5.0</v>
      </c>
      <c r="I328" s="36">
        <v>45540.0</v>
      </c>
      <c r="J328" s="41">
        <v>41.0</v>
      </c>
      <c r="K328" s="42">
        <v>570.0</v>
      </c>
      <c r="L328" s="42">
        <v>41.0</v>
      </c>
      <c r="M328" s="42">
        <v>596.0</v>
      </c>
      <c r="N328" s="83"/>
      <c r="O328" s="12">
        <v>5.0</v>
      </c>
      <c r="P328" s="13" t="s">
        <v>271</v>
      </c>
      <c r="Q328" s="76">
        <v>219.0</v>
      </c>
      <c r="R328" s="76">
        <v>3401.0</v>
      </c>
      <c r="S328" s="76">
        <v>219.0</v>
      </c>
      <c r="T328" s="76">
        <v>3655.0</v>
      </c>
    </row>
    <row r="329">
      <c r="A329" s="12">
        <v>6.0</v>
      </c>
      <c r="B329" s="36">
        <v>45541.0</v>
      </c>
      <c r="C329" s="41">
        <v>164.0</v>
      </c>
      <c r="D329" s="42">
        <v>2845.0</v>
      </c>
      <c r="E329" s="42">
        <v>164.0</v>
      </c>
      <c r="F329" s="42">
        <v>3035.0</v>
      </c>
      <c r="G329" s="9"/>
      <c r="H329" s="50">
        <v>6.0</v>
      </c>
      <c r="I329" s="36">
        <v>45541.0</v>
      </c>
      <c r="J329" s="41">
        <v>66.0</v>
      </c>
      <c r="K329" s="42">
        <v>1015.0</v>
      </c>
      <c r="L329" s="42">
        <v>66.0</v>
      </c>
      <c r="M329" s="42">
        <v>1053.0</v>
      </c>
      <c r="N329" s="83"/>
      <c r="O329" s="12">
        <v>6.0</v>
      </c>
      <c r="P329" s="13" t="s">
        <v>272</v>
      </c>
      <c r="Q329" s="76">
        <v>230.0</v>
      </c>
      <c r="R329" s="76">
        <v>3860.0</v>
      </c>
      <c r="S329" s="76">
        <v>230.0</v>
      </c>
      <c r="T329" s="76">
        <v>4088.0</v>
      </c>
    </row>
    <row r="330">
      <c r="A330" s="12">
        <v>7.0</v>
      </c>
      <c r="B330" s="36">
        <v>45542.0</v>
      </c>
      <c r="C330" s="41">
        <v>147.0</v>
      </c>
      <c r="D330" s="42">
        <v>2356.0</v>
      </c>
      <c r="E330" s="42">
        <v>147.0</v>
      </c>
      <c r="F330" s="42">
        <v>2494.0</v>
      </c>
      <c r="G330" s="9"/>
      <c r="H330" s="50">
        <v>7.0</v>
      </c>
      <c r="I330" s="36">
        <v>45542.0</v>
      </c>
      <c r="J330" s="41">
        <v>68.0</v>
      </c>
      <c r="K330" s="42">
        <v>1389.0</v>
      </c>
      <c r="L330" s="42">
        <v>68.0</v>
      </c>
      <c r="M330" s="42">
        <v>1386.0</v>
      </c>
      <c r="N330" s="83"/>
      <c r="O330" s="12">
        <v>7.0</v>
      </c>
      <c r="P330" s="13" t="s">
        <v>273</v>
      </c>
      <c r="Q330" s="76">
        <v>215.0</v>
      </c>
      <c r="R330" s="76">
        <v>3745.0</v>
      </c>
      <c r="S330" s="76">
        <v>215.0</v>
      </c>
      <c r="T330" s="76">
        <v>3880.0</v>
      </c>
    </row>
    <row r="331">
      <c r="A331" s="12">
        <v>8.0</v>
      </c>
      <c r="B331" s="36">
        <v>45543.0</v>
      </c>
      <c r="C331" s="41">
        <v>166.0</v>
      </c>
      <c r="D331" s="42">
        <v>2120.0</v>
      </c>
      <c r="E331" s="42">
        <v>166.0</v>
      </c>
      <c r="F331" s="42">
        <v>3288.0</v>
      </c>
      <c r="G331" s="9"/>
      <c r="H331" s="50">
        <v>8.0</v>
      </c>
      <c r="I331" s="36">
        <v>45543.0</v>
      </c>
      <c r="J331" s="41">
        <v>74.0</v>
      </c>
      <c r="K331" s="42">
        <v>1345.0</v>
      </c>
      <c r="L331" s="42">
        <v>74.0</v>
      </c>
      <c r="M331" s="42">
        <v>1363.0</v>
      </c>
      <c r="N331" s="83"/>
      <c r="O331" s="12">
        <v>8.0</v>
      </c>
      <c r="P331" s="13" t="s">
        <v>274</v>
      </c>
      <c r="Q331" s="76">
        <v>240.0</v>
      </c>
      <c r="R331" s="76">
        <v>3465.0</v>
      </c>
      <c r="S331" s="76">
        <v>240.0</v>
      </c>
      <c r="T331" s="76">
        <v>4651.0</v>
      </c>
    </row>
    <row r="332">
      <c r="A332" s="12">
        <v>9.0</v>
      </c>
      <c r="B332" s="36">
        <v>45544.0</v>
      </c>
      <c r="C332" s="41">
        <v>158.0</v>
      </c>
      <c r="D332" s="42">
        <v>2806.0</v>
      </c>
      <c r="E332" s="42">
        <v>158.0</v>
      </c>
      <c r="F332" s="42">
        <v>2983.0</v>
      </c>
      <c r="G332" s="9"/>
      <c r="H332" s="50">
        <v>9.0</v>
      </c>
      <c r="I332" s="36">
        <v>45544.0</v>
      </c>
      <c r="J332" s="41">
        <v>69.0</v>
      </c>
      <c r="K332" s="42">
        <v>1066.0</v>
      </c>
      <c r="L332" s="42">
        <v>69.0</v>
      </c>
      <c r="M332" s="42">
        <v>1092.0</v>
      </c>
      <c r="N332" s="83"/>
      <c r="O332" s="12">
        <v>9.0</v>
      </c>
      <c r="P332" s="13" t="s">
        <v>275</v>
      </c>
      <c r="Q332" s="76">
        <v>227.0</v>
      </c>
      <c r="R332" s="76">
        <v>3872.0</v>
      </c>
      <c r="S332" s="76">
        <v>227.0</v>
      </c>
      <c r="T332" s="76">
        <v>4075.0</v>
      </c>
    </row>
    <row r="333">
      <c r="A333" s="12">
        <v>10.0</v>
      </c>
      <c r="B333" s="46">
        <v>45545.0</v>
      </c>
      <c r="C333" s="41">
        <v>133.0</v>
      </c>
      <c r="D333" s="42">
        <v>2269.0</v>
      </c>
      <c r="E333" s="42">
        <v>133.0</v>
      </c>
      <c r="F333" s="42">
        <v>2396.0</v>
      </c>
      <c r="G333" s="9"/>
      <c r="H333" s="50">
        <v>10.0</v>
      </c>
      <c r="I333" s="46">
        <v>45545.0</v>
      </c>
      <c r="J333" s="41">
        <v>72.0</v>
      </c>
      <c r="K333" s="42">
        <v>888.0</v>
      </c>
      <c r="L333" s="42">
        <v>72.0</v>
      </c>
      <c r="M333" s="42">
        <v>936.0</v>
      </c>
      <c r="N333" s="83"/>
      <c r="O333" s="12">
        <v>10.0</v>
      </c>
      <c r="P333" s="13" t="s">
        <v>276</v>
      </c>
      <c r="Q333" s="76">
        <v>205.0</v>
      </c>
      <c r="R333" s="76">
        <v>3157.0</v>
      </c>
      <c r="S333" s="76">
        <v>205.0</v>
      </c>
      <c r="T333" s="76">
        <v>3332.0</v>
      </c>
    </row>
    <row r="334">
      <c r="A334" s="12">
        <v>11.0</v>
      </c>
      <c r="B334" s="46">
        <v>45546.0</v>
      </c>
      <c r="C334" s="70">
        <v>141.0</v>
      </c>
      <c r="D334" s="42">
        <v>2312.0</v>
      </c>
      <c r="E334" s="71">
        <v>141.0</v>
      </c>
      <c r="F334" s="71">
        <v>2486.0</v>
      </c>
      <c r="G334" s="9"/>
      <c r="H334" s="50">
        <v>11.0</v>
      </c>
      <c r="I334" s="46">
        <v>45546.0</v>
      </c>
      <c r="J334" s="41">
        <v>68.0</v>
      </c>
      <c r="K334" s="42">
        <v>837.0</v>
      </c>
      <c r="L334" s="42">
        <v>68.0</v>
      </c>
      <c r="M334" s="42">
        <v>879.0</v>
      </c>
      <c r="N334" s="83"/>
      <c r="O334" s="12">
        <v>11.0</v>
      </c>
      <c r="P334" s="13" t="s">
        <v>277</v>
      </c>
      <c r="Q334" s="76">
        <v>209.0</v>
      </c>
      <c r="R334" s="76">
        <v>3149.0</v>
      </c>
      <c r="S334" s="76">
        <v>209.0</v>
      </c>
      <c r="T334" s="76">
        <v>3365.0</v>
      </c>
    </row>
    <row r="335">
      <c r="A335" s="12">
        <v>12.0</v>
      </c>
      <c r="B335" s="46">
        <v>45547.0</v>
      </c>
      <c r="C335" s="37">
        <v>131.0</v>
      </c>
      <c r="D335" s="42">
        <v>2313.0</v>
      </c>
      <c r="E335" s="38">
        <v>131.0</v>
      </c>
      <c r="F335" s="38">
        <v>2450.0</v>
      </c>
      <c r="G335" s="9"/>
      <c r="H335" s="50">
        <v>12.0</v>
      </c>
      <c r="I335" s="46">
        <v>45547.0</v>
      </c>
      <c r="J335" s="41">
        <v>75.0</v>
      </c>
      <c r="K335" s="42">
        <v>992.0</v>
      </c>
      <c r="L335" s="42">
        <v>75.0</v>
      </c>
      <c r="M335" s="42">
        <v>1005.0</v>
      </c>
      <c r="N335" s="83"/>
      <c r="O335" s="12">
        <v>12.0</v>
      </c>
      <c r="P335" s="13" t="s">
        <v>278</v>
      </c>
      <c r="Q335" s="76">
        <v>206.0</v>
      </c>
      <c r="R335" s="76">
        <v>3305.0</v>
      </c>
      <c r="S335" s="76">
        <v>206.0</v>
      </c>
      <c r="T335" s="76">
        <v>3455.0</v>
      </c>
    </row>
    <row r="336">
      <c r="A336" s="12">
        <v>13.0</v>
      </c>
      <c r="B336" s="46">
        <v>45548.0</v>
      </c>
      <c r="C336" s="41">
        <v>175.0</v>
      </c>
      <c r="D336" s="42">
        <v>3236.0</v>
      </c>
      <c r="E336" s="42">
        <v>175.0</v>
      </c>
      <c r="F336" s="42">
        <v>3401.0</v>
      </c>
      <c r="G336" s="9"/>
      <c r="H336" s="50">
        <v>13.0</v>
      </c>
      <c r="I336" s="46">
        <v>45548.0</v>
      </c>
      <c r="J336" s="41">
        <v>86.0</v>
      </c>
      <c r="K336" s="42">
        <v>1143.0</v>
      </c>
      <c r="L336" s="42">
        <v>86.0</v>
      </c>
      <c r="M336" s="42">
        <v>1219.0</v>
      </c>
      <c r="N336" s="83"/>
      <c r="O336" s="12">
        <v>13.0</v>
      </c>
      <c r="P336" s="13" t="s">
        <v>279</v>
      </c>
      <c r="Q336" s="76">
        <v>261.0</v>
      </c>
      <c r="R336" s="76">
        <v>4379.0</v>
      </c>
      <c r="S336" s="76">
        <v>261.0</v>
      </c>
      <c r="T336" s="76">
        <v>4620.0</v>
      </c>
    </row>
    <row r="337">
      <c r="A337" s="12">
        <v>14.0</v>
      </c>
      <c r="B337" s="46">
        <v>45549.0</v>
      </c>
      <c r="C337" s="41">
        <v>179.0</v>
      </c>
      <c r="D337" s="42">
        <v>3356.0</v>
      </c>
      <c r="E337" s="42">
        <v>179.0</v>
      </c>
      <c r="F337" s="42">
        <v>3427.0</v>
      </c>
      <c r="G337" s="9"/>
      <c r="H337" s="50">
        <v>14.0</v>
      </c>
      <c r="I337" s="46">
        <v>45549.0</v>
      </c>
      <c r="J337" s="41">
        <v>77.0</v>
      </c>
      <c r="K337" s="42">
        <v>2146.0</v>
      </c>
      <c r="L337" s="42">
        <v>77.0</v>
      </c>
      <c r="M337" s="42">
        <v>2169.0</v>
      </c>
      <c r="N337" s="83"/>
      <c r="O337" s="12">
        <v>14.0</v>
      </c>
      <c r="P337" s="13" t="s">
        <v>280</v>
      </c>
      <c r="Q337" s="76">
        <v>256.0</v>
      </c>
      <c r="R337" s="76">
        <v>5502.0</v>
      </c>
      <c r="S337" s="76">
        <v>256.0</v>
      </c>
      <c r="T337" s="76">
        <v>5596.0</v>
      </c>
    </row>
    <row r="338">
      <c r="A338" s="12">
        <v>15.0</v>
      </c>
      <c r="B338" s="46">
        <v>45550.0</v>
      </c>
      <c r="C338" s="41">
        <v>174.0</v>
      </c>
      <c r="D338" s="42">
        <v>3464.0</v>
      </c>
      <c r="E338" s="42">
        <v>174.0</v>
      </c>
      <c r="F338" s="42">
        <v>3754.0</v>
      </c>
      <c r="G338" s="9"/>
      <c r="H338" s="50">
        <v>15.0</v>
      </c>
      <c r="I338" s="46">
        <v>45550.0</v>
      </c>
      <c r="J338" s="41">
        <v>64.0</v>
      </c>
      <c r="K338" s="42">
        <v>1322.0</v>
      </c>
      <c r="L338" s="42">
        <v>64.0</v>
      </c>
      <c r="M338" s="42">
        <v>1321.0</v>
      </c>
      <c r="N338" s="83"/>
      <c r="O338" s="12">
        <v>15.0</v>
      </c>
      <c r="P338" s="13" t="s">
        <v>281</v>
      </c>
      <c r="Q338" s="76">
        <v>238.0</v>
      </c>
      <c r="R338" s="76">
        <v>4786.0</v>
      </c>
      <c r="S338" s="76">
        <v>238.0</v>
      </c>
      <c r="T338" s="76">
        <v>5075.0</v>
      </c>
    </row>
    <row r="339">
      <c r="A339" s="12">
        <v>16.0</v>
      </c>
      <c r="B339" s="46">
        <v>45551.0</v>
      </c>
      <c r="C339" s="41">
        <v>218.0</v>
      </c>
      <c r="D339" s="42">
        <v>4947.0</v>
      </c>
      <c r="E339" s="42">
        <v>218.0</v>
      </c>
      <c r="F339" s="42">
        <v>5524.0</v>
      </c>
      <c r="G339" s="9"/>
      <c r="H339" s="50">
        <v>16.0</v>
      </c>
      <c r="I339" s="46">
        <v>45551.0</v>
      </c>
      <c r="J339" s="41">
        <v>78.0</v>
      </c>
      <c r="K339" s="42">
        <v>1784.0</v>
      </c>
      <c r="L339" s="42">
        <v>78.0</v>
      </c>
      <c r="M339" s="42">
        <v>1864.0</v>
      </c>
      <c r="N339" s="83"/>
      <c r="O339" s="12">
        <v>16.0</v>
      </c>
      <c r="P339" s="13" t="s">
        <v>282</v>
      </c>
      <c r="Q339" s="76">
        <v>296.0</v>
      </c>
      <c r="R339" s="76">
        <v>6731.0</v>
      </c>
      <c r="S339" s="76">
        <v>296.0</v>
      </c>
      <c r="T339" s="76">
        <v>7388.0</v>
      </c>
    </row>
    <row r="340">
      <c r="A340" s="12">
        <v>17.0</v>
      </c>
      <c r="B340" s="46">
        <v>45552.0</v>
      </c>
      <c r="C340" s="41">
        <v>191.0</v>
      </c>
      <c r="D340" s="42">
        <v>4061.0</v>
      </c>
      <c r="E340" s="42">
        <v>191.0</v>
      </c>
      <c r="F340" s="42">
        <v>4369.0</v>
      </c>
      <c r="G340" s="9"/>
      <c r="H340" s="50">
        <v>17.0</v>
      </c>
      <c r="I340" s="46">
        <v>45552.0</v>
      </c>
      <c r="J340" s="41">
        <v>99.0</v>
      </c>
      <c r="K340" s="42">
        <v>1869.0</v>
      </c>
      <c r="L340" s="42">
        <v>99.0</v>
      </c>
      <c r="M340" s="42">
        <v>1872.0</v>
      </c>
      <c r="N340" s="83"/>
      <c r="O340" s="12">
        <v>17.0</v>
      </c>
      <c r="P340" s="13" t="s">
        <v>283</v>
      </c>
      <c r="Q340" s="76">
        <v>290.0</v>
      </c>
      <c r="R340" s="76">
        <v>5930.0</v>
      </c>
      <c r="S340" s="76">
        <v>290.0</v>
      </c>
      <c r="T340" s="76">
        <v>6241.0</v>
      </c>
    </row>
    <row r="341">
      <c r="A341" s="12">
        <v>18.0</v>
      </c>
      <c r="B341" s="46">
        <v>45553.0</v>
      </c>
      <c r="C341" s="41">
        <v>184.0</v>
      </c>
      <c r="D341" s="42">
        <v>3426.0</v>
      </c>
      <c r="E341" s="42">
        <v>184.0</v>
      </c>
      <c r="F341" s="42">
        <v>3649.0</v>
      </c>
      <c r="G341" s="9"/>
      <c r="H341" s="50">
        <v>18.0</v>
      </c>
      <c r="I341" s="46">
        <v>45553.0</v>
      </c>
      <c r="J341" s="41">
        <v>69.0</v>
      </c>
      <c r="K341" s="42">
        <v>1006.0</v>
      </c>
      <c r="L341" s="42">
        <v>69.0</v>
      </c>
      <c r="M341" s="42">
        <v>1052.0</v>
      </c>
      <c r="N341" s="83"/>
      <c r="O341" s="12">
        <v>18.0</v>
      </c>
      <c r="P341" s="13" t="s">
        <v>284</v>
      </c>
      <c r="Q341" s="76">
        <v>253.0</v>
      </c>
      <c r="R341" s="76">
        <v>4432.0</v>
      </c>
      <c r="S341" s="76">
        <v>253.0</v>
      </c>
      <c r="T341" s="76">
        <v>4701.0</v>
      </c>
    </row>
    <row r="342">
      <c r="A342" s="12">
        <v>19.0</v>
      </c>
      <c r="B342" s="46">
        <v>45554.0</v>
      </c>
      <c r="C342" s="41">
        <v>149.0</v>
      </c>
      <c r="D342" s="42">
        <v>2436.0</v>
      </c>
      <c r="E342" s="42">
        <v>149.0</v>
      </c>
      <c r="F342" s="42">
        <v>2662.0</v>
      </c>
      <c r="G342" s="9"/>
      <c r="H342" s="50">
        <v>19.0</v>
      </c>
      <c r="I342" s="46">
        <v>45554.0</v>
      </c>
      <c r="J342" s="41">
        <v>70.0</v>
      </c>
      <c r="K342" s="42">
        <v>932.0</v>
      </c>
      <c r="L342" s="42">
        <v>70.0</v>
      </c>
      <c r="M342" s="42">
        <v>963.0</v>
      </c>
      <c r="N342" s="83"/>
      <c r="O342" s="12">
        <v>19.0</v>
      </c>
      <c r="P342" s="13" t="s">
        <v>285</v>
      </c>
      <c r="Q342" s="76">
        <v>219.0</v>
      </c>
      <c r="R342" s="76">
        <v>3368.0</v>
      </c>
      <c r="S342" s="76">
        <v>219.0</v>
      </c>
      <c r="T342" s="76">
        <v>3625.0</v>
      </c>
    </row>
    <row r="343">
      <c r="A343" s="12">
        <v>20.0</v>
      </c>
      <c r="B343" s="46">
        <v>45555.0</v>
      </c>
      <c r="C343" s="41">
        <v>163.0</v>
      </c>
      <c r="D343" s="42">
        <v>2772.0</v>
      </c>
      <c r="E343" s="42">
        <v>163.0</v>
      </c>
      <c r="F343" s="42">
        <v>2945.0</v>
      </c>
      <c r="G343" s="9"/>
      <c r="H343" s="50">
        <v>20.0</v>
      </c>
      <c r="I343" s="46">
        <v>45555.0</v>
      </c>
      <c r="J343" s="41">
        <v>85.0</v>
      </c>
      <c r="K343" s="45">
        <v>1157.0</v>
      </c>
      <c r="L343" s="42">
        <v>85.0</v>
      </c>
      <c r="M343" s="42">
        <v>1201.0</v>
      </c>
      <c r="N343" s="83"/>
      <c r="O343" s="12">
        <v>20.0</v>
      </c>
      <c r="P343" s="13" t="s">
        <v>286</v>
      </c>
      <c r="Q343" s="76">
        <v>248.0</v>
      </c>
      <c r="R343" s="76">
        <v>3929.0</v>
      </c>
      <c r="S343" s="76">
        <v>248.0</v>
      </c>
      <c r="T343" s="76">
        <v>4146.0</v>
      </c>
    </row>
    <row r="344">
      <c r="A344" s="12">
        <v>21.0</v>
      </c>
      <c r="B344" s="46">
        <v>45556.0</v>
      </c>
      <c r="C344" s="41">
        <v>141.0</v>
      </c>
      <c r="D344" s="45">
        <v>2202.0</v>
      </c>
      <c r="E344" s="42">
        <v>141.0</v>
      </c>
      <c r="F344" s="42">
        <v>2312.0</v>
      </c>
      <c r="G344" s="9"/>
      <c r="H344" s="50">
        <v>21.0</v>
      </c>
      <c r="I344" s="46">
        <v>45556.0</v>
      </c>
      <c r="J344" s="41">
        <v>94.0</v>
      </c>
      <c r="K344" s="51">
        <v>1358.0</v>
      </c>
      <c r="L344" s="42">
        <v>94.0</v>
      </c>
      <c r="M344" s="42">
        <v>1370.0</v>
      </c>
      <c r="N344" s="83"/>
      <c r="O344" s="12">
        <v>21.0</v>
      </c>
      <c r="P344" s="13" t="s">
        <v>287</v>
      </c>
      <c r="Q344" s="76">
        <v>235.0</v>
      </c>
      <c r="R344" s="76">
        <v>3560.0</v>
      </c>
      <c r="S344" s="76">
        <v>235.0</v>
      </c>
      <c r="T344" s="76">
        <v>3682.0</v>
      </c>
    </row>
    <row r="345">
      <c r="A345" s="12">
        <v>22.0</v>
      </c>
      <c r="B345" s="46">
        <v>45557.0</v>
      </c>
      <c r="C345" s="41">
        <v>185.0</v>
      </c>
      <c r="D345" s="51">
        <v>3493.0</v>
      </c>
      <c r="E345" s="42">
        <v>185.0</v>
      </c>
      <c r="F345" s="42">
        <v>3754.0</v>
      </c>
      <c r="G345" s="9"/>
      <c r="H345" s="50">
        <v>22.0</v>
      </c>
      <c r="I345" s="46">
        <v>45557.0</v>
      </c>
      <c r="J345" s="41">
        <v>72.0</v>
      </c>
      <c r="K345" s="42">
        <v>1295.0</v>
      </c>
      <c r="L345" s="42">
        <v>72.0</v>
      </c>
      <c r="M345" s="42">
        <v>1329.0</v>
      </c>
      <c r="N345" s="83"/>
      <c r="O345" s="12">
        <v>22.0</v>
      </c>
      <c r="P345" s="13" t="s">
        <v>288</v>
      </c>
      <c r="Q345" s="76">
        <v>257.0</v>
      </c>
      <c r="R345" s="76">
        <v>4788.0</v>
      </c>
      <c r="S345" s="76">
        <v>257.0</v>
      </c>
      <c r="T345" s="76">
        <v>5083.0</v>
      </c>
    </row>
    <row r="346">
      <c r="A346" s="12">
        <v>23.0</v>
      </c>
      <c r="B346" s="46">
        <v>45558.0</v>
      </c>
      <c r="C346" s="41">
        <v>153.0</v>
      </c>
      <c r="D346" s="42">
        <v>2448.0</v>
      </c>
      <c r="E346" s="42">
        <v>153.0</v>
      </c>
      <c r="F346" s="42">
        <v>2586.0</v>
      </c>
      <c r="G346" s="9"/>
      <c r="H346" s="50">
        <v>23.0</v>
      </c>
      <c r="I346" s="46">
        <v>45558.0</v>
      </c>
      <c r="J346" s="41">
        <v>81.0</v>
      </c>
      <c r="K346" s="51">
        <v>1109.0</v>
      </c>
      <c r="L346" s="42">
        <v>81.0</v>
      </c>
      <c r="M346" s="42">
        <v>1144.0</v>
      </c>
      <c r="N346" s="83"/>
      <c r="O346" s="12">
        <v>23.0</v>
      </c>
      <c r="P346" s="13" t="s">
        <v>289</v>
      </c>
      <c r="Q346" s="76">
        <v>234.0</v>
      </c>
      <c r="R346" s="76">
        <v>3557.0</v>
      </c>
      <c r="S346" s="76">
        <v>234.0</v>
      </c>
      <c r="T346" s="76">
        <v>3730.0</v>
      </c>
    </row>
    <row r="347">
      <c r="A347" s="12">
        <v>24.0</v>
      </c>
      <c r="B347" s="46">
        <v>45559.0</v>
      </c>
      <c r="C347" s="41">
        <v>127.0</v>
      </c>
      <c r="D347" s="51">
        <v>2024.0</v>
      </c>
      <c r="E347" s="42">
        <v>127.0</v>
      </c>
      <c r="F347" s="42">
        <v>2154.0</v>
      </c>
      <c r="G347" s="9"/>
      <c r="H347" s="50">
        <v>24.0</v>
      </c>
      <c r="I347" s="46">
        <v>45559.0</v>
      </c>
      <c r="J347" s="41">
        <v>74.0</v>
      </c>
      <c r="K347" s="42">
        <v>1137.0</v>
      </c>
      <c r="L347" s="42">
        <v>74.0</v>
      </c>
      <c r="M347" s="42">
        <v>1160.0</v>
      </c>
      <c r="N347" s="83"/>
      <c r="O347" s="12">
        <v>24.0</v>
      </c>
      <c r="P347" s="13" t="s">
        <v>290</v>
      </c>
      <c r="Q347" s="76">
        <v>201.0</v>
      </c>
      <c r="R347" s="76">
        <v>3161.0</v>
      </c>
      <c r="S347" s="76">
        <v>201.0</v>
      </c>
      <c r="T347" s="76">
        <v>3314.0</v>
      </c>
    </row>
    <row r="348">
      <c r="A348" s="12">
        <v>25.0</v>
      </c>
      <c r="B348" s="46">
        <v>45560.0</v>
      </c>
      <c r="C348" s="41">
        <v>136.0</v>
      </c>
      <c r="D348" s="42">
        <v>2195.0</v>
      </c>
      <c r="E348" s="42">
        <v>136.0</v>
      </c>
      <c r="F348" s="42">
        <v>2353.0</v>
      </c>
      <c r="G348" s="9"/>
      <c r="H348" s="50">
        <v>25.0</v>
      </c>
      <c r="I348" s="46">
        <v>45560.0</v>
      </c>
      <c r="J348" s="41">
        <v>78.0</v>
      </c>
      <c r="K348" s="42">
        <v>1155.0</v>
      </c>
      <c r="L348" s="42">
        <v>78.0</v>
      </c>
      <c r="M348" s="42">
        <v>1176.0</v>
      </c>
      <c r="N348" s="83"/>
      <c r="O348" s="12">
        <v>25.0</v>
      </c>
      <c r="P348" s="13" t="s">
        <v>291</v>
      </c>
      <c r="Q348" s="76">
        <v>214.0</v>
      </c>
      <c r="R348" s="76">
        <v>3350.0</v>
      </c>
      <c r="S348" s="76">
        <v>214.0</v>
      </c>
      <c r="T348" s="76">
        <v>3529.0</v>
      </c>
    </row>
    <row r="349">
      <c r="A349" s="12">
        <v>26.0</v>
      </c>
      <c r="B349" s="46">
        <v>45561.0</v>
      </c>
      <c r="C349" s="41">
        <v>129.0</v>
      </c>
      <c r="D349" s="42">
        <v>2049.0</v>
      </c>
      <c r="E349" s="42">
        <v>129.0</v>
      </c>
      <c r="F349" s="42">
        <v>2209.0</v>
      </c>
      <c r="G349" s="9"/>
      <c r="H349" s="50">
        <v>26.0</v>
      </c>
      <c r="I349" s="46">
        <v>45561.0</v>
      </c>
      <c r="J349" s="50">
        <v>71.0</v>
      </c>
      <c r="K349" s="51">
        <v>892.0</v>
      </c>
      <c r="L349" s="51">
        <v>71.0</v>
      </c>
      <c r="M349" s="51">
        <v>938.0</v>
      </c>
      <c r="N349" s="83"/>
      <c r="O349" s="12">
        <v>26.0</v>
      </c>
      <c r="P349" s="13" t="s">
        <v>292</v>
      </c>
      <c r="Q349" s="76">
        <v>200.0</v>
      </c>
      <c r="R349" s="76">
        <v>2941.0</v>
      </c>
      <c r="S349" s="76">
        <v>200.0</v>
      </c>
      <c r="T349" s="76">
        <v>3147.0</v>
      </c>
    </row>
    <row r="350">
      <c r="A350" s="12">
        <v>27.0</v>
      </c>
      <c r="B350" s="46">
        <v>45562.0</v>
      </c>
      <c r="C350" s="50">
        <v>139.0</v>
      </c>
      <c r="D350" s="51">
        <v>2140.0</v>
      </c>
      <c r="E350" s="51">
        <v>139.0</v>
      </c>
      <c r="F350" s="51">
        <v>2311.0</v>
      </c>
      <c r="G350" s="9"/>
      <c r="H350" s="50">
        <v>27.0</v>
      </c>
      <c r="I350" s="46">
        <v>45562.0</v>
      </c>
      <c r="J350" s="41">
        <v>75.0</v>
      </c>
      <c r="K350" s="42">
        <v>1095.0</v>
      </c>
      <c r="L350" s="42">
        <v>75.0</v>
      </c>
      <c r="M350" s="42">
        <v>1115.0</v>
      </c>
      <c r="N350" s="83"/>
      <c r="O350" s="12">
        <v>27.0</v>
      </c>
      <c r="P350" s="13" t="s">
        <v>293</v>
      </c>
      <c r="Q350" s="76">
        <v>214.0</v>
      </c>
      <c r="R350" s="76">
        <v>3235.0</v>
      </c>
      <c r="S350" s="76">
        <v>214.0</v>
      </c>
      <c r="T350" s="76">
        <v>3426.0</v>
      </c>
    </row>
    <row r="351">
      <c r="A351" s="12">
        <v>28.0</v>
      </c>
      <c r="B351" s="46">
        <v>45563.0</v>
      </c>
      <c r="C351" s="41">
        <v>146.0</v>
      </c>
      <c r="D351" s="42">
        <v>2455.0</v>
      </c>
      <c r="E351" s="42">
        <v>146.0</v>
      </c>
      <c r="F351" s="42">
        <v>2584.0</v>
      </c>
      <c r="G351" s="9"/>
      <c r="H351" s="50">
        <v>28.0</v>
      </c>
      <c r="I351" s="46">
        <v>45563.0</v>
      </c>
      <c r="J351" s="41">
        <v>93.0</v>
      </c>
      <c r="K351" s="42">
        <v>1442.0</v>
      </c>
      <c r="L351" s="42">
        <v>93.0</v>
      </c>
      <c r="M351" s="42">
        <v>1383.0</v>
      </c>
      <c r="N351" s="83"/>
      <c r="O351" s="12">
        <v>28.0</v>
      </c>
      <c r="P351" s="13" t="s">
        <v>294</v>
      </c>
      <c r="Q351" s="76">
        <v>239.0</v>
      </c>
      <c r="R351" s="76">
        <v>3897.0</v>
      </c>
      <c r="S351" s="76">
        <v>239.0</v>
      </c>
      <c r="T351" s="76">
        <v>3967.0</v>
      </c>
    </row>
    <row r="352">
      <c r="A352" s="12">
        <v>29.0</v>
      </c>
      <c r="B352" s="46">
        <v>45564.0</v>
      </c>
      <c r="C352" s="41">
        <v>183.0</v>
      </c>
      <c r="D352" s="42">
        <v>3689.0</v>
      </c>
      <c r="E352" s="42">
        <v>183.0</v>
      </c>
      <c r="F352" s="42">
        <v>3959.0</v>
      </c>
      <c r="G352" s="9"/>
      <c r="H352" s="50">
        <v>29.0</v>
      </c>
      <c r="I352" s="46">
        <v>45564.0</v>
      </c>
      <c r="J352" s="41">
        <v>83.0</v>
      </c>
      <c r="K352" s="42">
        <v>1286.0</v>
      </c>
      <c r="L352" s="42">
        <v>83.0</v>
      </c>
      <c r="M352" s="42">
        <v>1272.0</v>
      </c>
      <c r="N352" s="83"/>
      <c r="O352" s="12">
        <v>29.0</v>
      </c>
      <c r="P352" s="13" t="s">
        <v>295</v>
      </c>
      <c r="Q352" s="76">
        <v>266.0</v>
      </c>
      <c r="R352" s="76">
        <v>4975.0</v>
      </c>
      <c r="S352" s="76">
        <v>266.0</v>
      </c>
      <c r="T352" s="76">
        <v>5231.0</v>
      </c>
    </row>
    <row r="353">
      <c r="A353" s="12">
        <v>30.0</v>
      </c>
      <c r="B353" s="46">
        <v>45565.0</v>
      </c>
      <c r="C353" s="41">
        <v>153.0</v>
      </c>
      <c r="D353" s="42">
        <v>2623.0</v>
      </c>
      <c r="E353" s="42">
        <v>153.0</v>
      </c>
      <c r="F353" s="42">
        <v>2838.0</v>
      </c>
      <c r="G353" s="9"/>
      <c r="H353" s="50">
        <v>30.0</v>
      </c>
      <c r="I353" s="46">
        <v>45565.0</v>
      </c>
      <c r="J353" s="41">
        <v>70.0</v>
      </c>
      <c r="K353" s="42">
        <v>957.0</v>
      </c>
      <c r="L353" s="42">
        <v>70.0</v>
      </c>
      <c r="M353" s="42">
        <v>977.0</v>
      </c>
      <c r="N353" s="83"/>
      <c r="O353" s="20">
        <v>30.0</v>
      </c>
      <c r="P353" s="13" t="s">
        <v>296</v>
      </c>
      <c r="Q353" s="76">
        <v>223.0</v>
      </c>
      <c r="R353" s="76">
        <v>3580.0</v>
      </c>
      <c r="S353" s="76">
        <v>223.0</v>
      </c>
      <c r="T353" s="76">
        <v>3815.0</v>
      </c>
    </row>
    <row r="354">
      <c r="A354" s="26" t="s">
        <v>44</v>
      </c>
      <c r="B354" s="8"/>
      <c r="C354" s="11">
        <v>4802.0</v>
      </c>
      <c r="D354" s="11">
        <v>84681.0</v>
      </c>
      <c r="E354" s="11">
        <v>4802.0</v>
      </c>
      <c r="F354" s="11">
        <v>91613.0</v>
      </c>
      <c r="G354" s="9"/>
      <c r="H354" s="26" t="s">
        <v>44</v>
      </c>
      <c r="I354" s="8"/>
      <c r="J354" s="11">
        <v>2210.0</v>
      </c>
      <c r="K354" s="11">
        <v>34946.0</v>
      </c>
      <c r="L354" s="11">
        <v>2210.0</v>
      </c>
      <c r="M354" s="11">
        <v>35588.0</v>
      </c>
      <c r="N354" s="4"/>
      <c r="O354" s="26" t="s">
        <v>44</v>
      </c>
      <c r="P354" s="67"/>
      <c r="Q354" s="68">
        <v>7012.0</v>
      </c>
      <c r="R354" s="34">
        <v>119627.0</v>
      </c>
      <c r="S354" s="34">
        <v>7012.0</v>
      </c>
      <c r="T354" s="34">
        <v>127201.0</v>
      </c>
    </row>
    <row r="355">
      <c r="A355" s="1" t="s">
        <v>0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2" t="s">
        <v>1</v>
      </c>
      <c r="G358" s="3"/>
      <c r="H358" s="2" t="s">
        <v>2</v>
      </c>
      <c r="N358" s="4"/>
      <c r="O358" s="2" t="s">
        <v>3</v>
      </c>
    </row>
    <row r="359">
      <c r="A359" s="2" t="s">
        <v>297</v>
      </c>
      <c r="G359" s="3"/>
      <c r="H359" s="2" t="s">
        <v>297</v>
      </c>
      <c r="N359" s="4"/>
      <c r="O359" s="2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6" t="s">
        <v>5</v>
      </c>
      <c r="B361" s="6" t="s">
        <v>6</v>
      </c>
      <c r="C361" s="7" t="s">
        <v>7</v>
      </c>
      <c r="D361" s="8"/>
      <c r="E361" s="7" t="s">
        <v>8</v>
      </c>
      <c r="F361" s="8"/>
      <c r="G361" s="9"/>
      <c r="H361" s="6" t="s">
        <v>5</v>
      </c>
      <c r="I361" s="6" t="s">
        <v>6</v>
      </c>
      <c r="J361" s="7" t="s">
        <v>7</v>
      </c>
      <c r="K361" s="8"/>
      <c r="L361" s="7" t="s">
        <v>8</v>
      </c>
      <c r="M361" s="8"/>
      <c r="N361" s="4"/>
      <c r="O361" s="6" t="s">
        <v>5</v>
      </c>
      <c r="P361" s="6" t="s">
        <v>6</v>
      </c>
      <c r="Q361" s="7" t="s">
        <v>7</v>
      </c>
      <c r="R361" s="8"/>
      <c r="S361" s="7" t="s">
        <v>8</v>
      </c>
      <c r="T361" s="8"/>
    </row>
    <row r="362">
      <c r="A362" s="10"/>
      <c r="B362" s="10"/>
      <c r="C362" s="11" t="s">
        <v>9</v>
      </c>
      <c r="D362" s="11" t="s">
        <v>10</v>
      </c>
      <c r="E362" s="11" t="s">
        <v>9</v>
      </c>
      <c r="F362" s="11" t="s">
        <v>10</v>
      </c>
      <c r="G362" s="9"/>
      <c r="H362" s="10"/>
      <c r="I362" s="10"/>
      <c r="J362" s="11" t="s">
        <v>9</v>
      </c>
      <c r="K362" s="11" t="s">
        <v>10</v>
      </c>
      <c r="L362" s="11" t="s">
        <v>9</v>
      </c>
      <c r="M362" s="11" t="s">
        <v>10</v>
      </c>
      <c r="N362" s="4"/>
      <c r="O362" s="10"/>
      <c r="P362" s="10"/>
      <c r="Q362" s="11" t="s">
        <v>9</v>
      </c>
      <c r="R362" s="11" t="s">
        <v>10</v>
      </c>
      <c r="S362" s="11" t="s">
        <v>9</v>
      </c>
      <c r="T362" s="11" t="s">
        <v>10</v>
      </c>
    </row>
    <row r="363">
      <c r="A363" s="12">
        <v>1.0</v>
      </c>
      <c r="B363" s="36">
        <v>45566.0</v>
      </c>
      <c r="C363" s="41">
        <v>185.0</v>
      </c>
      <c r="D363" s="42">
        <v>3789.0</v>
      </c>
      <c r="E363" s="42">
        <v>185.0</v>
      </c>
      <c r="F363" s="42">
        <v>4088.0</v>
      </c>
      <c r="G363" s="9"/>
      <c r="H363" s="12">
        <v>1.0</v>
      </c>
      <c r="I363" s="36">
        <v>45566.0</v>
      </c>
      <c r="J363" s="41">
        <v>49.0</v>
      </c>
      <c r="K363" s="42">
        <v>839.0</v>
      </c>
      <c r="L363" s="42">
        <v>49.0</v>
      </c>
      <c r="M363" s="42">
        <v>877.0</v>
      </c>
      <c r="N363" s="4"/>
      <c r="O363" s="50">
        <v>1.0</v>
      </c>
      <c r="P363" s="13" t="s">
        <v>298</v>
      </c>
      <c r="Q363" s="76">
        <v>234.0</v>
      </c>
      <c r="R363" s="76">
        <v>4628.0</v>
      </c>
      <c r="S363" s="76">
        <v>234.0</v>
      </c>
      <c r="T363" s="76">
        <v>4965.0</v>
      </c>
    </row>
    <row r="364">
      <c r="A364" s="12">
        <v>2.0</v>
      </c>
      <c r="B364" s="36">
        <v>45567.0</v>
      </c>
      <c r="C364" s="41">
        <v>139.0</v>
      </c>
      <c r="D364" s="42">
        <v>2318.0</v>
      </c>
      <c r="E364" s="42">
        <v>139.0</v>
      </c>
      <c r="F364" s="42">
        <v>2445.0</v>
      </c>
      <c r="G364" s="9"/>
      <c r="H364" s="12">
        <v>2.0</v>
      </c>
      <c r="I364" s="36">
        <v>45567.0</v>
      </c>
      <c r="J364" s="41">
        <v>77.0</v>
      </c>
      <c r="K364" s="42">
        <v>1109.0</v>
      </c>
      <c r="L364" s="42">
        <v>77.0</v>
      </c>
      <c r="M364" s="42">
        <v>1125.0</v>
      </c>
      <c r="N364" s="4"/>
      <c r="O364" s="50">
        <v>2.0</v>
      </c>
      <c r="P364" s="13" t="s">
        <v>299</v>
      </c>
      <c r="Q364" s="76">
        <v>216.0</v>
      </c>
      <c r="R364" s="76">
        <v>3427.0</v>
      </c>
      <c r="S364" s="76">
        <v>216.0</v>
      </c>
      <c r="T364" s="76">
        <v>3570.0</v>
      </c>
    </row>
    <row r="365">
      <c r="A365" s="12">
        <v>3.0</v>
      </c>
      <c r="B365" s="36">
        <v>45568.0</v>
      </c>
      <c r="C365" s="41">
        <v>158.0</v>
      </c>
      <c r="D365" s="42">
        <v>2617.0</v>
      </c>
      <c r="E365" s="42">
        <v>158.0</v>
      </c>
      <c r="F365" s="42">
        <v>2811.0</v>
      </c>
      <c r="G365" s="9"/>
      <c r="H365" s="12">
        <v>3.0</v>
      </c>
      <c r="I365" s="36">
        <v>45568.0</v>
      </c>
      <c r="J365" s="41">
        <v>76.0</v>
      </c>
      <c r="K365" s="42">
        <v>1106.0</v>
      </c>
      <c r="L365" s="42">
        <v>76.0</v>
      </c>
      <c r="M365" s="42">
        <v>1133.0</v>
      </c>
      <c r="N365" s="4"/>
      <c r="O365" s="50">
        <v>3.0</v>
      </c>
      <c r="P365" s="13" t="s">
        <v>300</v>
      </c>
      <c r="Q365" s="76">
        <v>234.0</v>
      </c>
      <c r="R365" s="76">
        <v>3723.0</v>
      </c>
      <c r="S365" s="76">
        <v>234.0</v>
      </c>
      <c r="T365" s="76">
        <v>3944.0</v>
      </c>
    </row>
    <row r="366">
      <c r="A366" s="12">
        <v>4.0</v>
      </c>
      <c r="B366" s="36">
        <v>45569.0</v>
      </c>
      <c r="C366" s="41">
        <v>191.0</v>
      </c>
      <c r="D366" s="42">
        <v>3410.0</v>
      </c>
      <c r="E366" s="42">
        <v>191.0</v>
      </c>
      <c r="F366" s="42">
        <v>3517.0</v>
      </c>
      <c r="G366" s="9"/>
      <c r="H366" s="12">
        <v>4.0</v>
      </c>
      <c r="I366" s="36">
        <v>45569.0</v>
      </c>
      <c r="J366" s="41">
        <v>76.0</v>
      </c>
      <c r="K366" s="42">
        <v>1163.0</v>
      </c>
      <c r="L366" s="42">
        <v>76.0</v>
      </c>
      <c r="M366" s="42">
        <v>1200.0</v>
      </c>
      <c r="N366" s="4"/>
      <c r="O366" s="50">
        <v>4.0</v>
      </c>
      <c r="P366" s="13" t="s">
        <v>301</v>
      </c>
      <c r="Q366" s="76">
        <v>267.0</v>
      </c>
      <c r="R366" s="76">
        <v>4573.0</v>
      </c>
      <c r="S366" s="76">
        <v>267.0</v>
      </c>
      <c r="T366" s="76">
        <v>4717.0</v>
      </c>
    </row>
    <row r="367">
      <c r="A367" s="12">
        <v>5.0</v>
      </c>
      <c r="B367" s="36">
        <v>45570.0</v>
      </c>
      <c r="C367" s="41">
        <v>159.0</v>
      </c>
      <c r="D367" s="42">
        <v>2628.0</v>
      </c>
      <c r="E367" s="42">
        <v>159.0</v>
      </c>
      <c r="F367" s="42">
        <v>2783.0</v>
      </c>
      <c r="G367" s="9"/>
      <c r="H367" s="12">
        <v>5.0</v>
      </c>
      <c r="I367" s="36">
        <v>45570.0</v>
      </c>
      <c r="J367" s="41">
        <v>76.0</v>
      </c>
      <c r="K367" s="42">
        <v>1187.0</v>
      </c>
      <c r="L367" s="42">
        <v>76.0</v>
      </c>
      <c r="M367" s="42">
        <v>1239.0</v>
      </c>
      <c r="N367" s="4"/>
      <c r="O367" s="50">
        <v>5.0</v>
      </c>
      <c r="P367" s="13" t="s">
        <v>302</v>
      </c>
      <c r="Q367" s="76">
        <v>235.0</v>
      </c>
      <c r="R367" s="76">
        <v>3815.0</v>
      </c>
      <c r="S367" s="76">
        <v>235.0</v>
      </c>
      <c r="T367" s="76">
        <v>4022.0</v>
      </c>
    </row>
    <row r="368">
      <c r="A368" s="12">
        <v>6.0</v>
      </c>
      <c r="B368" s="36">
        <v>45571.0</v>
      </c>
      <c r="C368" s="41">
        <v>144.0</v>
      </c>
      <c r="D368" s="42">
        <v>2348.0</v>
      </c>
      <c r="E368" s="42">
        <v>144.0</v>
      </c>
      <c r="F368" s="42">
        <v>2581.0</v>
      </c>
      <c r="G368" s="9"/>
      <c r="H368" s="12">
        <v>6.0</v>
      </c>
      <c r="I368" s="36">
        <v>45571.0</v>
      </c>
      <c r="J368" s="41">
        <v>80.0</v>
      </c>
      <c r="K368" s="42">
        <v>1139.0</v>
      </c>
      <c r="L368" s="42">
        <v>80.0</v>
      </c>
      <c r="M368" s="42">
        <v>1168.0</v>
      </c>
      <c r="N368" s="4"/>
      <c r="O368" s="50">
        <v>6.0</v>
      </c>
      <c r="P368" s="13" t="s">
        <v>303</v>
      </c>
      <c r="Q368" s="76">
        <v>224.0</v>
      </c>
      <c r="R368" s="76">
        <v>3487.0</v>
      </c>
      <c r="S368" s="76">
        <v>224.0</v>
      </c>
      <c r="T368" s="76">
        <v>3749.0</v>
      </c>
    </row>
    <row r="369">
      <c r="A369" s="12">
        <v>7.0</v>
      </c>
      <c r="B369" s="36">
        <v>45572.0</v>
      </c>
      <c r="C369" s="41">
        <v>167.0</v>
      </c>
      <c r="D369" s="42">
        <v>2905.0</v>
      </c>
      <c r="E369" s="42">
        <v>167.0</v>
      </c>
      <c r="F369" s="42">
        <v>3075.0</v>
      </c>
      <c r="G369" s="9"/>
      <c r="H369" s="12">
        <v>7.0</v>
      </c>
      <c r="I369" s="36">
        <v>45572.0</v>
      </c>
      <c r="J369" s="41">
        <v>81.0</v>
      </c>
      <c r="K369" s="42">
        <v>1155.0</v>
      </c>
      <c r="L369" s="42">
        <v>81.0</v>
      </c>
      <c r="M369" s="42">
        <v>1194.0</v>
      </c>
      <c r="N369" s="4"/>
      <c r="O369" s="50">
        <v>7.0</v>
      </c>
      <c r="P369" s="13" t="s">
        <v>304</v>
      </c>
      <c r="Q369" s="76">
        <v>248.0</v>
      </c>
      <c r="R369" s="76">
        <v>4060.0</v>
      </c>
      <c r="S369" s="76">
        <v>248.0</v>
      </c>
      <c r="T369" s="76">
        <v>4269.0</v>
      </c>
    </row>
    <row r="370">
      <c r="A370" s="12">
        <v>8.0</v>
      </c>
      <c r="B370" s="36">
        <v>45573.0</v>
      </c>
      <c r="C370" s="41">
        <v>146.0</v>
      </c>
      <c r="D370" s="42">
        <v>2271.0</v>
      </c>
      <c r="E370" s="42">
        <v>146.0</v>
      </c>
      <c r="F370" s="42">
        <v>2470.0</v>
      </c>
      <c r="G370" s="9"/>
      <c r="H370" s="12">
        <v>8.0</v>
      </c>
      <c r="I370" s="36">
        <v>45573.0</v>
      </c>
      <c r="J370" s="41">
        <v>65.0</v>
      </c>
      <c r="K370" s="42">
        <v>1010.0</v>
      </c>
      <c r="L370" s="42">
        <v>65.0</v>
      </c>
      <c r="M370" s="42">
        <v>1057.0</v>
      </c>
      <c r="N370" s="4"/>
      <c r="O370" s="50">
        <v>8.0</v>
      </c>
      <c r="P370" s="13" t="s">
        <v>305</v>
      </c>
      <c r="Q370" s="76">
        <v>211.0</v>
      </c>
      <c r="R370" s="76">
        <v>3281.0</v>
      </c>
      <c r="S370" s="76">
        <v>211.0</v>
      </c>
      <c r="T370" s="76">
        <v>3527.0</v>
      </c>
    </row>
    <row r="371">
      <c r="A371" s="12">
        <v>9.0</v>
      </c>
      <c r="B371" s="36">
        <v>45574.0</v>
      </c>
      <c r="C371" s="41">
        <v>141.0</v>
      </c>
      <c r="D371" s="42">
        <v>2245.0</v>
      </c>
      <c r="E371" s="42">
        <v>141.0</v>
      </c>
      <c r="F371" s="42">
        <v>2403.0</v>
      </c>
      <c r="G371" s="9"/>
      <c r="H371" s="12">
        <v>9.0</v>
      </c>
      <c r="I371" s="36">
        <v>45574.0</v>
      </c>
      <c r="J371" s="41">
        <v>56.0</v>
      </c>
      <c r="K371" s="42">
        <v>898.0</v>
      </c>
      <c r="L371" s="42">
        <v>56.0</v>
      </c>
      <c r="M371" s="42">
        <v>914.0</v>
      </c>
      <c r="N371" s="4"/>
      <c r="O371" s="50">
        <v>9.0</v>
      </c>
      <c r="P371" s="13" t="s">
        <v>306</v>
      </c>
      <c r="Q371" s="76">
        <v>197.0</v>
      </c>
      <c r="R371" s="76">
        <v>3143.0</v>
      </c>
      <c r="S371" s="76">
        <v>197.0</v>
      </c>
      <c r="T371" s="76">
        <v>3317.0</v>
      </c>
    </row>
    <row r="372">
      <c r="A372" s="12">
        <v>10.0</v>
      </c>
      <c r="B372" s="46">
        <v>45575.0</v>
      </c>
      <c r="C372" s="41">
        <v>125.0</v>
      </c>
      <c r="D372" s="42">
        <v>1944.0</v>
      </c>
      <c r="E372" s="42">
        <v>125.0</v>
      </c>
      <c r="F372" s="42">
        <v>2102.0</v>
      </c>
      <c r="G372" s="9"/>
      <c r="H372" s="12">
        <v>10.0</v>
      </c>
      <c r="I372" s="46">
        <v>45575.0</v>
      </c>
      <c r="J372" s="70">
        <v>64.0</v>
      </c>
      <c r="K372" s="42">
        <v>941.0</v>
      </c>
      <c r="L372" s="71">
        <v>64.0</v>
      </c>
      <c r="M372" s="71">
        <v>973.0</v>
      </c>
      <c r="N372" s="4"/>
      <c r="O372" s="50">
        <v>10.0</v>
      </c>
      <c r="P372" s="13" t="s">
        <v>307</v>
      </c>
      <c r="Q372" s="76">
        <v>189.0</v>
      </c>
      <c r="R372" s="76">
        <v>2885.0</v>
      </c>
      <c r="S372" s="76">
        <v>189.0</v>
      </c>
      <c r="T372" s="76">
        <v>3075.0</v>
      </c>
    </row>
    <row r="373">
      <c r="A373" s="12">
        <v>11.0</v>
      </c>
      <c r="B373" s="46">
        <v>45576.0</v>
      </c>
      <c r="C373" s="70">
        <v>135.0</v>
      </c>
      <c r="D373" s="42">
        <v>2224.0</v>
      </c>
      <c r="E373" s="71">
        <v>135.0</v>
      </c>
      <c r="F373" s="71">
        <v>2355.0</v>
      </c>
      <c r="G373" s="9"/>
      <c r="H373" s="12">
        <v>11.0</v>
      </c>
      <c r="I373" s="46">
        <v>45576.0</v>
      </c>
      <c r="J373" s="37">
        <v>80.0</v>
      </c>
      <c r="K373" s="42">
        <v>1240.0</v>
      </c>
      <c r="L373" s="38">
        <v>80.0</v>
      </c>
      <c r="M373" s="38">
        <v>1274.0</v>
      </c>
      <c r="N373" s="4"/>
      <c r="O373" s="50">
        <v>11.0</v>
      </c>
      <c r="P373" s="13" t="s">
        <v>308</v>
      </c>
      <c r="Q373" s="76">
        <v>215.0</v>
      </c>
      <c r="R373" s="76">
        <v>3464.0</v>
      </c>
      <c r="S373" s="76">
        <v>215.0</v>
      </c>
      <c r="T373" s="76">
        <v>3629.0</v>
      </c>
    </row>
    <row r="374">
      <c r="A374" s="12">
        <v>12.0</v>
      </c>
      <c r="B374" s="46">
        <v>45577.0</v>
      </c>
      <c r="C374" s="37">
        <v>149.0</v>
      </c>
      <c r="D374" s="42">
        <v>2487.0</v>
      </c>
      <c r="E374" s="38">
        <v>149.0</v>
      </c>
      <c r="F374" s="38">
        <v>2606.0</v>
      </c>
      <c r="G374" s="9"/>
      <c r="H374" s="12">
        <v>12.0</v>
      </c>
      <c r="I374" s="46">
        <v>45577.0</v>
      </c>
      <c r="J374" s="41">
        <v>77.0</v>
      </c>
      <c r="K374" s="42">
        <v>1236.0</v>
      </c>
      <c r="L374" s="42">
        <v>77.0</v>
      </c>
      <c r="M374" s="42">
        <v>1294.0</v>
      </c>
      <c r="N374" s="4"/>
      <c r="O374" s="50">
        <v>12.0</v>
      </c>
      <c r="P374" s="13" t="s">
        <v>309</v>
      </c>
      <c r="Q374" s="76">
        <v>226.0</v>
      </c>
      <c r="R374" s="76">
        <v>3723.0</v>
      </c>
      <c r="S374" s="76">
        <v>226.0</v>
      </c>
      <c r="T374" s="76">
        <v>3900.0</v>
      </c>
    </row>
    <row r="375">
      <c r="A375" s="12">
        <v>13.0</v>
      </c>
      <c r="B375" s="46">
        <v>45578.0</v>
      </c>
      <c r="C375" s="41">
        <v>192.0</v>
      </c>
      <c r="D375" s="42">
        <v>3659.0</v>
      </c>
      <c r="E375" s="42">
        <v>192.0</v>
      </c>
      <c r="F375" s="42">
        <v>3986.0</v>
      </c>
      <c r="G375" s="9"/>
      <c r="H375" s="12">
        <v>13.0</v>
      </c>
      <c r="I375" s="46">
        <v>45578.0</v>
      </c>
      <c r="J375" s="41">
        <v>69.0</v>
      </c>
      <c r="K375" s="42">
        <v>1128.0</v>
      </c>
      <c r="L375" s="42">
        <v>69.0</v>
      </c>
      <c r="M375" s="42">
        <v>1183.0</v>
      </c>
      <c r="N375" s="4"/>
      <c r="O375" s="50">
        <v>13.0</v>
      </c>
      <c r="P375" s="13" t="s">
        <v>310</v>
      </c>
      <c r="Q375" s="76">
        <v>261.0</v>
      </c>
      <c r="R375" s="76">
        <v>4787.0</v>
      </c>
      <c r="S375" s="76">
        <v>261.0</v>
      </c>
      <c r="T375" s="76">
        <v>5169.0</v>
      </c>
    </row>
    <row r="376">
      <c r="A376" s="12">
        <v>14.0</v>
      </c>
      <c r="B376" s="46">
        <v>45579.0</v>
      </c>
      <c r="C376" s="41">
        <v>145.0</v>
      </c>
      <c r="D376" s="42">
        <v>2643.0</v>
      </c>
      <c r="E376" s="42">
        <v>145.0</v>
      </c>
      <c r="F376" s="42">
        <v>2816.0</v>
      </c>
      <c r="G376" s="9"/>
      <c r="H376" s="12">
        <v>14.0</v>
      </c>
      <c r="I376" s="46">
        <v>45579.0</v>
      </c>
      <c r="J376" s="41">
        <v>74.0</v>
      </c>
      <c r="K376" s="42">
        <v>1081.0</v>
      </c>
      <c r="L376" s="42">
        <v>74.0</v>
      </c>
      <c r="M376" s="42">
        <v>1112.0</v>
      </c>
      <c r="N376" s="4"/>
      <c r="O376" s="50">
        <v>14.0</v>
      </c>
      <c r="P376" s="13" t="s">
        <v>311</v>
      </c>
      <c r="Q376" s="76">
        <v>219.0</v>
      </c>
      <c r="R376" s="76">
        <v>3724.0</v>
      </c>
      <c r="S376" s="76">
        <v>219.0</v>
      </c>
      <c r="T376" s="76">
        <v>3928.0</v>
      </c>
    </row>
    <row r="377">
      <c r="A377" s="12">
        <v>15.0</v>
      </c>
      <c r="B377" s="46">
        <v>45580.0</v>
      </c>
      <c r="C377" s="41">
        <v>136.0</v>
      </c>
      <c r="D377" s="42">
        <v>2118.0</v>
      </c>
      <c r="E377" s="42">
        <v>136.0</v>
      </c>
      <c r="F377" s="42">
        <v>2303.0</v>
      </c>
      <c r="G377" s="9"/>
      <c r="H377" s="12">
        <v>15.0</v>
      </c>
      <c r="I377" s="46">
        <v>45580.0</v>
      </c>
      <c r="J377" s="41">
        <v>77.0</v>
      </c>
      <c r="K377" s="42">
        <v>967.0</v>
      </c>
      <c r="L377" s="42">
        <v>77.0</v>
      </c>
      <c r="M377" s="42">
        <v>996.0</v>
      </c>
      <c r="N377" s="4"/>
      <c r="O377" s="50">
        <v>15.0</v>
      </c>
      <c r="P377" s="13" t="s">
        <v>312</v>
      </c>
      <c r="Q377" s="76">
        <v>213.0</v>
      </c>
      <c r="R377" s="76">
        <v>3085.0</v>
      </c>
      <c r="S377" s="76">
        <v>213.0</v>
      </c>
      <c r="T377" s="76">
        <v>3299.0</v>
      </c>
    </row>
    <row r="378">
      <c r="A378" s="12">
        <v>16.0</v>
      </c>
      <c r="B378" s="46">
        <v>45581.0</v>
      </c>
      <c r="C378" s="41">
        <v>131.0</v>
      </c>
      <c r="D378" s="42">
        <v>2138.0</v>
      </c>
      <c r="E378" s="42">
        <v>131.0</v>
      </c>
      <c r="F378" s="42">
        <v>2274.0</v>
      </c>
      <c r="G378" s="9"/>
      <c r="H378" s="12">
        <v>16.0</v>
      </c>
      <c r="I378" s="46">
        <v>45581.0</v>
      </c>
      <c r="J378" s="41">
        <v>84.0</v>
      </c>
      <c r="K378" s="42">
        <v>1217.0</v>
      </c>
      <c r="L378" s="42">
        <v>84.0</v>
      </c>
      <c r="M378" s="42">
        <v>1239.0</v>
      </c>
      <c r="N378" s="4"/>
      <c r="O378" s="50">
        <v>16.0</v>
      </c>
      <c r="P378" s="13" t="s">
        <v>313</v>
      </c>
      <c r="Q378" s="76">
        <v>215.0</v>
      </c>
      <c r="R378" s="76">
        <v>3355.0</v>
      </c>
      <c r="S378" s="76">
        <v>215.0</v>
      </c>
      <c r="T378" s="76">
        <v>3513.0</v>
      </c>
    </row>
    <row r="379">
      <c r="A379" s="12">
        <v>17.0</v>
      </c>
      <c r="B379" s="46">
        <v>45582.0</v>
      </c>
      <c r="C379" s="41">
        <v>127.0</v>
      </c>
      <c r="D379" s="42">
        <v>1960.0</v>
      </c>
      <c r="E379" s="42">
        <v>127.0</v>
      </c>
      <c r="F379" s="42">
        <v>2070.0</v>
      </c>
      <c r="G379" s="9"/>
      <c r="H379" s="12">
        <v>17.0</v>
      </c>
      <c r="I379" s="46">
        <v>45582.0</v>
      </c>
      <c r="J379" s="41">
        <v>83.0</v>
      </c>
      <c r="K379" s="42">
        <v>1208.0</v>
      </c>
      <c r="L379" s="42">
        <v>83.0</v>
      </c>
      <c r="M379" s="42">
        <v>1230.0</v>
      </c>
      <c r="N379" s="4"/>
      <c r="O379" s="50">
        <v>17.0</v>
      </c>
      <c r="P379" s="13" t="s">
        <v>314</v>
      </c>
      <c r="Q379" s="76">
        <v>210.0</v>
      </c>
      <c r="R379" s="76">
        <v>3168.0</v>
      </c>
      <c r="S379" s="76">
        <v>210.0</v>
      </c>
      <c r="T379" s="76">
        <v>3300.0</v>
      </c>
    </row>
    <row r="380">
      <c r="A380" s="12">
        <v>18.0</v>
      </c>
      <c r="B380" s="46">
        <v>45583.0</v>
      </c>
      <c r="C380" s="41">
        <v>130.0</v>
      </c>
      <c r="D380" s="42">
        <v>2237.0</v>
      </c>
      <c r="E380" s="42">
        <v>130.0</v>
      </c>
      <c r="F380" s="42">
        <v>2361.0</v>
      </c>
      <c r="G380" s="9"/>
      <c r="H380" s="12">
        <v>18.0</v>
      </c>
      <c r="I380" s="46">
        <v>45583.0</v>
      </c>
      <c r="J380" s="41">
        <v>76.0</v>
      </c>
      <c r="K380" s="42">
        <v>1342.0</v>
      </c>
      <c r="L380" s="42">
        <v>76.0</v>
      </c>
      <c r="M380" s="42">
        <v>1362.0</v>
      </c>
      <c r="N380" s="4"/>
      <c r="O380" s="50">
        <v>18.0</v>
      </c>
      <c r="P380" s="13" t="s">
        <v>315</v>
      </c>
      <c r="Q380" s="76">
        <v>206.0</v>
      </c>
      <c r="R380" s="76">
        <v>3579.0</v>
      </c>
      <c r="S380" s="76">
        <v>206.0</v>
      </c>
      <c r="T380" s="76">
        <v>3723.0</v>
      </c>
    </row>
    <row r="381">
      <c r="A381" s="12">
        <v>19.0</v>
      </c>
      <c r="B381" s="46">
        <v>45584.0</v>
      </c>
      <c r="C381" s="41">
        <v>116.0</v>
      </c>
      <c r="D381" s="42">
        <v>1920.0</v>
      </c>
      <c r="E381" s="42">
        <v>116.0</v>
      </c>
      <c r="F381" s="42">
        <v>2012.0</v>
      </c>
      <c r="G381" s="9"/>
      <c r="H381" s="12">
        <v>19.0</v>
      </c>
      <c r="I381" s="46">
        <v>45584.0</v>
      </c>
      <c r="J381" s="41">
        <v>85.0</v>
      </c>
      <c r="K381" s="42">
        <v>1419.0</v>
      </c>
      <c r="L381" s="42">
        <v>85.0</v>
      </c>
      <c r="M381" s="42">
        <v>1447.0</v>
      </c>
      <c r="N381" s="4"/>
      <c r="O381" s="50">
        <v>19.0</v>
      </c>
      <c r="P381" s="13" t="s">
        <v>316</v>
      </c>
      <c r="Q381" s="76">
        <v>201.0</v>
      </c>
      <c r="R381" s="76">
        <v>3339.0</v>
      </c>
      <c r="S381" s="76">
        <v>201.0</v>
      </c>
      <c r="T381" s="76">
        <v>3459.0</v>
      </c>
    </row>
    <row r="382">
      <c r="A382" s="12">
        <v>20.0</v>
      </c>
      <c r="B382" s="46">
        <v>45585.0</v>
      </c>
      <c r="C382" s="41">
        <v>175.0</v>
      </c>
      <c r="D382" s="42">
        <v>3440.0</v>
      </c>
      <c r="E382" s="42">
        <v>175.0</v>
      </c>
      <c r="F382" s="42">
        <v>3732.0</v>
      </c>
      <c r="G382" s="9"/>
      <c r="H382" s="12">
        <v>20.0</v>
      </c>
      <c r="I382" s="46">
        <v>45585.0</v>
      </c>
      <c r="J382" s="41">
        <v>50.0</v>
      </c>
      <c r="K382" s="45">
        <v>918.0</v>
      </c>
      <c r="L382" s="42">
        <v>50.0</v>
      </c>
      <c r="M382" s="42">
        <v>951.0</v>
      </c>
      <c r="N382" s="4"/>
      <c r="O382" s="50">
        <v>20.0</v>
      </c>
      <c r="P382" s="13" t="s">
        <v>317</v>
      </c>
      <c r="Q382" s="76">
        <v>225.0</v>
      </c>
      <c r="R382" s="76">
        <v>4358.0</v>
      </c>
      <c r="S382" s="76">
        <v>225.0</v>
      </c>
      <c r="T382" s="76">
        <v>4683.0</v>
      </c>
    </row>
    <row r="383">
      <c r="A383" s="12">
        <v>21.0</v>
      </c>
      <c r="B383" s="46">
        <v>45586.0</v>
      </c>
      <c r="C383" s="41">
        <v>151.0</v>
      </c>
      <c r="D383" s="45">
        <v>2837.0</v>
      </c>
      <c r="E383" s="42">
        <v>151.0</v>
      </c>
      <c r="F383" s="42">
        <v>3032.0</v>
      </c>
      <c r="G383" s="9"/>
      <c r="H383" s="12">
        <v>21.0</v>
      </c>
      <c r="I383" s="46">
        <v>45586.0</v>
      </c>
      <c r="J383" s="41">
        <v>76.0</v>
      </c>
      <c r="K383" s="51">
        <v>1203.0</v>
      </c>
      <c r="L383" s="42">
        <v>76.0</v>
      </c>
      <c r="M383" s="42">
        <v>1261.0</v>
      </c>
      <c r="N383" s="4"/>
      <c r="O383" s="50">
        <v>21.0</v>
      </c>
      <c r="P383" s="13" t="s">
        <v>318</v>
      </c>
      <c r="Q383" s="76">
        <v>227.0</v>
      </c>
      <c r="R383" s="76">
        <v>4040.0</v>
      </c>
      <c r="S383" s="76">
        <v>227.0</v>
      </c>
      <c r="T383" s="76">
        <v>4293.0</v>
      </c>
    </row>
    <row r="384">
      <c r="A384" s="12">
        <v>22.0</v>
      </c>
      <c r="B384" s="46">
        <v>45587.0</v>
      </c>
      <c r="C384" s="41">
        <v>137.0</v>
      </c>
      <c r="D384" s="51">
        <v>2297.0</v>
      </c>
      <c r="E384" s="42">
        <v>137.0</v>
      </c>
      <c r="F384" s="42">
        <v>2427.0</v>
      </c>
      <c r="G384" s="9"/>
      <c r="H384" s="12">
        <v>22.0</v>
      </c>
      <c r="I384" s="46">
        <v>45587.0</v>
      </c>
      <c r="J384" s="41">
        <v>79.0</v>
      </c>
      <c r="K384" s="42">
        <v>1027.0</v>
      </c>
      <c r="L384" s="42">
        <v>79.0</v>
      </c>
      <c r="M384" s="42">
        <v>1049.0</v>
      </c>
      <c r="N384" s="4"/>
      <c r="O384" s="50">
        <v>22.0</v>
      </c>
      <c r="P384" s="13" t="s">
        <v>319</v>
      </c>
      <c r="Q384" s="76">
        <v>216.0</v>
      </c>
      <c r="R384" s="76">
        <v>3324.0</v>
      </c>
      <c r="S384" s="76">
        <v>216.0</v>
      </c>
      <c r="T384" s="76">
        <v>3476.0</v>
      </c>
    </row>
    <row r="385">
      <c r="A385" s="12">
        <v>23.0</v>
      </c>
      <c r="B385" s="46">
        <v>45588.0</v>
      </c>
      <c r="C385" s="41">
        <v>143.0</v>
      </c>
      <c r="D385" s="42">
        <v>2425.0</v>
      </c>
      <c r="E385" s="42">
        <v>143.0</v>
      </c>
      <c r="F385" s="42">
        <v>2540.0</v>
      </c>
      <c r="G385" s="9"/>
      <c r="H385" s="12">
        <v>23.0</v>
      </c>
      <c r="I385" s="46">
        <v>45588.0</v>
      </c>
      <c r="J385" s="41">
        <v>87.0</v>
      </c>
      <c r="K385" s="51">
        <v>1150.0</v>
      </c>
      <c r="L385" s="42">
        <v>87.0</v>
      </c>
      <c r="M385" s="42">
        <v>1144.0</v>
      </c>
      <c r="N385" s="4"/>
      <c r="O385" s="50">
        <v>23.0</v>
      </c>
      <c r="P385" s="13" t="s">
        <v>320</v>
      </c>
      <c r="Q385" s="76">
        <v>230.0</v>
      </c>
      <c r="R385" s="76">
        <v>3575.0</v>
      </c>
      <c r="S385" s="76">
        <v>230.0</v>
      </c>
      <c r="T385" s="76">
        <v>3684.0</v>
      </c>
    </row>
    <row r="386">
      <c r="A386" s="12">
        <v>24.0</v>
      </c>
      <c r="B386" s="46">
        <v>45589.0</v>
      </c>
      <c r="C386" s="41">
        <v>157.0</v>
      </c>
      <c r="D386" s="51">
        <v>2649.0</v>
      </c>
      <c r="E386" s="42">
        <v>157.0</v>
      </c>
      <c r="F386" s="42">
        <v>2816.0</v>
      </c>
      <c r="G386" s="9"/>
      <c r="H386" s="12">
        <v>24.0</v>
      </c>
      <c r="I386" s="46">
        <v>45589.0</v>
      </c>
      <c r="J386" s="41">
        <v>68.0</v>
      </c>
      <c r="K386" s="42">
        <v>962.0</v>
      </c>
      <c r="L386" s="42">
        <v>68.0</v>
      </c>
      <c r="M386" s="42">
        <v>967.0</v>
      </c>
      <c r="N386" s="4"/>
      <c r="O386" s="50">
        <v>24.0</v>
      </c>
      <c r="P386" s="13" t="s">
        <v>321</v>
      </c>
      <c r="Q386" s="76">
        <v>225.0</v>
      </c>
      <c r="R386" s="76">
        <v>3611.0</v>
      </c>
      <c r="S386" s="76">
        <v>225.0</v>
      </c>
      <c r="T386" s="76">
        <v>3783.0</v>
      </c>
    </row>
    <row r="387">
      <c r="A387" s="12">
        <v>25.0</v>
      </c>
      <c r="B387" s="46">
        <v>45590.0</v>
      </c>
      <c r="C387" s="41">
        <v>136.0</v>
      </c>
      <c r="D387" s="42">
        <v>2288.0</v>
      </c>
      <c r="E387" s="42">
        <v>136.0</v>
      </c>
      <c r="F387" s="42">
        <v>2509.0</v>
      </c>
      <c r="G387" s="9"/>
      <c r="H387" s="12">
        <v>25.0</v>
      </c>
      <c r="I387" s="46">
        <v>45590.0</v>
      </c>
      <c r="J387" s="41">
        <v>72.0</v>
      </c>
      <c r="K387" s="42">
        <v>1176.0</v>
      </c>
      <c r="L387" s="42">
        <v>72.0</v>
      </c>
      <c r="M387" s="42">
        <v>1193.0</v>
      </c>
      <c r="N387" s="4"/>
      <c r="O387" s="50">
        <v>25.0</v>
      </c>
      <c r="P387" s="13" t="s">
        <v>322</v>
      </c>
      <c r="Q387" s="76">
        <v>208.0</v>
      </c>
      <c r="R387" s="76">
        <v>3464.0</v>
      </c>
      <c r="S387" s="76">
        <v>208.0</v>
      </c>
      <c r="T387" s="76">
        <v>3702.0</v>
      </c>
    </row>
    <row r="388">
      <c r="A388" s="12">
        <v>26.0</v>
      </c>
      <c r="B388" s="46">
        <v>45591.0</v>
      </c>
      <c r="C388" s="41">
        <v>144.0</v>
      </c>
      <c r="D388" s="42">
        <v>2390.0</v>
      </c>
      <c r="E388" s="42">
        <v>144.0</v>
      </c>
      <c r="F388" s="42">
        <v>2551.0</v>
      </c>
      <c r="G388" s="9"/>
      <c r="H388" s="12">
        <v>26.0</v>
      </c>
      <c r="I388" s="46">
        <v>45591.0</v>
      </c>
      <c r="J388" s="50">
        <v>64.0</v>
      </c>
      <c r="K388" s="51">
        <v>1018.0</v>
      </c>
      <c r="L388" s="51">
        <v>64.0</v>
      </c>
      <c r="M388" s="51">
        <v>1047.0</v>
      </c>
      <c r="N388" s="4"/>
      <c r="O388" s="50">
        <v>26.0</v>
      </c>
      <c r="P388" s="13" t="s">
        <v>323</v>
      </c>
      <c r="Q388" s="76">
        <v>208.0</v>
      </c>
      <c r="R388" s="76">
        <v>3408.0</v>
      </c>
      <c r="S388" s="76">
        <v>208.0</v>
      </c>
      <c r="T388" s="76">
        <v>3598.0</v>
      </c>
    </row>
    <row r="389">
      <c r="A389" s="12">
        <v>27.0</v>
      </c>
      <c r="B389" s="46">
        <v>45592.0</v>
      </c>
      <c r="C389" s="50">
        <v>174.0</v>
      </c>
      <c r="D389" s="51">
        <v>3495.0</v>
      </c>
      <c r="E389" s="51">
        <v>174.0</v>
      </c>
      <c r="F389" s="51">
        <v>3864.0</v>
      </c>
      <c r="G389" s="9"/>
      <c r="H389" s="12">
        <v>27.0</v>
      </c>
      <c r="I389" s="46">
        <v>45592.0</v>
      </c>
      <c r="J389" s="41">
        <v>79.0</v>
      </c>
      <c r="K389" s="42">
        <v>1452.0</v>
      </c>
      <c r="L389" s="42">
        <v>79.0</v>
      </c>
      <c r="M389" s="42">
        <v>1470.0</v>
      </c>
      <c r="N389" s="4"/>
      <c r="O389" s="50">
        <v>27.0</v>
      </c>
      <c r="P389" s="13" t="s">
        <v>324</v>
      </c>
      <c r="Q389" s="76">
        <v>253.0</v>
      </c>
      <c r="R389" s="76">
        <v>4947.0</v>
      </c>
      <c r="S389" s="76">
        <v>253.0</v>
      </c>
      <c r="T389" s="76">
        <v>5334.0</v>
      </c>
    </row>
    <row r="390">
      <c r="A390" s="12">
        <v>28.0</v>
      </c>
      <c r="B390" s="46">
        <v>45593.0</v>
      </c>
      <c r="C390" s="41">
        <v>170.0</v>
      </c>
      <c r="D390" s="42">
        <v>3296.0</v>
      </c>
      <c r="E390" s="42">
        <v>170.0</v>
      </c>
      <c r="F390" s="42">
        <v>3472.0</v>
      </c>
      <c r="G390" s="9"/>
      <c r="H390" s="12">
        <v>28.0</v>
      </c>
      <c r="I390" s="46">
        <v>45593.0</v>
      </c>
      <c r="J390" s="41">
        <v>79.0</v>
      </c>
      <c r="K390" s="42">
        <v>1176.0</v>
      </c>
      <c r="L390" s="42">
        <v>79.0</v>
      </c>
      <c r="M390" s="42">
        <v>1196.0</v>
      </c>
      <c r="N390" s="4"/>
      <c r="O390" s="50">
        <v>28.0</v>
      </c>
      <c r="P390" s="13" t="s">
        <v>325</v>
      </c>
      <c r="Q390" s="76">
        <v>249.0</v>
      </c>
      <c r="R390" s="76">
        <v>4472.0</v>
      </c>
      <c r="S390" s="76">
        <v>249.0</v>
      </c>
      <c r="T390" s="76">
        <v>4668.0</v>
      </c>
    </row>
    <row r="391">
      <c r="A391" s="12">
        <v>29.0</v>
      </c>
      <c r="B391" s="46">
        <v>45594.0</v>
      </c>
      <c r="C391" s="41">
        <v>138.0</v>
      </c>
      <c r="D391" s="42">
        <v>2374.0</v>
      </c>
      <c r="E391" s="42">
        <v>138.0</v>
      </c>
      <c r="F391" s="42">
        <v>2572.0</v>
      </c>
      <c r="G391" s="9"/>
      <c r="H391" s="12">
        <v>29.0</v>
      </c>
      <c r="I391" s="46">
        <v>45594.0</v>
      </c>
      <c r="J391" s="41">
        <v>79.0</v>
      </c>
      <c r="K391" s="42">
        <v>984.0</v>
      </c>
      <c r="L391" s="42">
        <v>79.0</v>
      </c>
      <c r="M391" s="42">
        <v>1008.0</v>
      </c>
      <c r="N391" s="4"/>
      <c r="O391" s="50">
        <v>29.0</v>
      </c>
      <c r="P391" s="13" t="s">
        <v>326</v>
      </c>
      <c r="Q391" s="76">
        <v>217.0</v>
      </c>
      <c r="R391" s="76">
        <v>3358.0</v>
      </c>
      <c r="S391" s="76">
        <v>217.0</v>
      </c>
      <c r="T391" s="76">
        <v>3580.0</v>
      </c>
    </row>
    <row r="392">
      <c r="A392" s="12">
        <v>30.0</v>
      </c>
      <c r="B392" s="46">
        <v>45595.0</v>
      </c>
      <c r="C392" s="41">
        <v>136.0</v>
      </c>
      <c r="D392" s="42">
        <v>2169.0</v>
      </c>
      <c r="E392" s="42">
        <v>136.0</v>
      </c>
      <c r="F392" s="42">
        <v>2327.0</v>
      </c>
      <c r="G392" s="9"/>
      <c r="H392" s="20">
        <v>30.0</v>
      </c>
      <c r="I392" s="46">
        <v>45595.0</v>
      </c>
      <c r="J392" s="41">
        <v>93.0</v>
      </c>
      <c r="K392" s="42">
        <v>1284.0</v>
      </c>
      <c r="L392" s="42">
        <v>93.0</v>
      </c>
      <c r="M392" s="42">
        <v>1287.0</v>
      </c>
      <c r="N392" s="4"/>
      <c r="O392" s="50">
        <v>30.0</v>
      </c>
      <c r="P392" s="13" t="s">
        <v>327</v>
      </c>
      <c r="Q392" s="77">
        <v>229.0</v>
      </c>
      <c r="R392" s="77">
        <v>3453.0</v>
      </c>
      <c r="S392" s="76">
        <v>229.0</v>
      </c>
      <c r="T392" s="77">
        <v>3614.0</v>
      </c>
    </row>
    <row r="393">
      <c r="A393" s="78">
        <v>31.0</v>
      </c>
      <c r="B393" s="58">
        <v>45596.0</v>
      </c>
      <c r="C393" s="41">
        <v>129.0</v>
      </c>
      <c r="D393" s="42">
        <v>2249.0</v>
      </c>
      <c r="E393" s="42">
        <v>129.0</v>
      </c>
      <c r="F393" s="42">
        <v>2400.0</v>
      </c>
      <c r="G393" s="79"/>
      <c r="H393" s="13">
        <v>31.0</v>
      </c>
      <c r="I393" s="46">
        <v>45596.0</v>
      </c>
      <c r="J393" s="41">
        <v>85.0</v>
      </c>
      <c r="K393" s="42">
        <v>1093.0</v>
      </c>
      <c r="L393" s="42">
        <v>85.0</v>
      </c>
      <c r="M393" s="42">
        <v>1128.0</v>
      </c>
      <c r="N393" s="81"/>
      <c r="O393" s="51">
        <v>31.0</v>
      </c>
      <c r="P393" s="13" t="s">
        <v>328</v>
      </c>
      <c r="Q393" s="82">
        <v>214.0</v>
      </c>
      <c r="R393" s="82">
        <v>3342.0</v>
      </c>
      <c r="S393" s="76">
        <v>214.0</v>
      </c>
      <c r="T393" s="82">
        <v>3528.0</v>
      </c>
    </row>
    <row r="394">
      <c r="A394" s="26" t="s">
        <v>44</v>
      </c>
      <c r="B394" s="8"/>
      <c r="C394" s="11">
        <v>4606.0</v>
      </c>
      <c r="D394" s="11">
        <v>79770.0</v>
      </c>
      <c r="E394" s="11">
        <v>4606.0</v>
      </c>
      <c r="F394" s="11">
        <v>85300.0</v>
      </c>
      <c r="G394" s="9"/>
      <c r="H394" s="26" t="s">
        <v>44</v>
      </c>
      <c r="I394" s="8"/>
      <c r="J394" s="11">
        <v>2316.0</v>
      </c>
      <c r="K394" s="11">
        <v>34828.0</v>
      </c>
      <c r="L394" s="11">
        <v>2316.0</v>
      </c>
      <c r="M394" s="11">
        <v>35718.0</v>
      </c>
      <c r="N394" s="4"/>
      <c r="O394" s="26" t="s">
        <v>44</v>
      </c>
      <c r="P394" s="8"/>
      <c r="Q394" s="11">
        <v>6922.0</v>
      </c>
      <c r="R394" s="11">
        <v>114598.0</v>
      </c>
      <c r="S394" s="11">
        <v>6922.0</v>
      </c>
      <c r="T394" s="11">
        <v>121018.0</v>
      </c>
    </row>
    <row r="395">
      <c r="A395" s="1" t="s">
        <v>0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2" t="s">
        <v>1</v>
      </c>
      <c r="G398" s="3"/>
      <c r="H398" s="2" t="s">
        <v>2</v>
      </c>
      <c r="N398" s="4"/>
      <c r="O398" s="2" t="s">
        <v>3</v>
      </c>
    </row>
    <row r="399">
      <c r="A399" s="2" t="s">
        <v>329</v>
      </c>
      <c r="G399" s="3"/>
      <c r="H399" s="2" t="s">
        <v>329</v>
      </c>
      <c r="N399" s="4"/>
      <c r="O399" s="2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6" t="s">
        <v>5</v>
      </c>
      <c r="B401" s="6" t="s">
        <v>6</v>
      </c>
      <c r="C401" s="7" t="s">
        <v>7</v>
      </c>
      <c r="D401" s="8"/>
      <c r="E401" s="7" t="s">
        <v>8</v>
      </c>
      <c r="F401" s="8"/>
      <c r="G401" s="9"/>
      <c r="H401" s="6" t="s">
        <v>5</v>
      </c>
      <c r="I401" s="6" t="s">
        <v>6</v>
      </c>
      <c r="J401" s="7" t="s">
        <v>7</v>
      </c>
      <c r="K401" s="8"/>
      <c r="L401" s="7" t="s">
        <v>8</v>
      </c>
      <c r="M401" s="8"/>
      <c r="N401" s="4"/>
      <c r="O401" s="6" t="s">
        <v>5</v>
      </c>
      <c r="P401" s="6" t="s">
        <v>6</v>
      </c>
      <c r="Q401" s="7" t="s">
        <v>7</v>
      </c>
      <c r="R401" s="8"/>
      <c r="S401" s="7" t="s">
        <v>8</v>
      </c>
      <c r="T401" s="8"/>
    </row>
    <row r="402">
      <c r="A402" s="10"/>
      <c r="B402" s="10"/>
      <c r="C402" s="35" t="s">
        <v>9</v>
      </c>
      <c r="D402" s="35" t="s">
        <v>10</v>
      </c>
      <c r="E402" s="35" t="s">
        <v>9</v>
      </c>
      <c r="F402" s="35" t="s">
        <v>10</v>
      </c>
      <c r="G402" s="9"/>
      <c r="H402" s="10"/>
      <c r="I402" s="10"/>
      <c r="J402" s="11" t="s">
        <v>9</v>
      </c>
      <c r="K402" s="11" t="s">
        <v>10</v>
      </c>
      <c r="L402" s="11" t="s">
        <v>9</v>
      </c>
      <c r="M402" s="11" t="s">
        <v>10</v>
      </c>
      <c r="N402" s="4"/>
      <c r="O402" s="10"/>
      <c r="P402" s="10"/>
      <c r="Q402" s="11" t="s">
        <v>9</v>
      </c>
      <c r="R402" s="11" t="s">
        <v>10</v>
      </c>
      <c r="S402" s="11" t="s">
        <v>9</v>
      </c>
      <c r="T402" s="11" t="s">
        <v>10</v>
      </c>
    </row>
    <row r="403">
      <c r="A403" s="12">
        <v>1.0</v>
      </c>
      <c r="B403" s="36">
        <v>45597.0</v>
      </c>
      <c r="C403" s="37">
        <v>147.0</v>
      </c>
      <c r="D403" s="38">
        <v>2553.0</v>
      </c>
      <c r="E403" s="38">
        <v>147.0</v>
      </c>
      <c r="F403" s="38">
        <v>2684.0</v>
      </c>
      <c r="G403" s="9"/>
      <c r="H403" s="12">
        <v>1.0</v>
      </c>
      <c r="I403" s="36">
        <v>45597.0</v>
      </c>
      <c r="J403" s="41">
        <v>68.0</v>
      </c>
      <c r="K403" s="42">
        <v>1008.0</v>
      </c>
      <c r="L403" s="42">
        <v>68.0</v>
      </c>
      <c r="M403" s="42">
        <v>1030.0</v>
      </c>
      <c r="N403" s="4"/>
      <c r="O403" s="50">
        <v>1.0</v>
      </c>
      <c r="P403" s="13" t="s">
        <v>330</v>
      </c>
      <c r="Q403" s="76">
        <v>215.0</v>
      </c>
      <c r="R403" s="76">
        <v>3561.0</v>
      </c>
      <c r="S403" s="76">
        <v>215.0</v>
      </c>
      <c r="T403" s="76">
        <v>3714.0</v>
      </c>
    </row>
    <row r="404">
      <c r="A404" s="12">
        <v>2.0</v>
      </c>
      <c r="B404" s="36">
        <v>45598.0</v>
      </c>
      <c r="C404" s="41">
        <v>132.0</v>
      </c>
      <c r="D404" s="42">
        <v>2266.0</v>
      </c>
      <c r="E404" s="42">
        <v>132.0</v>
      </c>
      <c r="F404" s="42">
        <v>2362.0</v>
      </c>
      <c r="G404" s="9"/>
      <c r="H404" s="12">
        <v>2.0</v>
      </c>
      <c r="I404" s="36">
        <v>45598.0</v>
      </c>
      <c r="J404" s="41">
        <v>69.0</v>
      </c>
      <c r="K404" s="42">
        <v>1188.0</v>
      </c>
      <c r="L404" s="42">
        <v>69.0</v>
      </c>
      <c r="M404" s="42">
        <v>1189.0</v>
      </c>
      <c r="N404" s="4"/>
      <c r="O404" s="12">
        <v>2.0</v>
      </c>
      <c r="P404" s="13" t="s">
        <v>331</v>
      </c>
      <c r="Q404" s="76">
        <v>201.0</v>
      </c>
      <c r="R404" s="76">
        <v>3454.0</v>
      </c>
      <c r="S404" s="76">
        <v>201.0</v>
      </c>
      <c r="T404" s="76">
        <v>3551.0</v>
      </c>
    </row>
    <row r="405">
      <c r="A405" s="12">
        <v>3.0</v>
      </c>
      <c r="B405" s="36">
        <v>45599.0</v>
      </c>
      <c r="C405" s="41">
        <v>188.0</v>
      </c>
      <c r="D405" s="42">
        <v>3763.0</v>
      </c>
      <c r="E405" s="42">
        <v>188.0</v>
      </c>
      <c r="F405" s="42">
        <v>4106.0</v>
      </c>
      <c r="G405" s="9"/>
      <c r="H405" s="12">
        <v>3.0</v>
      </c>
      <c r="I405" s="36">
        <v>45599.0</v>
      </c>
      <c r="J405" s="41">
        <v>67.0</v>
      </c>
      <c r="K405" s="42">
        <v>1188.0</v>
      </c>
      <c r="L405" s="42">
        <v>67.0</v>
      </c>
      <c r="M405" s="42">
        <v>1236.0</v>
      </c>
      <c r="N405" s="4"/>
      <c r="O405" s="12">
        <v>3.0</v>
      </c>
      <c r="P405" s="13" t="s">
        <v>332</v>
      </c>
      <c r="Q405" s="76">
        <v>255.0</v>
      </c>
      <c r="R405" s="76">
        <v>4951.0</v>
      </c>
      <c r="S405" s="76">
        <v>255.0</v>
      </c>
      <c r="T405" s="76">
        <v>5342.0</v>
      </c>
    </row>
    <row r="406">
      <c r="A406" s="12">
        <v>4.0</v>
      </c>
      <c r="B406" s="36">
        <v>45600.0</v>
      </c>
      <c r="C406" s="41">
        <v>179.0</v>
      </c>
      <c r="D406" s="42">
        <v>3109.0</v>
      </c>
      <c r="E406" s="42">
        <v>179.0</v>
      </c>
      <c r="F406" s="42">
        <v>3365.0</v>
      </c>
      <c r="G406" s="9"/>
      <c r="H406" s="12">
        <v>4.0</v>
      </c>
      <c r="I406" s="36">
        <v>45600.0</v>
      </c>
      <c r="J406" s="41">
        <v>82.0</v>
      </c>
      <c r="K406" s="42">
        <v>1404.0</v>
      </c>
      <c r="L406" s="42">
        <v>82.0</v>
      </c>
      <c r="M406" s="42">
        <v>1473.0</v>
      </c>
      <c r="N406" s="4"/>
      <c r="O406" s="12">
        <v>4.0</v>
      </c>
      <c r="P406" s="13" t="s">
        <v>333</v>
      </c>
      <c r="Q406" s="76">
        <v>261.0</v>
      </c>
      <c r="R406" s="76">
        <v>4513.0</v>
      </c>
      <c r="S406" s="76">
        <v>261.0</v>
      </c>
      <c r="T406" s="76">
        <v>4838.0</v>
      </c>
    </row>
    <row r="407">
      <c r="A407" s="12">
        <v>5.0</v>
      </c>
      <c r="B407" s="36">
        <v>45601.0</v>
      </c>
      <c r="C407" s="41">
        <v>145.0</v>
      </c>
      <c r="D407" s="42">
        <v>2537.0</v>
      </c>
      <c r="E407" s="42">
        <v>145.0</v>
      </c>
      <c r="F407" s="42">
        <v>2714.0</v>
      </c>
      <c r="G407" s="9"/>
      <c r="H407" s="12">
        <v>5.0</v>
      </c>
      <c r="I407" s="36">
        <v>45601.0</v>
      </c>
      <c r="J407" s="41">
        <v>78.0</v>
      </c>
      <c r="K407" s="42">
        <v>1165.0</v>
      </c>
      <c r="L407" s="42">
        <v>78.0</v>
      </c>
      <c r="M407" s="42">
        <v>1188.0</v>
      </c>
      <c r="N407" s="4"/>
      <c r="O407" s="12">
        <v>5.0</v>
      </c>
      <c r="P407" s="13" t="s">
        <v>334</v>
      </c>
      <c r="Q407" s="76">
        <v>223.0</v>
      </c>
      <c r="R407" s="76">
        <v>3702.0</v>
      </c>
      <c r="S407" s="76">
        <v>223.0</v>
      </c>
      <c r="T407" s="76">
        <v>3902.0</v>
      </c>
    </row>
    <row r="408">
      <c r="A408" s="12">
        <v>6.0</v>
      </c>
      <c r="B408" s="36">
        <v>45602.0</v>
      </c>
      <c r="C408" s="41">
        <v>146.0</v>
      </c>
      <c r="D408" s="42">
        <v>2512.0</v>
      </c>
      <c r="E408" s="42">
        <v>146.0</v>
      </c>
      <c r="F408" s="42">
        <v>2705.0</v>
      </c>
      <c r="G408" s="9"/>
      <c r="H408" s="12">
        <v>6.0</v>
      </c>
      <c r="I408" s="36">
        <v>45602.0</v>
      </c>
      <c r="J408" s="41">
        <v>71.0</v>
      </c>
      <c r="K408" s="42">
        <v>1129.0</v>
      </c>
      <c r="L408" s="42">
        <v>71.0</v>
      </c>
      <c r="M408" s="42">
        <v>1148.0</v>
      </c>
      <c r="N408" s="4"/>
      <c r="O408" s="12">
        <v>6.0</v>
      </c>
      <c r="P408" s="13" t="s">
        <v>335</v>
      </c>
      <c r="Q408" s="76">
        <v>217.0</v>
      </c>
      <c r="R408" s="76">
        <v>3641.0</v>
      </c>
      <c r="S408" s="76">
        <v>217.0</v>
      </c>
      <c r="T408" s="76">
        <v>3853.0</v>
      </c>
    </row>
    <row r="409">
      <c r="A409" s="12">
        <v>7.0</v>
      </c>
      <c r="B409" s="36">
        <v>45603.0</v>
      </c>
      <c r="C409" s="41">
        <v>146.0</v>
      </c>
      <c r="D409" s="42">
        <v>2336.0</v>
      </c>
      <c r="E409" s="42">
        <v>146.0</v>
      </c>
      <c r="F409" s="42">
        <v>2513.0</v>
      </c>
      <c r="G409" s="9"/>
      <c r="H409" s="12">
        <v>7.0</v>
      </c>
      <c r="I409" s="36">
        <v>45603.0</v>
      </c>
      <c r="J409" s="41">
        <v>86.0</v>
      </c>
      <c r="K409" s="42">
        <v>1061.0</v>
      </c>
      <c r="L409" s="42">
        <v>86.0</v>
      </c>
      <c r="M409" s="42">
        <v>1088.0</v>
      </c>
      <c r="N409" s="4"/>
      <c r="O409" s="12">
        <v>7.0</v>
      </c>
      <c r="P409" s="13" t="s">
        <v>336</v>
      </c>
      <c r="Q409" s="76">
        <v>232.0</v>
      </c>
      <c r="R409" s="76">
        <v>3397.0</v>
      </c>
      <c r="S409" s="76">
        <v>232.0</v>
      </c>
      <c r="T409" s="76">
        <v>3601.0</v>
      </c>
    </row>
    <row r="410">
      <c r="A410" s="12">
        <v>8.0</v>
      </c>
      <c r="B410" s="36">
        <v>45604.0</v>
      </c>
      <c r="C410" s="41">
        <v>156.0</v>
      </c>
      <c r="D410" s="42">
        <v>2787.0</v>
      </c>
      <c r="E410" s="42">
        <v>156.0</v>
      </c>
      <c r="F410" s="42">
        <v>2962.0</v>
      </c>
      <c r="G410" s="9"/>
      <c r="H410" s="12">
        <v>8.0</v>
      </c>
      <c r="I410" s="36">
        <v>45604.0</v>
      </c>
      <c r="J410" s="41">
        <v>83.0</v>
      </c>
      <c r="K410" s="42">
        <v>1140.0</v>
      </c>
      <c r="L410" s="42">
        <v>83.0</v>
      </c>
      <c r="M410" s="42">
        <v>1157.0</v>
      </c>
      <c r="N410" s="4"/>
      <c r="O410" s="12">
        <v>8.0</v>
      </c>
      <c r="P410" s="13" t="s">
        <v>337</v>
      </c>
      <c r="Q410" s="76">
        <v>239.0</v>
      </c>
      <c r="R410" s="76">
        <v>3927.0</v>
      </c>
      <c r="S410" s="76">
        <v>239.0</v>
      </c>
      <c r="T410" s="76">
        <v>4119.0</v>
      </c>
    </row>
    <row r="411">
      <c r="A411" s="12">
        <v>9.0</v>
      </c>
      <c r="B411" s="36">
        <v>45605.0</v>
      </c>
      <c r="C411" s="41">
        <v>134.0</v>
      </c>
      <c r="D411" s="42">
        <v>2035.0</v>
      </c>
      <c r="E411" s="42">
        <v>134.0</v>
      </c>
      <c r="F411" s="42">
        <v>2207.0</v>
      </c>
      <c r="G411" s="9"/>
      <c r="H411" s="12">
        <v>9.0</v>
      </c>
      <c r="I411" s="36">
        <v>45605.0</v>
      </c>
      <c r="J411" s="41">
        <v>90.0</v>
      </c>
      <c r="K411" s="42">
        <v>1452.0</v>
      </c>
      <c r="L411" s="42">
        <v>90.0</v>
      </c>
      <c r="M411" s="42">
        <v>1469.0</v>
      </c>
      <c r="N411" s="4"/>
      <c r="O411" s="12">
        <v>9.0</v>
      </c>
      <c r="P411" s="13" t="s">
        <v>338</v>
      </c>
      <c r="Q411" s="76">
        <v>224.0</v>
      </c>
      <c r="R411" s="76">
        <v>3487.0</v>
      </c>
      <c r="S411" s="76">
        <v>224.0</v>
      </c>
      <c r="T411" s="76">
        <v>3676.0</v>
      </c>
    </row>
    <row r="412">
      <c r="A412" s="12">
        <v>10.0</v>
      </c>
      <c r="B412" s="46">
        <v>45606.0</v>
      </c>
      <c r="C412" s="41">
        <v>185.0</v>
      </c>
      <c r="D412" s="42">
        <v>3410.0</v>
      </c>
      <c r="E412" s="42">
        <v>185.0</v>
      </c>
      <c r="F412" s="42">
        <v>3787.0</v>
      </c>
      <c r="G412" s="9"/>
      <c r="H412" s="12">
        <v>10.0</v>
      </c>
      <c r="I412" s="46">
        <v>45606.0</v>
      </c>
      <c r="J412" s="70">
        <v>77.0</v>
      </c>
      <c r="K412" s="42">
        <v>1256.0</v>
      </c>
      <c r="L412" s="71">
        <v>77.0</v>
      </c>
      <c r="M412" s="71">
        <v>1274.0</v>
      </c>
      <c r="N412" s="4"/>
      <c r="O412" s="12">
        <v>10.0</v>
      </c>
      <c r="P412" s="13" t="s">
        <v>339</v>
      </c>
      <c r="Q412" s="76">
        <v>262.0</v>
      </c>
      <c r="R412" s="76">
        <v>4666.0</v>
      </c>
      <c r="S412" s="76">
        <v>262.0</v>
      </c>
      <c r="T412" s="76">
        <v>5061.0</v>
      </c>
    </row>
    <row r="413">
      <c r="A413" s="12">
        <v>11.0</v>
      </c>
      <c r="B413" s="46">
        <v>45607.0</v>
      </c>
      <c r="C413" s="70">
        <v>120.0</v>
      </c>
      <c r="D413" s="42">
        <v>2051.0</v>
      </c>
      <c r="E413" s="71">
        <v>120.0</v>
      </c>
      <c r="F413" s="71">
        <v>2134.0</v>
      </c>
      <c r="G413" s="9"/>
      <c r="H413" s="12">
        <v>11.0</v>
      </c>
      <c r="I413" s="46">
        <v>45607.0</v>
      </c>
      <c r="J413" s="37">
        <v>67.0</v>
      </c>
      <c r="K413" s="42">
        <v>1196.0</v>
      </c>
      <c r="L413" s="38">
        <v>67.0</v>
      </c>
      <c r="M413" s="38">
        <v>1192.0</v>
      </c>
      <c r="N413" s="4"/>
      <c r="O413" s="12">
        <v>11.0</v>
      </c>
      <c r="P413" s="13" t="s">
        <v>340</v>
      </c>
      <c r="Q413" s="76">
        <v>187.0</v>
      </c>
      <c r="R413" s="76">
        <v>3247.0</v>
      </c>
      <c r="S413" s="76">
        <v>187.0</v>
      </c>
      <c r="T413" s="76">
        <v>3326.0</v>
      </c>
    </row>
    <row r="414">
      <c r="A414" s="12">
        <v>12.0</v>
      </c>
      <c r="B414" s="46">
        <v>45608.0</v>
      </c>
      <c r="C414" s="37">
        <v>133.0</v>
      </c>
      <c r="D414" s="42">
        <v>2077.0</v>
      </c>
      <c r="E414" s="38">
        <v>133.0</v>
      </c>
      <c r="F414" s="38">
        <v>2198.0</v>
      </c>
      <c r="G414" s="9"/>
      <c r="H414" s="12">
        <v>12.0</v>
      </c>
      <c r="I414" s="46">
        <v>45608.0</v>
      </c>
      <c r="J414" s="41">
        <v>86.0</v>
      </c>
      <c r="K414" s="42">
        <v>1188.0</v>
      </c>
      <c r="L414" s="42">
        <v>86.0</v>
      </c>
      <c r="M414" s="42">
        <v>1223.0</v>
      </c>
      <c r="N414" s="4"/>
      <c r="O414" s="12">
        <v>12.0</v>
      </c>
      <c r="P414" s="13" t="s">
        <v>341</v>
      </c>
      <c r="Q414" s="76">
        <v>219.0</v>
      </c>
      <c r="R414" s="76">
        <v>3265.0</v>
      </c>
      <c r="S414" s="76">
        <v>219.0</v>
      </c>
      <c r="T414" s="76">
        <v>3421.0</v>
      </c>
    </row>
    <row r="415">
      <c r="A415" s="12">
        <v>13.0</v>
      </c>
      <c r="B415" s="46">
        <v>45609.0</v>
      </c>
      <c r="C415" s="41">
        <v>142.0</v>
      </c>
      <c r="D415" s="42">
        <v>2329.0</v>
      </c>
      <c r="E415" s="42">
        <v>142.0</v>
      </c>
      <c r="F415" s="42">
        <v>2467.0</v>
      </c>
      <c r="G415" s="9"/>
      <c r="H415" s="12">
        <v>13.0</v>
      </c>
      <c r="I415" s="46">
        <v>45609.0</v>
      </c>
      <c r="J415" s="41">
        <v>68.0</v>
      </c>
      <c r="K415" s="42">
        <v>920.0</v>
      </c>
      <c r="L415" s="42">
        <v>68.0</v>
      </c>
      <c r="M415" s="42">
        <v>949.0</v>
      </c>
      <c r="N415" s="4"/>
      <c r="O415" s="12">
        <v>13.0</v>
      </c>
      <c r="P415" s="13" t="s">
        <v>342</v>
      </c>
      <c r="Q415" s="76">
        <v>210.0</v>
      </c>
      <c r="R415" s="76">
        <v>3249.0</v>
      </c>
      <c r="S415" s="76">
        <v>210.0</v>
      </c>
      <c r="T415" s="76">
        <v>3416.0</v>
      </c>
    </row>
    <row r="416">
      <c r="A416" s="12">
        <v>14.0</v>
      </c>
      <c r="B416" s="46">
        <v>45610.0</v>
      </c>
      <c r="C416" s="41">
        <v>146.0</v>
      </c>
      <c r="D416" s="42">
        <v>2310.0</v>
      </c>
      <c r="E416" s="42">
        <v>146.0</v>
      </c>
      <c r="F416" s="42">
        <v>2476.0</v>
      </c>
      <c r="G416" s="9"/>
      <c r="H416" s="12">
        <v>14.0</v>
      </c>
      <c r="I416" s="46">
        <v>45610.0</v>
      </c>
      <c r="J416" s="41">
        <v>80.0</v>
      </c>
      <c r="K416" s="42">
        <v>1236.0</v>
      </c>
      <c r="L416" s="42">
        <v>80.0</v>
      </c>
      <c r="M416" s="42">
        <v>1253.0</v>
      </c>
      <c r="N416" s="4"/>
      <c r="O416" s="12">
        <v>14.0</v>
      </c>
      <c r="P416" s="13" t="s">
        <v>343</v>
      </c>
      <c r="Q416" s="76">
        <v>226.0</v>
      </c>
      <c r="R416" s="76">
        <v>3546.0</v>
      </c>
      <c r="S416" s="76">
        <v>226.0</v>
      </c>
      <c r="T416" s="76">
        <v>3729.0</v>
      </c>
    </row>
    <row r="417">
      <c r="A417" s="12">
        <v>15.0</v>
      </c>
      <c r="B417" s="46">
        <v>45611.0</v>
      </c>
      <c r="C417" s="41">
        <v>125.0</v>
      </c>
      <c r="D417" s="42">
        <v>2138.0</v>
      </c>
      <c r="E417" s="42">
        <v>125.0</v>
      </c>
      <c r="F417" s="42">
        <v>2218.0</v>
      </c>
      <c r="G417" s="9"/>
      <c r="H417" s="12">
        <v>15.0</v>
      </c>
      <c r="I417" s="46">
        <v>45611.0</v>
      </c>
      <c r="J417" s="41">
        <v>79.0</v>
      </c>
      <c r="K417" s="42">
        <v>1136.0</v>
      </c>
      <c r="L417" s="42">
        <v>79.0</v>
      </c>
      <c r="M417" s="42">
        <v>1180.0</v>
      </c>
      <c r="N417" s="4"/>
      <c r="O417" s="12">
        <v>15.0</v>
      </c>
      <c r="P417" s="13" t="s">
        <v>344</v>
      </c>
      <c r="Q417" s="76">
        <v>204.0</v>
      </c>
      <c r="R417" s="76">
        <v>3274.0</v>
      </c>
      <c r="S417" s="76">
        <v>204.0</v>
      </c>
      <c r="T417" s="76">
        <v>3398.0</v>
      </c>
    </row>
    <row r="418">
      <c r="A418" s="12">
        <v>16.0</v>
      </c>
      <c r="B418" s="46">
        <v>45612.0</v>
      </c>
      <c r="C418" s="41">
        <v>144.0</v>
      </c>
      <c r="D418" s="42">
        <v>2284.0</v>
      </c>
      <c r="E418" s="42">
        <v>144.0</v>
      </c>
      <c r="F418" s="42">
        <v>2402.0</v>
      </c>
      <c r="G418" s="9"/>
      <c r="H418" s="12">
        <v>16.0</v>
      </c>
      <c r="I418" s="46">
        <v>45612.0</v>
      </c>
      <c r="J418" s="41">
        <v>68.0</v>
      </c>
      <c r="K418" s="42">
        <v>1101.0</v>
      </c>
      <c r="L418" s="42">
        <v>68.0</v>
      </c>
      <c r="M418" s="42">
        <v>1104.0</v>
      </c>
      <c r="N418" s="4"/>
      <c r="O418" s="12">
        <v>16.0</v>
      </c>
      <c r="P418" s="13" t="s">
        <v>345</v>
      </c>
      <c r="Q418" s="76">
        <v>212.0</v>
      </c>
      <c r="R418" s="76">
        <v>3385.0</v>
      </c>
      <c r="S418" s="76">
        <v>212.0</v>
      </c>
      <c r="T418" s="76">
        <v>3506.0</v>
      </c>
    </row>
    <row r="419">
      <c r="A419" s="12">
        <v>17.0</v>
      </c>
      <c r="B419" s="46">
        <v>45613.0</v>
      </c>
      <c r="C419" s="41">
        <v>167.0</v>
      </c>
      <c r="D419" s="42">
        <v>3107.0</v>
      </c>
      <c r="E419" s="42">
        <v>167.0</v>
      </c>
      <c r="F419" s="42">
        <v>3513.0</v>
      </c>
      <c r="G419" s="9"/>
      <c r="H419" s="12">
        <v>17.0</v>
      </c>
      <c r="I419" s="46">
        <v>45613.0</v>
      </c>
      <c r="J419" s="41">
        <v>52.0</v>
      </c>
      <c r="K419" s="42">
        <v>993.0</v>
      </c>
      <c r="L419" s="42">
        <v>52.0</v>
      </c>
      <c r="M419" s="42">
        <v>997.0</v>
      </c>
      <c r="N419" s="4"/>
      <c r="O419" s="12">
        <v>17.0</v>
      </c>
      <c r="P419" s="13" t="s">
        <v>346</v>
      </c>
      <c r="Q419" s="76">
        <v>219.0</v>
      </c>
      <c r="R419" s="76">
        <v>4100.0</v>
      </c>
      <c r="S419" s="76">
        <v>219.0</v>
      </c>
      <c r="T419" s="76">
        <v>4510.0</v>
      </c>
    </row>
    <row r="420">
      <c r="A420" s="12">
        <v>18.0</v>
      </c>
      <c r="B420" s="46">
        <v>45614.0</v>
      </c>
      <c r="C420" s="41">
        <v>139.0</v>
      </c>
      <c r="D420" s="42">
        <v>2210.0</v>
      </c>
      <c r="E420" s="42">
        <v>139.0</v>
      </c>
      <c r="F420" s="42">
        <v>2399.0</v>
      </c>
      <c r="G420" s="9"/>
      <c r="H420" s="12">
        <v>18.0</v>
      </c>
      <c r="I420" s="46">
        <v>45614.0</v>
      </c>
      <c r="J420" s="41">
        <v>57.0</v>
      </c>
      <c r="K420" s="42">
        <v>908.0</v>
      </c>
      <c r="L420" s="42">
        <v>57.0</v>
      </c>
      <c r="M420" s="42">
        <v>910.0</v>
      </c>
      <c r="N420" s="4"/>
      <c r="O420" s="12">
        <v>18.0</v>
      </c>
      <c r="P420" s="13" t="s">
        <v>347</v>
      </c>
      <c r="Q420" s="76">
        <v>196.0</v>
      </c>
      <c r="R420" s="76">
        <v>3118.0</v>
      </c>
      <c r="S420" s="76">
        <v>196.0</v>
      </c>
      <c r="T420" s="76">
        <v>3309.0</v>
      </c>
    </row>
    <row r="421">
      <c r="A421" s="12">
        <v>19.0</v>
      </c>
      <c r="B421" s="46">
        <v>45615.0</v>
      </c>
      <c r="C421" s="41">
        <v>117.0</v>
      </c>
      <c r="D421" s="42">
        <v>1775.0</v>
      </c>
      <c r="E421" s="42">
        <v>117.0</v>
      </c>
      <c r="F421" s="42">
        <v>1900.0</v>
      </c>
      <c r="G421" s="9"/>
      <c r="H421" s="12">
        <v>19.0</v>
      </c>
      <c r="I421" s="46">
        <v>45615.0</v>
      </c>
      <c r="J421" s="41">
        <v>60.0</v>
      </c>
      <c r="K421" s="42">
        <v>778.0</v>
      </c>
      <c r="L421" s="42">
        <v>60.0</v>
      </c>
      <c r="M421" s="42">
        <v>799.0</v>
      </c>
      <c r="N421" s="4"/>
      <c r="O421" s="12">
        <v>19.0</v>
      </c>
      <c r="P421" s="13" t="s">
        <v>348</v>
      </c>
      <c r="Q421" s="76">
        <v>177.0</v>
      </c>
      <c r="R421" s="76">
        <v>2553.0</v>
      </c>
      <c r="S421" s="76">
        <v>177.0</v>
      </c>
      <c r="T421" s="76">
        <v>2699.0</v>
      </c>
    </row>
    <row r="422">
      <c r="A422" s="12">
        <v>20.0</v>
      </c>
      <c r="B422" s="46">
        <v>45616.0</v>
      </c>
      <c r="C422" s="41">
        <v>111.0</v>
      </c>
      <c r="D422" s="42">
        <v>1746.0</v>
      </c>
      <c r="E422" s="42">
        <v>111.0</v>
      </c>
      <c r="F422" s="42">
        <v>1890.0</v>
      </c>
      <c r="G422" s="9"/>
      <c r="H422" s="12">
        <v>20.0</v>
      </c>
      <c r="I422" s="46">
        <v>45616.0</v>
      </c>
      <c r="J422" s="41">
        <v>63.0</v>
      </c>
      <c r="K422" s="45">
        <v>914.0</v>
      </c>
      <c r="L422" s="42">
        <v>63.0</v>
      </c>
      <c r="M422" s="42">
        <v>961.0</v>
      </c>
      <c r="N422" s="4"/>
      <c r="O422" s="12">
        <v>20.0</v>
      </c>
      <c r="P422" s="13" t="s">
        <v>349</v>
      </c>
      <c r="Q422" s="76">
        <v>174.0</v>
      </c>
      <c r="R422" s="76">
        <v>2660.0</v>
      </c>
      <c r="S422" s="76">
        <v>174.0</v>
      </c>
      <c r="T422" s="76">
        <v>2851.0</v>
      </c>
    </row>
    <row r="423">
      <c r="A423" s="12">
        <v>21.0</v>
      </c>
      <c r="B423" s="46">
        <v>45617.0</v>
      </c>
      <c r="C423" s="41">
        <v>123.0</v>
      </c>
      <c r="D423" s="45">
        <v>1972.0</v>
      </c>
      <c r="E423" s="42">
        <v>123.0</v>
      </c>
      <c r="F423" s="42">
        <v>2105.0</v>
      </c>
      <c r="G423" s="9"/>
      <c r="H423" s="12">
        <v>21.0</v>
      </c>
      <c r="I423" s="46">
        <v>45617.0</v>
      </c>
      <c r="J423" s="41">
        <v>70.0</v>
      </c>
      <c r="K423" s="51">
        <v>916.0</v>
      </c>
      <c r="L423" s="42">
        <v>70.0</v>
      </c>
      <c r="M423" s="42">
        <v>939.0</v>
      </c>
      <c r="N423" s="4"/>
      <c r="O423" s="12">
        <v>21.0</v>
      </c>
      <c r="P423" s="13" t="s">
        <v>350</v>
      </c>
      <c r="Q423" s="76">
        <v>193.0</v>
      </c>
      <c r="R423" s="76">
        <v>2888.0</v>
      </c>
      <c r="S423" s="76">
        <v>193.0</v>
      </c>
      <c r="T423" s="76">
        <v>3044.0</v>
      </c>
    </row>
    <row r="424">
      <c r="A424" s="12">
        <v>22.0</v>
      </c>
      <c r="B424" s="46">
        <v>45618.0</v>
      </c>
      <c r="C424" s="41">
        <v>97.0</v>
      </c>
      <c r="D424" s="51">
        <v>1618.0</v>
      </c>
      <c r="E424" s="42">
        <v>97.0</v>
      </c>
      <c r="F424" s="42">
        <v>1815.0</v>
      </c>
      <c r="G424" s="9"/>
      <c r="H424" s="12">
        <v>22.0</v>
      </c>
      <c r="I424" s="46">
        <v>45618.0</v>
      </c>
      <c r="J424" s="41">
        <v>45.0</v>
      </c>
      <c r="K424" s="42">
        <v>729.0</v>
      </c>
      <c r="L424" s="42">
        <v>45.0</v>
      </c>
      <c r="M424" s="42">
        <v>756.0</v>
      </c>
      <c r="N424" s="4"/>
      <c r="O424" s="12">
        <v>22.0</v>
      </c>
      <c r="P424" s="13" t="s">
        <v>351</v>
      </c>
      <c r="Q424" s="76">
        <v>142.0</v>
      </c>
      <c r="R424" s="76">
        <v>2347.0</v>
      </c>
      <c r="S424" s="76">
        <v>142.0</v>
      </c>
      <c r="T424" s="76">
        <v>2571.0</v>
      </c>
    </row>
    <row r="425">
      <c r="A425" s="12">
        <v>23.0</v>
      </c>
      <c r="B425" s="46">
        <v>45619.0</v>
      </c>
      <c r="C425" s="41">
        <v>110.0</v>
      </c>
      <c r="D425" s="42">
        <v>1928.0</v>
      </c>
      <c r="E425" s="42">
        <v>110.0</v>
      </c>
      <c r="F425" s="42">
        <v>2055.0</v>
      </c>
      <c r="G425" s="9"/>
      <c r="H425" s="12">
        <v>23.0</v>
      </c>
      <c r="I425" s="46">
        <v>45619.0</v>
      </c>
      <c r="J425" s="41">
        <v>58.0</v>
      </c>
      <c r="K425" s="51">
        <v>802.0</v>
      </c>
      <c r="L425" s="42">
        <v>58.0</v>
      </c>
      <c r="M425" s="42">
        <v>811.0</v>
      </c>
      <c r="N425" s="4"/>
      <c r="O425" s="12">
        <v>23.0</v>
      </c>
      <c r="P425" s="13" t="s">
        <v>352</v>
      </c>
      <c r="Q425" s="76">
        <v>168.0</v>
      </c>
      <c r="R425" s="76">
        <v>2730.0</v>
      </c>
      <c r="S425" s="76">
        <v>168.0</v>
      </c>
      <c r="T425" s="76">
        <v>2866.0</v>
      </c>
    </row>
    <row r="426">
      <c r="A426" s="12">
        <v>24.0</v>
      </c>
      <c r="B426" s="46">
        <v>45620.0</v>
      </c>
      <c r="C426" s="41">
        <v>120.0</v>
      </c>
      <c r="D426" s="51">
        <v>2143.0</v>
      </c>
      <c r="E426" s="42">
        <v>120.0</v>
      </c>
      <c r="F426" s="42">
        <v>2321.0</v>
      </c>
      <c r="G426" s="9"/>
      <c r="H426" s="12">
        <v>24.0</v>
      </c>
      <c r="I426" s="46">
        <v>45620.0</v>
      </c>
      <c r="J426" s="41">
        <v>48.0</v>
      </c>
      <c r="K426" s="42">
        <v>665.0</v>
      </c>
      <c r="L426" s="42">
        <v>48.0</v>
      </c>
      <c r="M426" s="42">
        <v>705.0</v>
      </c>
      <c r="N426" s="4"/>
      <c r="O426" s="12">
        <v>24.0</v>
      </c>
      <c r="P426" s="13" t="s">
        <v>353</v>
      </c>
      <c r="Q426" s="76">
        <v>168.0</v>
      </c>
      <c r="R426" s="76">
        <v>2808.0</v>
      </c>
      <c r="S426" s="76">
        <v>168.0</v>
      </c>
      <c r="T426" s="76">
        <v>3026.0</v>
      </c>
    </row>
    <row r="427">
      <c r="A427" s="12">
        <v>25.0</v>
      </c>
      <c r="B427" s="46">
        <v>45621.0</v>
      </c>
      <c r="C427" s="41">
        <v>122.0</v>
      </c>
      <c r="D427" s="42">
        <v>1864.0</v>
      </c>
      <c r="E427" s="42">
        <v>122.0</v>
      </c>
      <c r="F427" s="42">
        <v>2062.0</v>
      </c>
      <c r="G427" s="9"/>
      <c r="H427" s="12">
        <v>25.0</v>
      </c>
      <c r="I427" s="46">
        <v>45621.0</v>
      </c>
      <c r="J427" s="41">
        <v>68.0</v>
      </c>
      <c r="K427" s="42">
        <v>981.0</v>
      </c>
      <c r="L427" s="42">
        <v>68.0</v>
      </c>
      <c r="M427" s="42">
        <v>990.0</v>
      </c>
      <c r="N427" s="4"/>
      <c r="O427" s="12">
        <v>25.0</v>
      </c>
      <c r="P427" s="13" t="s">
        <v>354</v>
      </c>
      <c r="Q427" s="76">
        <v>190.0</v>
      </c>
      <c r="R427" s="76">
        <v>2845.0</v>
      </c>
      <c r="S427" s="76">
        <v>190.0</v>
      </c>
      <c r="T427" s="76">
        <v>3052.0</v>
      </c>
    </row>
    <row r="428">
      <c r="A428" s="12">
        <v>26.0</v>
      </c>
      <c r="B428" s="46">
        <v>45622.0</v>
      </c>
      <c r="C428" s="41">
        <v>138.0</v>
      </c>
      <c r="D428" s="42">
        <v>1970.0</v>
      </c>
      <c r="E428" s="42">
        <v>138.0</v>
      </c>
      <c r="F428" s="42">
        <v>2168.0</v>
      </c>
      <c r="G428" s="9"/>
      <c r="H428" s="12">
        <v>26.0</v>
      </c>
      <c r="I428" s="46">
        <v>45622.0</v>
      </c>
      <c r="J428" s="50">
        <v>75.0</v>
      </c>
      <c r="K428" s="51">
        <v>1131.0</v>
      </c>
      <c r="L428" s="51">
        <v>75.0</v>
      </c>
      <c r="M428" s="51">
        <v>1169.0</v>
      </c>
      <c r="N428" s="4"/>
      <c r="O428" s="12">
        <v>26.0</v>
      </c>
      <c r="P428" s="13" t="s">
        <v>355</v>
      </c>
      <c r="Q428" s="76">
        <v>213.0</v>
      </c>
      <c r="R428" s="76">
        <v>3101.0</v>
      </c>
      <c r="S428" s="76">
        <v>213.0</v>
      </c>
      <c r="T428" s="76">
        <v>3337.0</v>
      </c>
    </row>
    <row r="429">
      <c r="A429" s="12">
        <v>27.0</v>
      </c>
      <c r="B429" s="46">
        <v>45623.0</v>
      </c>
      <c r="C429" s="50">
        <v>131.0</v>
      </c>
      <c r="D429" s="51">
        <v>2067.0</v>
      </c>
      <c r="E429" s="51">
        <v>131.0</v>
      </c>
      <c r="F429" s="51">
        <v>2262.0</v>
      </c>
      <c r="G429" s="9"/>
      <c r="H429" s="12">
        <v>27.0</v>
      </c>
      <c r="I429" s="46">
        <v>45623.0</v>
      </c>
      <c r="J429" s="41">
        <v>51.0</v>
      </c>
      <c r="K429" s="42">
        <v>1002.0</v>
      </c>
      <c r="L429" s="42">
        <v>51.0</v>
      </c>
      <c r="M429" s="42">
        <v>1039.0</v>
      </c>
      <c r="N429" s="4"/>
      <c r="O429" s="12">
        <v>27.0</v>
      </c>
      <c r="P429" s="13" t="s">
        <v>356</v>
      </c>
      <c r="Q429" s="76">
        <v>182.0</v>
      </c>
      <c r="R429" s="76">
        <v>3069.0</v>
      </c>
      <c r="S429" s="76">
        <v>182.0</v>
      </c>
      <c r="T429" s="76">
        <v>3301.0</v>
      </c>
    </row>
    <row r="430">
      <c r="A430" s="12">
        <v>28.0</v>
      </c>
      <c r="B430" s="46">
        <v>45624.0</v>
      </c>
      <c r="C430" s="41">
        <v>136.0</v>
      </c>
      <c r="D430" s="42">
        <v>2123.0</v>
      </c>
      <c r="E430" s="42">
        <v>136.0</v>
      </c>
      <c r="F430" s="42">
        <v>2282.0</v>
      </c>
      <c r="G430" s="9"/>
      <c r="H430" s="12">
        <v>28.0</v>
      </c>
      <c r="I430" s="46">
        <v>45624.0</v>
      </c>
      <c r="J430" s="41">
        <v>77.0</v>
      </c>
      <c r="K430" s="42">
        <v>1235.0</v>
      </c>
      <c r="L430" s="42">
        <v>77.0</v>
      </c>
      <c r="M430" s="42">
        <v>1252.0</v>
      </c>
      <c r="N430" s="4"/>
      <c r="O430" s="12">
        <v>28.0</v>
      </c>
      <c r="P430" s="13" t="s">
        <v>357</v>
      </c>
      <c r="Q430" s="76">
        <v>213.0</v>
      </c>
      <c r="R430" s="76">
        <v>3358.0</v>
      </c>
      <c r="S430" s="76">
        <v>213.0</v>
      </c>
      <c r="T430" s="76">
        <v>3534.0</v>
      </c>
    </row>
    <row r="431">
      <c r="A431" s="12">
        <v>29.0</v>
      </c>
      <c r="B431" s="46">
        <v>45625.0</v>
      </c>
      <c r="C431" s="41">
        <v>148.0</v>
      </c>
      <c r="D431" s="42">
        <v>2363.0</v>
      </c>
      <c r="E431" s="42">
        <v>148.0</v>
      </c>
      <c r="F431" s="42">
        <v>2575.0</v>
      </c>
      <c r="G431" s="9"/>
      <c r="H431" s="12">
        <v>29.0</v>
      </c>
      <c r="I431" s="46">
        <v>45625.0</v>
      </c>
      <c r="J431" s="41">
        <v>73.0</v>
      </c>
      <c r="K431" s="42">
        <v>983.0</v>
      </c>
      <c r="L431" s="42">
        <v>73.0</v>
      </c>
      <c r="M431" s="42">
        <v>1021.0</v>
      </c>
      <c r="N431" s="4"/>
      <c r="O431" s="12">
        <v>29.0</v>
      </c>
      <c r="P431" s="13" t="s">
        <v>358</v>
      </c>
      <c r="Q431" s="76">
        <v>221.0</v>
      </c>
      <c r="R431" s="76">
        <v>3346.0</v>
      </c>
      <c r="S431" s="76">
        <v>221.0</v>
      </c>
      <c r="T431" s="76">
        <v>3596.0</v>
      </c>
    </row>
    <row r="432">
      <c r="A432" s="12">
        <v>30.0</v>
      </c>
      <c r="B432" s="46">
        <v>45626.0</v>
      </c>
      <c r="C432" s="41">
        <v>151.0</v>
      </c>
      <c r="D432" s="42">
        <v>2384.0</v>
      </c>
      <c r="E432" s="42">
        <v>151.0</v>
      </c>
      <c r="F432" s="42">
        <v>2506.0</v>
      </c>
      <c r="G432" s="9"/>
      <c r="H432" s="20">
        <v>30.0</v>
      </c>
      <c r="I432" s="46">
        <v>45626.0</v>
      </c>
      <c r="J432" s="41">
        <v>78.0</v>
      </c>
      <c r="K432" s="42">
        <v>1228.0</v>
      </c>
      <c r="L432" s="42">
        <v>78.0</v>
      </c>
      <c r="M432" s="42">
        <v>1280.0</v>
      </c>
      <c r="N432" s="4"/>
      <c r="O432" s="20">
        <v>30.0</v>
      </c>
      <c r="P432" s="13" t="s">
        <v>359</v>
      </c>
      <c r="Q432" s="77">
        <v>229.0</v>
      </c>
      <c r="R432" s="77">
        <v>3612.0</v>
      </c>
      <c r="S432" s="76">
        <v>229.0</v>
      </c>
      <c r="T432" s="77">
        <v>3786.0</v>
      </c>
    </row>
    <row r="433">
      <c r="A433" s="26" t="s">
        <v>44</v>
      </c>
      <c r="B433" s="8"/>
      <c r="C433" s="11">
        <v>4178.0</v>
      </c>
      <c r="D433" s="11">
        <v>69767.0</v>
      </c>
      <c r="E433" s="11">
        <v>4178.0</v>
      </c>
      <c r="F433" s="11">
        <v>75153.0</v>
      </c>
      <c r="G433" s="9"/>
      <c r="H433" s="26" t="s">
        <v>44</v>
      </c>
      <c r="I433" s="8"/>
      <c r="J433" s="11">
        <v>2094.0</v>
      </c>
      <c r="K433" s="11">
        <v>32033.0</v>
      </c>
      <c r="L433" s="11">
        <v>2094.0</v>
      </c>
      <c r="M433" s="11">
        <v>32782.0</v>
      </c>
      <c r="N433" s="4"/>
      <c r="O433" s="26" t="s">
        <v>44</v>
      </c>
      <c r="P433" s="67"/>
      <c r="Q433" s="68">
        <v>6272.0</v>
      </c>
      <c r="R433" s="34">
        <v>101800.0</v>
      </c>
      <c r="S433" s="34">
        <v>6272.0</v>
      </c>
      <c r="T433" s="34">
        <v>107935.0</v>
      </c>
    </row>
    <row r="434">
      <c r="A434" s="1" t="s">
        <v>0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2" t="s">
        <v>1</v>
      </c>
      <c r="G437" s="3"/>
      <c r="H437" s="2" t="s">
        <v>2</v>
      </c>
      <c r="N437" s="4"/>
      <c r="O437" s="2" t="s">
        <v>3</v>
      </c>
    </row>
    <row r="438">
      <c r="A438" s="2" t="s">
        <v>360</v>
      </c>
      <c r="G438" s="3"/>
      <c r="H438" s="2" t="s">
        <v>360</v>
      </c>
      <c r="N438" s="4"/>
      <c r="O438" s="2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6" t="s">
        <v>5</v>
      </c>
      <c r="B440" s="6" t="s">
        <v>6</v>
      </c>
      <c r="C440" s="7" t="s">
        <v>7</v>
      </c>
      <c r="D440" s="8"/>
      <c r="E440" s="7" t="s">
        <v>8</v>
      </c>
      <c r="F440" s="8"/>
      <c r="G440" s="9"/>
      <c r="H440" s="6" t="s">
        <v>5</v>
      </c>
      <c r="I440" s="6" t="s">
        <v>6</v>
      </c>
      <c r="J440" s="7" t="s">
        <v>7</v>
      </c>
      <c r="K440" s="8"/>
      <c r="L440" s="7" t="s">
        <v>8</v>
      </c>
      <c r="M440" s="8"/>
      <c r="N440" s="4"/>
      <c r="O440" s="6" t="s">
        <v>5</v>
      </c>
      <c r="P440" s="6" t="s">
        <v>6</v>
      </c>
      <c r="Q440" s="7" t="s">
        <v>7</v>
      </c>
      <c r="R440" s="8"/>
      <c r="S440" s="7" t="s">
        <v>8</v>
      </c>
      <c r="T440" s="8"/>
    </row>
    <row r="441">
      <c r="A441" s="10"/>
      <c r="B441" s="10"/>
      <c r="C441" s="11" t="s">
        <v>9</v>
      </c>
      <c r="D441" s="11" t="s">
        <v>10</v>
      </c>
      <c r="E441" s="11" t="s">
        <v>9</v>
      </c>
      <c r="F441" s="11" t="s">
        <v>10</v>
      </c>
      <c r="G441" s="9"/>
      <c r="H441" s="10"/>
      <c r="I441" s="10"/>
      <c r="J441" s="11" t="s">
        <v>9</v>
      </c>
      <c r="K441" s="11" t="s">
        <v>10</v>
      </c>
      <c r="L441" s="11" t="s">
        <v>9</v>
      </c>
      <c r="M441" s="11" t="s">
        <v>10</v>
      </c>
      <c r="N441" s="4"/>
      <c r="O441" s="10"/>
      <c r="P441" s="10"/>
      <c r="Q441" s="11" t="s">
        <v>9</v>
      </c>
      <c r="R441" s="11" t="s">
        <v>10</v>
      </c>
      <c r="S441" s="11" t="s">
        <v>9</v>
      </c>
      <c r="T441" s="11" t="s">
        <v>10</v>
      </c>
    </row>
    <row r="442">
      <c r="A442" s="12">
        <v>1.0</v>
      </c>
      <c r="B442" s="36">
        <v>45627.0</v>
      </c>
      <c r="C442" s="41">
        <v>194.0</v>
      </c>
      <c r="D442" s="42">
        <v>3903.0</v>
      </c>
      <c r="E442" s="42">
        <v>194.0</v>
      </c>
      <c r="F442" s="42">
        <v>4230.0</v>
      </c>
      <c r="G442" s="9"/>
      <c r="H442" s="12">
        <v>1.0</v>
      </c>
      <c r="I442" s="36">
        <v>45627.0</v>
      </c>
      <c r="J442" s="41">
        <v>66.0</v>
      </c>
      <c r="K442" s="42">
        <v>1227.0</v>
      </c>
      <c r="L442" s="42">
        <v>66.0</v>
      </c>
      <c r="M442" s="42">
        <v>1260.0</v>
      </c>
      <c r="N442" s="4"/>
      <c r="O442" s="50">
        <v>1.0</v>
      </c>
      <c r="P442" s="13" t="s">
        <v>361</v>
      </c>
      <c r="Q442" s="76">
        <v>260.0</v>
      </c>
      <c r="R442" s="76">
        <v>5130.0</v>
      </c>
      <c r="S442" s="76">
        <v>260.0</v>
      </c>
      <c r="T442" s="76">
        <v>5490.0</v>
      </c>
    </row>
    <row r="443">
      <c r="A443" s="12">
        <v>2.0</v>
      </c>
      <c r="B443" s="36">
        <v>45628.0</v>
      </c>
      <c r="C443" s="41">
        <v>153.0</v>
      </c>
      <c r="D443" s="42">
        <v>2558.0</v>
      </c>
      <c r="E443" s="42">
        <v>153.0</v>
      </c>
      <c r="F443" s="42">
        <v>2679.0</v>
      </c>
      <c r="G443" s="9"/>
      <c r="H443" s="12">
        <v>2.0</v>
      </c>
      <c r="I443" s="36">
        <v>45628.0</v>
      </c>
      <c r="J443" s="41">
        <v>72.0</v>
      </c>
      <c r="K443" s="42">
        <v>1109.0</v>
      </c>
      <c r="L443" s="42">
        <v>72.0</v>
      </c>
      <c r="M443" s="42">
        <v>1109.0</v>
      </c>
      <c r="N443" s="4"/>
      <c r="O443" s="50">
        <v>2.0</v>
      </c>
      <c r="P443" s="13" t="s">
        <v>362</v>
      </c>
      <c r="Q443" s="76">
        <v>225.0</v>
      </c>
      <c r="R443" s="76">
        <v>3667.0</v>
      </c>
      <c r="S443" s="76">
        <v>225.0</v>
      </c>
      <c r="T443" s="76">
        <v>3788.0</v>
      </c>
    </row>
    <row r="444">
      <c r="A444" s="12">
        <v>3.0</v>
      </c>
      <c r="B444" s="36">
        <v>45629.0</v>
      </c>
      <c r="C444" s="41">
        <v>128.0</v>
      </c>
      <c r="D444" s="42">
        <v>2136.0</v>
      </c>
      <c r="E444" s="42">
        <v>128.0</v>
      </c>
      <c r="F444" s="42">
        <v>2272.0</v>
      </c>
      <c r="G444" s="9"/>
      <c r="H444" s="12">
        <v>3.0</v>
      </c>
      <c r="I444" s="36">
        <v>45629.0</v>
      </c>
      <c r="J444" s="41">
        <v>73.0</v>
      </c>
      <c r="K444" s="42">
        <v>1012.0</v>
      </c>
      <c r="L444" s="42">
        <v>73.0</v>
      </c>
      <c r="M444" s="42">
        <v>1033.0</v>
      </c>
      <c r="N444" s="4"/>
      <c r="O444" s="50">
        <v>3.0</v>
      </c>
      <c r="P444" s="13" t="s">
        <v>363</v>
      </c>
      <c r="Q444" s="76">
        <v>201.0</v>
      </c>
      <c r="R444" s="76">
        <v>3148.0</v>
      </c>
      <c r="S444" s="76">
        <v>201.0</v>
      </c>
      <c r="T444" s="76">
        <v>3305.0</v>
      </c>
    </row>
    <row r="445">
      <c r="A445" s="12">
        <v>4.0</v>
      </c>
      <c r="B445" s="36">
        <v>45630.0</v>
      </c>
      <c r="C445" s="41">
        <v>130.0</v>
      </c>
      <c r="D445" s="42">
        <v>1962.0</v>
      </c>
      <c r="E445" s="42">
        <v>130.0</v>
      </c>
      <c r="F445" s="42">
        <v>2124.0</v>
      </c>
      <c r="G445" s="9"/>
      <c r="H445" s="12">
        <v>4.0</v>
      </c>
      <c r="I445" s="36">
        <v>45630.0</v>
      </c>
      <c r="J445" s="41">
        <v>66.0</v>
      </c>
      <c r="K445" s="42">
        <v>924.0</v>
      </c>
      <c r="L445" s="42">
        <v>66.0</v>
      </c>
      <c r="M445" s="42">
        <v>953.0</v>
      </c>
      <c r="N445" s="4"/>
      <c r="O445" s="50">
        <v>4.0</v>
      </c>
      <c r="P445" s="13" t="s">
        <v>364</v>
      </c>
      <c r="Q445" s="76">
        <v>196.0</v>
      </c>
      <c r="R445" s="76">
        <v>2886.0</v>
      </c>
      <c r="S445" s="76">
        <v>196.0</v>
      </c>
      <c r="T445" s="76">
        <v>3077.0</v>
      </c>
    </row>
    <row r="446">
      <c r="A446" s="12">
        <v>5.0</v>
      </c>
      <c r="B446" s="36">
        <v>45631.0</v>
      </c>
      <c r="C446" s="41">
        <v>141.0</v>
      </c>
      <c r="D446" s="42">
        <v>2220.0</v>
      </c>
      <c r="E446" s="42">
        <v>141.0</v>
      </c>
      <c r="F446" s="42">
        <v>2430.0</v>
      </c>
      <c r="G446" s="9"/>
      <c r="H446" s="12">
        <v>5.0</v>
      </c>
      <c r="I446" s="36">
        <v>45631.0</v>
      </c>
      <c r="J446" s="41">
        <v>66.0</v>
      </c>
      <c r="K446" s="42">
        <v>981.0</v>
      </c>
      <c r="L446" s="42">
        <v>66.0</v>
      </c>
      <c r="M446" s="42">
        <v>1011.0</v>
      </c>
      <c r="N446" s="4"/>
      <c r="O446" s="50">
        <v>5.0</v>
      </c>
      <c r="P446" s="13" t="s">
        <v>365</v>
      </c>
      <c r="Q446" s="76">
        <v>207.0</v>
      </c>
      <c r="R446" s="76">
        <v>3201.0</v>
      </c>
      <c r="S446" s="76">
        <v>207.0</v>
      </c>
      <c r="T446" s="76">
        <v>3441.0</v>
      </c>
    </row>
    <row r="447">
      <c r="A447" s="12">
        <v>6.0</v>
      </c>
      <c r="B447" s="36">
        <v>45632.0</v>
      </c>
      <c r="C447" s="41">
        <v>154.0</v>
      </c>
      <c r="D447" s="42">
        <v>2547.0</v>
      </c>
      <c r="E447" s="42">
        <v>154.0</v>
      </c>
      <c r="F447" s="42">
        <v>2815.0</v>
      </c>
      <c r="G447" s="9"/>
      <c r="H447" s="12">
        <v>6.0</v>
      </c>
      <c r="I447" s="36">
        <v>45632.0</v>
      </c>
      <c r="J447" s="41">
        <v>79.0</v>
      </c>
      <c r="K447" s="42">
        <v>1259.0</v>
      </c>
      <c r="L447" s="42">
        <v>79.0</v>
      </c>
      <c r="M447" s="42">
        <v>1278.0</v>
      </c>
      <c r="N447" s="4"/>
      <c r="O447" s="50">
        <v>6.0</v>
      </c>
      <c r="P447" s="13" t="s">
        <v>366</v>
      </c>
      <c r="Q447" s="76">
        <v>233.0</v>
      </c>
      <c r="R447" s="76">
        <v>3806.0</v>
      </c>
      <c r="S447" s="76">
        <v>233.0</v>
      </c>
      <c r="T447" s="76">
        <v>4093.0</v>
      </c>
    </row>
    <row r="448">
      <c r="A448" s="12">
        <v>7.0</v>
      </c>
      <c r="B448" s="36">
        <v>45633.0</v>
      </c>
      <c r="C448" s="41">
        <v>146.0</v>
      </c>
      <c r="D448" s="42">
        <v>2291.0</v>
      </c>
      <c r="E448" s="42">
        <v>146.0</v>
      </c>
      <c r="F448" s="42">
        <v>2483.0</v>
      </c>
      <c r="G448" s="9"/>
      <c r="H448" s="12">
        <v>7.0</v>
      </c>
      <c r="I448" s="36">
        <v>45633.0</v>
      </c>
      <c r="J448" s="41">
        <v>86.0</v>
      </c>
      <c r="K448" s="42">
        <v>1437.0</v>
      </c>
      <c r="L448" s="42">
        <v>86.0</v>
      </c>
      <c r="M448" s="42">
        <v>1504.0</v>
      </c>
      <c r="N448" s="4"/>
      <c r="O448" s="50">
        <v>7.0</v>
      </c>
      <c r="P448" s="13" t="s">
        <v>367</v>
      </c>
      <c r="Q448" s="76">
        <v>232.0</v>
      </c>
      <c r="R448" s="76">
        <v>3728.0</v>
      </c>
      <c r="S448" s="76">
        <v>232.0</v>
      </c>
      <c r="T448" s="76">
        <v>3987.0</v>
      </c>
    </row>
    <row r="449">
      <c r="A449" s="12">
        <v>8.0</v>
      </c>
      <c r="B449" s="36">
        <v>45634.0</v>
      </c>
      <c r="C449" s="41">
        <v>177.0</v>
      </c>
      <c r="D449" s="42">
        <v>3228.0</v>
      </c>
      <c r="E449" s="42">
        <v>177.0</v>
      </c>
      <c r="F449" s="42">
        <v>3602.0</v>
      </c>
      <c r="G449" s="9"/>
      <c r="H449" s="12">
        <v>8.0</v>
      </c>
      <c r="I449" s="36">
        <v>45634.0</v>
      </c>
      <c r="J449" s="41">
        <v>63.0</v>
      </c>
      <c r="K449" s="42">
        <v>1050.0</v>
      </c>
      <c r="L449" s="42">
        <v>63.0</v>
      </c>
      <c r="M449" s="42">
        <v>1080.0</v>
      </c>
      <c r="N449" s="4"/>
      <c r="O449" s="50">
        <v>8.0</v>
      </c>
      <c r="P449" s="13" t="s">
        <v>368</v>
      </c>
      <c r="Q449" s="76">
        <v>240.0</v>
      </c>
      <c r="R449" s="76">
        <v>4278.0</v>
      </c>
      <c r="S449" s="76">
        <v>240.0</v>
      </c>
      <c r="T449" s="76">
        <v>4682.0</v>
      </c>
    </row>
    <row r="450">
      <c r="A450" s="12">
        <v>9.0</v>
      </c>
      <c r="B450" s="36">
        <v>45635.0</v>
      </c>
      <c r="C450" s="41">
        <v>160.0</v>
      </c>
      <c r="D450" s="42">
        <v>2670.0</v>
      </c>
      <c r="E450" s="42">
        <v>160.0</v>
      </c>
      <c r="F450" s="42">
        <v>2939.0</v>
      </c>
      <c r="G450" s="9"/>
      <c r="H450" s="12">
        <v>9.0</v>
      </c>
      <c r="I450" s="36">
        <v>45635.0</v>
      </c>
      <c r="J450" s="41">
        <v>50.0</v>
      </c>
      <c r="K450" s="42">
        <v>743.0</v>
      </c>
      <c r="L450" s="42">
        <v>50.0</v>
      </c>
      <c r="M450" s="42">
        <v>757.0</v>
      </c>
      <c r="N450" s="4"/>
      <c r="O450" s="50">
        <v>9.0</v>
      </c>
      <c r="P450" s="13" t="s">
        <v>369</v>
      </c>
      <c r="Q450" s="76">
        <v>210.0</v>
      </c>
      <c r="R450" s="76">
        <v>3413.0</v>
      </c>
      <c r="S450" s="76">
        <v>210.0</v>
      </c>
      <c r="T450" s="76">
        <v>3696.0</v>
      </c>
    </row>
    <row r="451">
      <c r="A451" s="12">
        <v>10.0</v>
      </c>
      <c r="B451" s="46">
        <v>45636.0</v>
      </c>
      <c r="C451" s="41">
        <v>149.0</v>
      </c>
      <c r="D451" s="42">
        <v>2214.0</v>
      </c>
      <c r="E451" s="42">
        <v>149.0</v>
      </c>
      <c r="F451" s="42">
        <v>2428.0</v>
      </c>
      <c r="G451" s="9"/>
      <c r="H451" s="12">
        <v>10.0</v>
      </c>
      <c r="I451" s="46">
        <v>45636.0</v>
      </c>
      <c r="J451" s="70">
        <v>72.0</v>
      </c>
      <c r="K451" s="42">
        <v>970.0</v>
      </c>
      <c r="L451" s="71">
        <v>72.0</v>
      </c>
      <c r="M451" s="71">
        <v>995.0</v>
      </c>
      <c r="N451" s="4"/>
      <c r="O451" s="50">
        <v>10.0</v>
      </c>
      <c r="P451" s="13" t="s">
        <v>370</v>
      </c>
      <c r="Q451" s="76">
        <v>221.0</v>
      </c>
      <c r="R451" s="76">
        <v>3184.0</v>
      </c>
      <c r="S451" s="76">
        <v>221.0</v>
      </c>
      <c r="T451" s="76">
        <v>3423.0</v>
      </c>
    </row>
    <row r="452">
      <c r="A452" s="12">
        <v>11.0</v>
      </c>
      <c r="B452" s="46">
        <v>45637.0</v>
      </c>
      <c r="C452" s="70">
        <v>140.0</v>
      </c>
      <c r="D452" s="42">
        <v>2318.0</v>
      </c>
      <c r="E452" s="71">
        <v>140.0</v>
      </c>
      <c r="F452" s="71">
        <v>2518.0</v>
      </c>
      <c r="G452" s="9"/>
      <c r="H452" s="12">
        <v>11.0</v>
      </c>
      <c r="I452" s="46">
        <v>45637.0</v>
      </c>
      <c r="J452" s="37">
        <v>72.0</v>
      </c>
      <c r="K452" s="42">
        <v>1077.0</v>
      </c>
      <c r="L452" s="38">
        <v>72.0</v>
      </c>
      <c r="M452" s="38">
        <v>1091.0</v>
      </c>
      <c r="N452" s="4"/>
      <c r="O452" s="50">
        <v>11.0</v>
      </c>
      <c r="P452" s="13" t="s">
        <v>371</v>
      </c>
      <c r="Q452" s="76">
        <v>212.0</v>
      </c>
      <c r="R452" s="76">
        <v>3395.0</v>
      </c>
      <c r="S452" s="76">
        <v>212.0</v>
      </c>
      <c r="T452" s="76">
        <v>3609.0</v>
      </c>
    </row>
    <row r="453">
      <c r="A453" s="12">
        <v>12.0</v>
      </c>
      <c r="B453" s="46">
        <v>45638.0</v>
      </c>
      <c r="C453" s="37">
        <v>147.0</v>
      </c>
      <c r="D453" s="42">
        <v>2437.0</v>
      </c>
      <c r="E453" s="38">
        <v>147.0</v>
      </c>
      <c r="F453" s="38">
        <v>2634.0</v>
      </c>
      <c r="G453" s="9"/>
      <c r="H453" s="12">
        <v>12.0</v>
      </c>
      <c r="I453" s="46">
        <v>45638.0</v>
      </c>
      <c r="J453" s="41">
        <v>76.0</v>
      </c>
      <c r="K453" s="42">
        <v>1072.0</v>
      </c>
      <c r="L453" s="42">
        <v>76.0</v>
      </c>
      <c r="M453" s="42">
        <v>1107.0</v>
      </c>
      <c r="N453" s="4"/>
      <c r="O453" s="50">
        <v>12.0</v>
      </c>
      <c r="P453" s="13" t="s">
        <v>372</v>
      </c>
      <c r="Q453" s="76">
        <v>223.0</v>
      </c>
      <c r="R453" s="76">
        <v>3509.0</v>
      </c>
      <c r="S453" s="76">
        <v>223.0</v>
      </c>
      <c r="T453" s="76">
        <v>3741.0</v>
      </c>
    </row>
    <row r="454">
      <c r="A454" s="12">
        <v>13.0</v>
      </c>
      <c r="B454" s="46">
        <v>45639.0</v>
      </c>
      <c r="C454" s="41">
        <v>155.0</v>
      </c>
      <c r="D454" s="42">
        <v>2467.0</v>
      </c>
      <c r="E454" s="42">
        <v>155.0</v>
      </c>
      <c r="F454" s="42">
        <v>2643.0</v>
      </c>
      <c r="G454" s="9"/>
      <c r="H454" s="12">
        <v>13.0</v>
      </c>
      <c r="I454" s="46">
        <v>45639.0</v>
      </c>
      <c r="J454" s="41">
        <v>78.0</v>
      </c>
      <c r="K454" s="42">
        <v>1166.0</v>
      </c>
      <c r="L454" s="42">
        <v>78.0</v>
      </c>
      <c r="M454" s="42">
        <v>1232.0</v>
      </c>
      <c r="N454" s="4"/>
      <c r="O454" s="50">
        <v>13.0</v>
      </c>
      <c r="P454" s="13" t="s">
        <v>373</v>
      </c>
      <c r="Q454" s="76">
        <v>233.0</v>
      </c>
      <c r="R454" s="76">
        <v>3633.0</v>
      </c>
      <c r="S454" s="76">
        <v>233.0</v>
      </c>
      <c r="T454" s="76">
        <v>3875.0</v>
      </c>
    </row>
    <row r="455">
      <c r="A455" s="12">
        <v>14.0</v>
      </c>
      <c r="B455" s="46">
        <v>45640.0</v>
      </c>
      <c r="C455" s="41">
        <v>157.0</v>
      </c>
      <c r="D455" s="42">
        <v>2672.0</v>
      </c>
      <c r="E455" s="42">
        <v>157.0</v>
      </c>
      <c r="F455" s="42">
        <v>2883.0</v>
      </c>
      <c r="G455" s="9"/>
      <c r="H455" s="12">
        <v>14.0</v>
      </c>
      <c r="I455" s="46">
        <v>45640.0</v>
      </c>
      <c r="J455" s="41">
        <v>86.0</v>
      </c>
      <c r="K455" s="42">
        <v>1386.0</v>
      </c>
      <c r="L455" s="42">
        <v>86.0</v>
      </c>
      <c r="M455" s="42">
        <v>1290.0</v>
      </c>
      <c r="N455" s="4"/>
      <c r="O455" s="50">
        <v>14.0</v>
      </c>
      <c r="P455" s="13" t="s">
        <v>374</v>
      </c>
      <c r="Q455" s="76">
        <v>243.0</v>
      </c>
      <c r="R455" s="76">
        <v>4058.0</v>
      </c>
      <c r="S455" s="76">
        <v>243.0</v>
      </c>
      <c r="T455" s="76">
        <v>4173.0</v>
      </c>
    </row>
    <row r="456">
      <c r="A456" s="12">
        <v>15.0</v>
      </c>
      <c r="B456" s="46">
        <v>45641.0</v>
      </c>
      <c r="C456" s="41">
        <v>191.0</v>
      </c>
      <c r="D456" s="42">
        <v>3495.0</v>
      </c>
      <c r="E456" s="42">
        <v>191.0</v>
      </c>
      <c r="F456" s="42">
        <v>3745.0</v>
      </c>
      <c r="G456" s="9"/>
      <c r="H456" s="12">
        <v>15.0</v>
      </c>
      <c r="I456" s="46">
        <v>45641.0</v>
      </c>
      <c r="J456" s="41">
        <v>60.0</v>
      </c>
      <c r="K456" s="42">
        <v>1050.0</v>
      </c>
      <c r="L456" s="42">
        <v>60.0</v>
      </c>
      <c r="M456" s="42">
        <v>1071.0</v>
      </c>
      <c r="N456" s="4"/>
      <c r="O456" s="50">
        <v>15.0</v>
      </c>
      <c r="P456" s="13" t="s">
        <v>375</v>
      </c>
      <c r="Q456" s="76">
        <v>251.0</v>
      </c>
      <c r="R456" s="76">
        <v>4545.0</v>
      </c>
      <c r="S456" s="76">
        <v>251.0</v>
      </c>
      <c r="T456" s="76">
        <v>4816.0</v>
      </c>
    </row>
    <row r="457">
      <c r="A457" s="12">
        <v>16.0</v>
      </c>
      <c r="B457" s="46">
        <v>45642.0</v>
      </c>
      <c r="C457" s="41">
        <v>179.0</v>
      </c>
      <c r="D457" s="42">
        <v>3385.0</v>
      </c>
      <c r="E457" s="42">
        <v>179.0</v>
      </c>
      <c r="F457" s="42">
        <v>3623.0</v>
      </c>
      <c r="G457" s="9"/>
      <c r="H457" s="12">
        <v>16.0</v>
      </c>
      <c r="I457" s="46">
        <v>45642.0</v>
      </c>
      <c r="J457" s="41">
        <v>78.0</v>
      </c>
      <c r="K457" s="42">
        <v>1232.0</v>
      </c>
      <c r="L457" s="42">
        <v>78.0</v>
      </c>
      <c r="M457" s="42">
        <v>1268.0</v>
      </c>
      <c r="N457" s="4"/>
      <c r="O457" s="50">
        <v>16.0</v>
      </c>
      <c r="P457" s="13" t="s">
        <v>376</v>
      </c>
      <c r="Q457" s="76">
        <v>257.0</v>
      </c>
      <c r="R457" s="76">
        <v>4617.0</v>
      </c>
      <c r="S457" s="76">
        <v>257.0</v>
      </c>
      <c r="T457" s="76">
        <v>4891.0</v>
      </c>
    </row>
    <row r="458">
      <c r="A458" s="12">
        <v>17.0</v>
      </c>
      <c r="B458" s="46">
        <v>45643.0</v>
      </c>
      <c r="C458" s="41">
        <v>156.0</v>
      </c>
      <c r="D458" s="42">
        <v>2536.0</v>
      </c>
      <c r="E458" s="42">
        <v>156.0</v>
      </c>
      <c r="F458" s="42">
        <v>2741.0</v>
      </c>
      <c r="G458" s="9"/>
      <c r="H458" s="12">
        <v>17.0</v>
      </c>
      <c r="I458" s="46">
        <v>45643.0</v>
      </c>
      <c r="J458" s="41">
        <v>83.0</v>
      </c>
      <c r="K458" s="42">
        <v>1159.0</v>
      </c>
      <c r="L458" s="42">
        <v>83.0</v>
      </c>
      <c r="M458" s="42">
        <v>1190.0</v>
      </c>
      <c r="N458" s="4"/>
      <c r="O458" s="50">
        <v>17.0</v>
      </c>
      <c r="P458" s="13" t="s">
        <v>377</v>
      </c>
      <c r="Q458" s="76">
        <v>239.0</v>
      </c>
      <c r="R458" s="76">
        <v>3695.0</v>
      </c>
      <c r="S458" s="76">
        <v>239.0</v>
      </c>
      <c r="T458" s="76">
        <v>3931.0</v>
      </c>
    </row>
    <row r="459">
      <c r="A459" s="12">
        <v>18.0</v>
      </c>
      <c r="B459" s="46">
        <v>45644.0</v>
      </c>
      <c r="C459" s="41">
        <v>161.0</v>
      </c>
      <c r="D459" s="42">
        <v>2856.0</v>
      </c>
      <c r="E459" s="42">
        <v>161.0</v>
      </c>
      <c r="F459" s="42">
        <v>3024.0</v>
      </c>
      <c r="G459" s="9"/>
      <c r="H459" s="12">
        <v>18.0</v>
      </c>
      <c r="I459" s="46">
        <v>45644.0</v>
      </c>
      <c r="J459" s="41">
        <v>78.0</v>
      </c>
      <c r="K459" s="42">
        <v>1043.0</v>
      </c>
      <c r="L459" s="42">
        <v>78.0</v>
      </c>
      <c r="M459" s="42">
        <v>1044.0</v>
      </c>
      <c r="N459" s="4"/>
      <c r="O459" s="50">
        <v>18.0</v>
      </c>
      <c r="P459" s="13" t="s">
        <v>378</v>
      </c>
      <c r="Q459" s="76">
        <v>239.0</v>
      </c>
      <c r="R459" s="76">
        <v>3899.0</v>
      </c>
      <c r="S459" s="76">
        <v>239.0</v>
      </c>
      <c r="T459" s="76">
        <v>4068.0</v>
      </c>
    </row>
    <row r="460">
      <c r="A460" s="12">
        <v>19.0</v>
      </c>
      <c r="B460" s="46">
        <v>45645.0</v>
      </c>
      <c r="C460" s="41">
        <v>137.0</v>
      </c>
      <c r="D460" s="42">
        <v>2333.0</v>
      </c>
      <c r="E460" s="42">
        <v>137.0</v>
      </c>
      <c r="F460" s="42">
        <v>2480.0</v>
      </c>
      <c r="G460" s="9"/>
      <c r="H460" s="12">
        <v>19.0</v>
      </c>
      <c r="I460" s="46">
        <v>45645.0</v>
      </c>
      <c r="J460" s="41">
        <v>70.0</v>
      </c>
      <c r="K460" s="42">
        <v>1145.0</v>
      </c>
      <c r="L460" s="42">
        <v>70.0</v>
      </c>
      <c r="M460" s="42">
        <v>1161.0</v>
      </c>
      <c r="N460" s="4"/>
      <c r="O460" s="50">
        <v>19.0</v>
      </c>
      <c r="P460" s="13" t="s">
        <v>379</v>
      </c>
      <c r="Q460" s="76">
        <v>207.0</v>
      </c>
      <c r="R460" s="76">
        <v>3478.0</v>
      </c>
      <c r="S460" s="76">
        <v>207.0</v>
      </c>
      <c r="T460" s="76">
        <v>3641.0</v>
      </c>
    </row>
    <row r="461">
      <c r="A461" s="12">
        <v>20.0</v>
      </c>
      <c r="B461" s="46">
        <v>45646.0</v>
      </c>
      <c r="C461" s="41">
        <v>230.0</v>
      </c>
      <c r="D461" s="42">
        <v>4198.0</v>
      </c>
      <c r="E461" s="42">
        <v>230.0</v>
      </c>
      <c r="F461" s="42">
        <v>4662.0</v>
      </c>
      <c r="G461" s="9"/>
      <c r="H461" s="12">
        <v>20.0</v>
      </c>
      <c r="I461" s="46">
        <v>45646.0</v>
      </c>
      <c r="J461" s="41">
        <v>59.0</v>
      </c>
      <c r="K461" s="45">
        <v>1017.0</v>
      </c>
      <c r="L461" s="42">
        <v>59.0</v>
      </c>
      <c r="M461" s="42">
        <v>1059.0</v>
      </c>
      <c r="N461" s="4"/>
      <c r="O461" s="50">
        <v>20.0</v>
      </c>
      <c r="P461" s="13" t="s">
        <v>380</v>
      </c>
      <c r="Q461" s="76">
        <v>289.0</v>
      </c>
      <c r="R461" s="76">
        <v>5215.0</v>
      </c>
      <c r="S461" s="76">
        <v>289.0</v>
      </c>
      <c r="T461" s="76">
        <v>5721.0</v>
      </c>
    </row>
    <row r="462">
      <c r="A462" s="12">
        <v>21.0</v>
      </c>
      <c r="B462" s="46">
        <v>45647.0</v>
      </c>
      <c r="C462" s="84">
        <v>222.0</v>
      </c>
      <c r="D462" s="85">
        <v>4613.0</v>
      </c>
      <c r="E462" s="86">
        <v>222.0</v>
      </c>
      <c r="F462" s="86">
        <v>4937.0</v>
      </c>
      <c r="G462" s="9"/>
      <c r="H462" s="12">
        <v>21.0</v>
      </c>
      <c r="I462" s="46">
        <v>45647.0</v>
      </c>
      <c r="J462" s="84">
        <v>69.0</v>
      </c>
      <c r="K462" s="87">
        <v>1451.0</v>
      </c>
      <c r="L462" s="86">
        <v>69.0</v>
      </c>
      <c r="M462" s="86">
        <v>1454.0</v>
      </c>
      <c r="N462" s="4"/>
      <c r="O462" s="50">
        <v>21.0</v>
      </c>
      <c r="P462" s="13" t="s">
        <v>381</v>
      </c>
      <c r="Q462" s="88">
        <v>291.0</v>
      </c>
      <c r="R462" s="87">
        <v>6064.0</v>
      </c>
      <c r="S462" s="87">
        <v>291.0</v>
      </c>
      <c r="T462" s="87">
        <v>6391.0</v>
      </c>
    </row>
    <row r="463">
      <c r="A463" s="12">
        <v>22.0</v>
      </c>
      <c r="B463" s="46">
        <v>45648.0</v>
      </c>
      <c r="C463" s="89">
        <v>240.0</v>
      </c>
      <c r="D463" s="90">
        <v>4991.0</v>
      </c>
      <c r="E463" s="91">
        <v>240.0</v>
      </c>
      <c r="F463" s="91">
        <v>5369.0</v>
      </c>
      <c r="G463" s="9"/>
      <c r="H463" s="12">
        <v>22.0</v>
      </c>
      <c r="I463" s="46">
        <v>45648.0</v>
      </c>
      <c r="J463" s="89">
        <v>89.0</v>
      </c>
      <c r="K463" s="91">
        <v>1694.0</v>
      </c>
      <c r="L463" s="91">
        <v>89.0</v>
      </c>
      <c r="M463" s="91">
        <v>1722.0</v>
      </c>
      <c r="N463" s="4"/>
      <c r="O463" s="50">
        <v>22.0</v>
      </c>
      <c r="P463" s="13" t="s">
        <v>382</v>
      </c>
      <c r="Q463" s="92">
        <v>329.0</v>
      </c>
      <c r="R463" s="90">
        <v>6685.0</v>
      </c>
      <c r="S463" s="90">
        <v>329.0</v>
      </c>
      <c r="T463" s="90">
        <v>7091.0</v>
      </c>
    </row>
    <row r="464">
      <c r="A464" s="12">
        <v>23.0</v>
      </c>
      <c r="B464" s="46">
        <v>45649.0</v>
      </c>
      <c r="C464" s="89">
        <v>246.0</v>
      </c>
      <c r="D464" s="91">
        <v>4744.0</v>
      </c>
      <c r="E464" s="91">
        <v>246.0</v>
      </c>
      <c r="F464" s="91">
        <v>4974.0</v>
      </c>
      <c r="G464" s="9"/>
      <c r="H464" s="12">
        <v>23.0</v>
      </c>
      <c r="I464" s="46">
        <v>45649.0</v>
      </c>
      <c r="J464" s="89">
        <v>69.0</v>
      </c>
      <c r="K464" s="90">
        <v>1300.0</v>
      </c>
      <c r="L464" s="91">
        <v>69.0</v>
      </c>
      <c r="M464" s="91">
        <v>1379.0</v>
      </c>
      <c r="N464" s="4"/>
      <c r="O464" s="50">
        <v>23.0</v>
      </c>
      <c r="P464" s="13" t="s">
        <v>383</v>
      </c>
      <c r="Q464" s="92">
        <v>315.0</v>
      </c>
      <c r="R464" s="90">
        <v>6044.0</v>
      </c>
      <c r="S464" s="90">
        <v>315.0</v>
      </c>
      <c r="T464" s="90">
        <v>6353.0</v>
      </c>
    </row>
    <row r="465">
      <c r="A465" s="12">
        <v>24.0</v>
      </c>
      <c r="B465" s="46">
        <v>45650.0</v>
      </c>
      <c r="C465" s="89">
        <v>220.0</v>
      </c>
      <c r="D465" s="90">
        <v>4357.0</v>
      </c>
      <c r="E465" s="91">
        <v>220.0</v>
      </c>
      <c r="F465" s="91">
        <v>4587.0</v>
      </c>
      <c r="G465" s="9"/>
      <c r="H465" s="12">
        <v>24.0</v>
      </c>
      <c r="I465" s="46">
        <v>45650.0</v>
      </c>
      <c r="J465" s="89">
        <v>89.0</v>
      </c>
      <c r="K465" s="91">
        <v>1513.0</v>
      </c>
      <c r="L465" s="91">
        <v>89.0</v>
      </c>
      <c r="M465" s="91">
        <v>1571.0</v>
      </c>
      <c r="N465" s="4"/>
      <c r="O465" s="50">
        <v>24.0</v>
      </c>
      <c r="P465" s="13" t="s">
        <v>384</v>
      </c>
      <c r="Q465" s="92">
        <v>309.0</v>
      </c>
      <c r="R465" s="90">
        <v>5870.0</v>
      </c>
      <c r="S465" s="90">
        <v>309.0</v>
      </c>
      <c r="T465" s="90">
        <v>6158.0</v>
      </c>
    </row>
    <row r="466">
      <c r="A466" s="12">
        <v>25.0</v>
      </c>
      <c r="B466" s="46">
        <v>45651.0</v>
      </c>
      <c r="C466" s="89">
        <v>199.0</v>
      </c>
      <c r="D466" s="91">
        <v>3806.0</v>
      </c>
      <c r="E466" s="91">
        <v>199.0</v>
      </c>
      <c r="F466" s="91">
        <v>3966.0</v>
      </c>
      <c r="G466" s="9"/>
      <c r="H466" s="12">
        <v>25.0</v>
      </c>
      <c r="I466" s="46">
        <v>45651.0</v>
      </c>
      <c r="J466" s="89">
        <v>86.0</v>
      </c>
      <c r="K466" s="91">
        <v>1513.0</v>
      </c>
      <c r="L466" s="91">
        <v>86.0</v>
      </c>
      <c r="M466" s="91">
        <v>1677.0</v>
      </c>
      <c r="N466" s="4"/>
      <c r="O466" s="50">
        <v>25.0</v>
      </c>
      <c r="P466" s="13" t="s">
        <v>385</v>
      </c>
      <c r="Q466" s="92">
        <v>285.0</v>
      </c>
      <c r="R466" s="93">
        <v>5319.0</v>
      </c>
      <c r="S466" s="93">
        <v>285.0</v>
      </c>
      <c r="T466" s="93">
        <v>5643.0</v>
      </c>
    </row>
    <row r="467">
      <c r="A467" s="12">
        <v>26.0</v>
      </c>
      <c r="B467" s="46">
        <v>45652.0</v>
      </c>
      <c r="C467" s="89">
        <v>187.0</v>
      </c>
      <c r="D467" s="91">
        <v>3460.0</v>
      </c>
      <c r="E467" s="91">
        <v>187.0</v>
      </c>
      <c r="F467" s="91">
        <v>3753.0</v>
      </c>
      <c r="G467" s="9"/>
      <c r="H467" s="12">
        <v>26.0</v>
      </c>
      <c r="I467" s="46">
        <v>45652.0</v>
      </c>
      <c r="J467" s="92">
        <v>70.0</v>
      </c>
      <c r="K467" s="90">
        <v>1092.0</v>
      </c>
      <c r="L467" s="90">
        <v>70.0</v>
      </c>
      <c r="M467" s="90">
        <v>1111.0</v>
      </c>
      <c r="N467" s="4"/>
      <c r="O467" s="50">
        <v>26.0</v>
      </c>
      <c r="P467" s="13" t="s">
        <v>386</v>
      </c>
      <c r="Q467" s="92">
        <v>257.0</v>
      </c>
      <c r="R467" s="87">
        <v>4552.0</v>
      </c>
      <c r="S467" s="87">
        <v>257.0</v>
      </c>
      <c r="T467" s="87">
        <v>4864.0</v>
      </c>
    </row>
    <row r="468">
      <c r="A468" s="12">
        <v>27.0</v>
      </c>
      <c r="B468" s="46">
        <v>45653.0</v>
      </c>
      <c r="C468" s="92">
        <v>181.0</v>
      </c>
      <c r="D468" s="90">
        <v>3440.0</v>
      </c>
      <c r="E468" s="90">
        <v>181.0</v>
      </c>
      <c r="F468" s="90">
        <v>3792.0</v>
      </c>
      <c r="G468" s="9"/>
      <c r="H468" s="12">
        <v>27.0</v>
      </c>
      <c r="I468" s="46">
        <v>45653.0</v>
      </c>
      <c r="J468" s="89">
        <v>70.0</v>
      </c>
      <c r="K468" s="91">
        <v>1467.0</v>
      </c>
      <c r="L468" s="91">
        <v>70.0</v>
      </c>
      <c r="M468" s="91">
        <v>1507.0</v>
      </c>
      <c r="N468" s="4"/>
      <c r="O468" s="50">
        <v>27.0</v>
      </c>
      <c r="P468" s="13" t="s">
        <v>387</v>
      </c>
      <c r="Q468" s="92">
        <v>251.0</v>
      </c>
      <c r="R468" s="90">
        <v>4907.0</v>
      </c>
      <c r="S468" s="90">
        <v>251.0</v>
      </c>
      <c r="T468" s="90">
        <v>5299.0</v>
      </c>
    </row>
    <row r="469">
      <c r="A469" s="12">
        <v>28.0</v>
      </c>
      <c r="B469" s="46">
        <v>45654.0</v>
      </c>
      <c r="C469" s="89">
        <v>205.0</v>
      </c>
      <c r="D469" s="91">
        <v>4316.0</v>
      </c>
      <c r="E469" s="91">
        <v>205.0</v>
      </c>
      <c r="F469" s="91">
        <v>4679.0</v>
      </c>
      <c r="G469" s="9"/>
      <c r="H469" s="12">
        <v>28.0</v>
      </c>
      <c r="I469" s="46">
        <v>45654.0</v>
      </c>
      <c r="J469" s="89">
        <v>78.0</v>
      </c>
      <c r="K469" s="91">
        <v>1866.0</v>
      </c>
      <c r="L469" s="91">
        <v>78.0</v>
      </c>
      <c r="M469" s="91">
        <v>1897.0</v>
      </c>
      <c r="N469" s="4"/>
      <c r="O469" s="50">
        <v>28.0</v>
      </c>
      <c r="P469" s="13" t="s">
        <v>388</v>
      </c>
      <c r="Q469" s="92">
        <v>283.0</v>
      </c>
      <c r="R469" s="90">
        <v>6182.0</v>
      </c>
      <c r="S469" s="90">
        <v>283.0</v>
      </c>
      <c r="T469" s="90">
        <v>6576.0</v>
      </c>
    </row>
    <row r="470">
      <c r="A470" s="12">
        <v>29.0</v>
      </c>
      <c r="B470" s="46">
        <v>45655.0</v>
      </c>
      <c r="C470" s="89">
        <v>279.0</v>
      </c>
      <c r="D470" s="91">
        <v>6584.0</v>
      </c>
      <c r="E470" s="91">
        <v>279.0</v>
      </c>
      <c r="F470" s="91">
        <v>7062.0</v>
      </c>
      <c r="G470" s="9"/>
      <c r="H470" s="12">
        <v>29.0</v>
      </c>
      <c r="I470" s="46">
        <v>45655.0</v>
      </c>
      <c r="J470" s="89">
        <v>82.0</v>
      </c>
      <c r="K470" s="91">
        <v>1905.0</v>
      </c>
      <c r="L470" s="91">
        <v>82.0</v>
      </c>
      <c r="M470" s="91">
        <v>1976.0</v>
      </c>
      <c r="N470" s="4"/>
      <c r="O470" s="50">
        <v>29.0</v>
      </c>
      <c r="P470" s="13" t="s">
        <v>389</v>
      </c>
      <c r="Q470" s="92">
        <v>361.0</v>
      </c>
      <c r="R470" s="90">
        <v>8489.0</v>
      </c>
      <c r="S470" s="90">
        <v>361.0</v>
      </c>
      <c r="T470" s="90">
        <v>9038.0</v>
      </c>
    </row>
    <row r="471">
      <c r="A471" s="12">
        <v>30.0</v>
      </c>
      <c r="B471" s="46">
        <v>45656.0</v>
      </c>
      <c r="C471" s="89">
        <v>231.0</v>
      </c>
      <c r="D471" s="91">
        <v>4972.0</v>
      </c>
      <c r="E471" s="91">
        <v>231.0</v>
      </c>
      <c r="F471" s="91">
        <v>5270.0</v>
      </c>
      <c r="G471" s="9"/>
      <c r="H471" s="20">
        <v>30.0</v>
      </c>
      <c r="I471" s="46">
        <v>45656.0</v>
      </c>
      <c r="J471" s="89">
        <v>99.0</v>
      </c>
      <c r="K471" s="91">
        <v>1847.0</v>
      </c>
      <c r="L471" s="91">
        <v>99.0</v>
      </c>
      <c r="M471" s="91">
        <v>1905.0</v>
      </c>
      <c r="N471" s="4"/>
      <c r="O471" s="50">
        <v>30.0</v>
      </c>
      <c r="P471" s="13" t="s">
        <v>390</v>
      </c>
      <c r="Q471" s="92">
        <v>330.0</v>
      </c>
      <c r="R471" s="90">
        <v>6819.0</v>
      </c>
      <c r="S471" s="90">
        <v>330.0</v>
      </c>
      <c r="T471" s="90">
        <v>7175.0</v>
      </c>
    </row>
    <row r="472">
      <c r="A472" s="78">
        <v>31.0</v>
      </c>
      <c r="B472" s="58">
        <v>45657.0</v>
      </c>
      <c r="C472" s="89">
        <v>153.0</v>
      </c>
      <c r="D472" s="91">
        <v>2943.0</v>
      </c>
      <c r="E472" s="91">
        <v>153.0</v>
      </c>
      <c r="F472" s="91">
        <v>3174.0</v>
      </c>
      <c r="G472" s="79"/>
      <c r="H472" s="13">
        <v>31.0</v>
      </c>
      <c r="I472" s="46">
        <v>45657.0</v>
      </c>
      <c r="J472" s="89">
        <v>81.0</v>
      </c>
      <c r="K472" s="91">
        <v>1498.0</v>
      </c>
      <c r="L472" s="91">
        <v>81.0</v>
      </c>
      <c r="M472" s="91">
        <v>1559.0</v>
      </c>
      <c r="N472" s="81"/>
      <c r="O472" s="51">
        <v>31.0</v>
      </c>
      <c r="P472" s="13" t="s">
        <v>391</v>
      </c>
      <c r="Q472" s="92">
        <v>234.0</v>
      </c>
      <c r="R472" s="90">
        <v>4441.0</v>
      </c>
      <c r="S472" s="90">
        <v>234.0</v>
      </c>
      <c r="T472" s="90">
        <v>4733.0</v>
      </c>
    </row>
    <row r="473">
      <c r="A473" s="26" t="s">
        <v>44</v>
      </c>
      <c r="B473" s="8"/>
      <c r="C473" s="11">
        <v>3185.0</v>
      </c>
      <c r="D473" s="11">
        <v>54426.0</v>
      </c>
      <c r="E473" s="11">
        <v>3185.0</v>
      </c>
      <c r="F473" s="11">
        <v>58955.0</v>
      </c>
      <c r="G473" s="9"/>
      <c r="H473" s="26" t="s">
        <v>44</v>
      </c>
      <c r="I473" s="8"/>
      <c r="J473" s="11">
        <v>1433.0</v>
      </c>
      <c r="K473" s="11">
        <v>22059.0</v>
      </c>
      <c r="L473" s="11">
        <v>1433.0</v>
      </c>
      <c r="M473" s="11">
        <v>22493.0</v>
      </c>
      <c r="N473" s="4"/>
      <c r="O473" s="60" t="s">
        <v>44</v>
      </c>
      <c r="P473" s="94"/>
      <c r="Q473" s="68">
        <v>4618.0</v>
      </c>
      <c r="R473" s="34">
        <v>76485.0</v>
      </c>
      <c r="S473" s="34">
        <v>4618.0</v>
      </c>
      <c r="T473" s="34">
        <v>81448.0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13"/>
    <col customWidth="1" min="2" max="2" width="25.0"/>
    <col customWidth="1" min="8" max="8" width="6.13"/>
    <col customWidth="1" min="9" max="9" width="25.0"/>
    <col customWidth="1" min="15" max="15" width="6.13"/>
    <col customWidth="1" min="16" max="16" width="25.0"/>
  </cols>
  <sheetData>
    <row r="1">
      <c r="A1" s="114" t="s">
        <v>773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149.0</v>
      </c>
      <c r="D8" s="101">
        <v>3606.0</v>
      </c>
      <c r="E8" s="101">
        <v>149.0</v>
      </c>
      <c r="F8" s="101">
        <v>3801.0</v>
      </c>
      <c r="G8" s="14"/>
      <c r="H8" s="100">
        <v>1.0</v>
      </c>
      <c r="I8" s="101" t="s">
        <v>11</v>
      </c>
      <c r="J8" s="101">
        <v>89.0</v>
      </c>
      <c r="K8" s="101">
        <v>1698.0</v>
      </c>
      <c r="L8" s="101">
        <v>89.0</v>
      </c>
      <c r="M8" s="101">
        <v>1730.0</v>
      </c>
      <c r="N8" s="15"/>
      <c r="O8" s="100">
        <v>1.0</v>
      </c>
      <c r="P8" s="101" t="s">
        <v>11</v>
      </c>
      <c r="Q8" s="101">
        <v>238.0</v>
      </c>
      <c r="R8" s="101">
        <v>5304.0</v>
      </c>
      <c r="S8" s="101">
        <v>238.0</v>
      </c>
      <c r="T8" s="101">
        <v>5531.0</v>
      </c>
    </row>
    <row r="9">
      <c r="A9" s="100">
        <v>2.0</v>
      </c>
      <c r="B9" s="101" t="s">
        <v>12</v>
      </c>
      <c r="C9" s="101">
        <v>134.0</v>
      </c>
      <c r="D9" s="101">
        <v>3170.0</v>
      </c>
      <c r="E9" s="101">
        <v>134.0</v>
      </c>
      <c r="F9" s="101">
        <v>3192.0</v>
      </c>
      <c r="G9" s="14"/>
      <c r="H9" s="100">
        <v>2.0</v>
      </c>
      <c r="I9" s="101" t="s">
        <v>12</v>
      </c>
      <c r="J9" s="101">
        <v>63.0</v>
      </c>
      <c r="K9" s="101">
        <v>1092.0</v>
      </c>
      <c r="L9" s="101">
        <v>63.0</v>
      </c>
      <c r="M9" s="101">
        <v>1131.0</v>
      </c>
      <c r="N9" s="15"/>
      <c r="O9" s="100">
        <v>2.0</v>
      </c>
      <c r="P9" s="101" t="s">
        <v>12</v>
      </c>
      <c r="Q9" s="101">
        <v>197.0</v>
      </c>
      <c r="R9" s="101">
        <v>4262.0</v>
      </c>
      <c r="S9" s="101">
        <v>197.0</v>
      </c>
      <c r="T9" s="101">
        <v>4323.0</v>
      </c>
    </row>
    <row r="10">
      <c r="A10" s="100">
        <v>3.0</v>
      </c>
      <c r="B10" s="101" t="s">
        <v>14</v>
      </c>
      <c r="C10" s="101">
        <v>175.0</v>
      </c>
      <c r="D10" s="101">
        <v>3463.0</v>
      </c>
      <c r="E10" s="101">
        <v>175.0</v>
      </c>
      <c r="F10" s="101">
        <v>3587.0</v>
      </c>
      <c r="G10" s="14"/>
      <c r="H10" s="100">
        <v>3.0</v>
      </c>
      <c r="I10" s="101" t="s">
        <v>14</v>
      </c>
      <c r="J10" s="101">
        <v>96.0</v>
      </c>
      <c r="K10" s="101">
        <v>1535.0</v>
      </c>
      <c r="L10" s="101">
        <v>96.0</v>
      </c>
      <c r="M10" s="101">
        <v>1358.0</v>
      </c>
      <c r="N10" s="15"/>
      <c r="O10" s="100">
        <v>3.0</v>
      </c>
      <c r="P10" s="101" t="s">
        <v>14</v>
      </c>
      <c r="Q10" s="101">
        <v>271.0</v>
      </c>
      <c r="R10" s="101">
        <v>4998.0</v>
      </c>
      <c r="S10" s="101">
        <v>271.0</v>
      </c>
      <c r="T10" s="101">
        <v>4945.0</v>
      </c>
    </row>
    <row r="11">
      <c r="A11" s="100">
        <v>4.0</v>
      </c>
      <c r="B11" s="101" t="s">
        <v>15</v>
      </c>
      <c r="C11" s="101">
        <v>99.0</v>
      </c>
      <c r="D11" s="101">
        <v>2249.0</v>
      </c>
      <c r="E11" s="101">
        <v>99.0</v>
      </c>
      <c r="F11" s="101">
        <v>2368.0</v>
      </c>
      <c r="G11" s="14"/>
      <c r="H11" s="100">
        <v>4.0</v>
      </c>
      <c r="I11" s="101" t="s">
        <v>15</v>
      </c>
      <c r="J11" s="101">
        <v>77.0</v>
      </c>
      <c r="K11" s="101">
        <v>1097.0</v>
      </c>
      <c r="L11" s="101">
        <v>77.0</v>
      </c>
      <c r="M11" s="101">
        <v>1153.0</v>
      </c>
      <c r="N11" s="15"/>
      <c r="O11" s="100">
        <v>4.0</v>
      </c>
      <c r="P11" s="101" t="s">
        <v>15</v>
      </c>
      <c r="Q11" s="101">
        <v>176.0</v>
      </c>
      <c r="R11" s="101">
        <v>3346.0</v>
      </c>
      <c r="S11" s="101">
        <v>176.0</v>
      </c>
      <c r="T11" s="101">
        <v>3521.0</v>
      </c>
    </row>
    <row r="12">
      <c r="A12" s="100">
        <v>5.0</v>
      </c>
      <c r="B12" s="101" t="s">
        <v>16</v>
      </c>
      <c r="C12" s="101">
        <v>102.0</v>
      </c>
      <c r="D12" s="101">
        <v>1673.0</v>
      </c>
      <c r="E12" s="101">
        <v>102.0</v>
      </c>
      <c r="F12" s="101">
        <v>1817.0</v>
      </c>
      <c r="G12" s="14"/>
      <c r="H12" s="100">
        <v>5.0</v>
      </c>
      <c r="I12" s="101" t="s">
        <v>16</v>
      </c>
      <c r="J12" s="101">
        <v>72.0</v>
      </c>
      <c r="K12" s="101">
        <v>915.0</v>
      </c>
      <c r="L12" s="101">
        <v>72.0</v>
      </c>
      <c r="M12" s="101">
        <v>925.0</v>
      </c>
      <c r="N12" s="15"/>
      <c r="O12" s="100">
        <v>5.0</v>
      </c>
      <c r="P12" s="101" t="s">
        <v>16</v>
      </c>
      <c r="Q12" s="101">
        <v>174.0</v>
      </c>
      <c r="R12" s="101">
        <v>2588.0</v>
      </c>
      <c r="S12" s="101">
        <v>174.0</v>
      </c>
      <c r="T12" s="101">
        <v>2742.0</v>
      </c>
    </row>
    <row r="13">
      <c r="A13" s="100">
        <v>6.0</v>
      </c>
      <c r="B13" s="101" t="s">
        <v>17</v>
      </c>
      <c r="C13" s="101">
        <v>116.0</v>
      </c>
      <c r="D13" s="101">
        <v>2249.0</v>
      </c>
      <c r="E13" s="101">
        <v>116.0</v>
      </c>
      <c r="F13" s="101">
        <v>2374.0</v>
      </c>
      <c r="G13" s="14"/>
      <c r="H13" s="100">
        <v>6.0</v>
      </c>
      <c r="I13" s="101" t="s">
        <v>17</v>
      </c>
      <c r="J13" s="101">
        <v>86.0</v>
      </c>
      <c r="K13" s="101">
        <v>1260.0</v>
      </c>
      <c r="L13" s="101">
        <v>86.0</v>
      </c>
      <c r="M13" s="101">
        <v>1480.0</v>
      </c>
      <c r="N13" s="15"/>
      <c r="O13" s="100">
        <v>6.0</v>
      </c>
      <c r="P13" s="101" t="s">
        <v>17</v>
      </c>
      <c r="Q13" s="101">
        <v>202.0</v>
      </c>
      <c r="R13" s="101">
        <v>3509.0</v>
      </c>
      <c r="S13" s="101">
        <v>202.0</v>
      </c>
      <c r="T13" s="101">
        <v>3854.0</v>
      </c>
    </row>
    <row r="14">
      <c r="A14" s="100">
        <v>7.0</v>
      </c>
      <c r="B14" s="101" t="s">
        <v>18</v>
      </c>
      <c r="C14" s="101">
        <v>161.0</v>
      </c>
      <c r="D14" s="101">
        <v>3555.0</v>
      </c>
      <c r="E14" s="101">
        <v>161.0</v>
      </c>
      <c r="F14" s="101">
        <v>3520.0</v>
      </c>
      <c r="G14" s="14"/>
      <c r="H14" s="100">
        <v>7.0</v>
      </c>
      <c r="I14" s="101" t="s">
        <v>18</v>
      </c>
      <c r="J14" s="101">
        <v>92.0</v>
      </c>
      <c r="K14" s="101">
        <v>1447.0</v>
      </c>
      <c r="L14" s="101">
        <v>92.0</v>
      </c>
      <c r="M14" s="101">
        <v>1345.0</v>
      </c>
      <c r="N14" s="15"/>
      <c r="O14" s="100">
        <v>7.0</v>
      </c>
      <c r="P14" s="101" t="s">
        <v>18</v>
      </c>
      <c r="Q14" s="101">
        <v>253.0</v>
      </c>
      <c r="R14" s="101">
        <v>5002.0</v>
      </c>
      <c r="S14" s="101">
        <v>253.0</v>
      </c>
      <c r="T14" s="101">
        <v>4865.0</v>
      </c>
    </row>
    <row r="15">
      <c r="A15" s="100">
        <v>8.0</v>
      </c>
      <c r="B15" s="101" t="s">
        <v>19</v>
      </c>
      <c r="C15" s="101">
        <v>107.0</v>
      </c>
      <c r="D15" s="101">
        <v>1846.0</v>
      </c>
      <c r="E15" s="101">
        <v>107.0</v>
      </c>
      <c r="F15" s="101">
        <v>2224.0</v>
      </c>
      <c r="G15" s="14"/>
      <c r="H15" s="100">
        <v>8.0</v>
      </c>
      <c r="I15" s="101" t="s">
        <v>19</v>
      </c>
      <c r="J15" s="101">
        <v>114.0</v>
      </c>
      <c r="K15" s="101">
        <v>1654.0</v>
      </c>
      <c r="L15" s="101">
        <v>114.0</v>
      </c>
      <c r="M15" s="101">
        <v>1844.0</v>
      </c>
      <c r="N15" s="15"/>
      <c r="O15" s="100">
        <v>8.0</v>
      </c>
      <c r="P15" s="101" t="s">
        <v>19</v>
      </c>
      <c r="Q15" s="101">
        <v>221.0</v>
      </c>
      <c r="R15" s="101">
        <v>3500.0</v>
      </c>
      <c r="S15" s="101">
        <v>221.0</v>
      </c>
      <c r="T15" s="101">
        <v>4068.0</v>
      </c>
    </row>
    <row r="16">
      <c r="A16" s="100">
        <v>9.0</v>
      </c>
      <c r="B16" s="101" t="s">
        <v>20</v>
      </c>
      <c r="C16" s="101">
        <v>78.0</v>
      </c>
      <c r="D16" s="101">
        <v>1261.0</v>
      </c>
      <c r="E16" s="101">
        <v>78.0</v>
      </c>
      <c r="F16" s="101">
        <v>1343.0</v>
      </c>
      <c r="G16" s="14"/>
      <c r="H16" s="100">
        <v>9.0</v>
      </c>
      <c r="I16" s="101" t="s">
        <v>20</v>
      </c>
      <c r="J16" s="101">
        <v>86.0</v>
      </c>
      <c r="K16" s="101">
        <v>980.0</v>
      </c>
      <c r="L16" s="101">
        <v>86.0</v>
      </c>
      <c r="M16" s="101">
        <v>1041.0</v>
      </c>
      <c r="N16" s="15"/>
      <c r="O16" s="100">
        <v>9.0</v>
      </c>
      <c r="P16" s="101" t="s">
        <v>20</v>
      </c>
      <c r="Q16" s="101">
        <v>164.0</v>
      </c>
      <c r="R16" s="101">
        <v>2241.0</v>
      </c>
      <c r="S16" s="101">
        <v>164.0</v>
      </c>
      <c r="T16" s="101">
        <v>2384.0</v>
      </c>
    </row>
    <row r="17">
      <c r="A17" s="100">
        <v>10.0</v>
      </c>
      <c r="B17" s="101" t="s">
        <v>21</v>
      </c>
      <c r="C17" s="101">
        <v>90.0</v>
      </c>
      <c r="D17" s="101">
        <v>1559.0</v>
      </c>
      <c r="E17" s="101">
        <v>90.0</v>
      </c>
      <c r="F17" s="101">
        <v>1690.0</v>
      </c>
      <c r="G17" s="14"/>
      <c r="H17" s="100">
        <v>10.0</v>
      </c>
      <c r="I17" s="101" t="s">
        <v>21</v>
      </c>
      <c r="J17" s="101">
        <v>80.0</v>
      </c>
      <c r="K17" s="101">
        <v>1065.0</v>
      </c>
      <c r="L17" s="101">
        <v>80.0</v>
      </c>
      <c r="M17" s="101">
        <v>1107.0</v>
      </c>
      <c r="N17" s="15"/>
      <c r="O17" s="100">
        <v>10.0</v>
      </c>
      <c r="P17" s="101" t="s">
        <v>21</v>
      </c>
      <c r="Q17" s="101">
        <v>170.0</v>
      </c>
      <c r="R17" s="101">
        <v>2624.0</v>
      </c>
      <c r="S17" s="101">
        <v>170.0</v>
      </c>
      <c r="T17" s="101">
        <v>2797.0</v>
      </c>
    </row>
    <row r="18">
      <c r="A18" s="100">
        <v>11.0</v>
      </c>
      <c r="B18" s="101" t="s">
        <v>22</v>
      </c>
      <c r="C18" s="101">
        <v>112.0</v>
      </c>
      <c r="D18" s="101">
        <v>1805.0</v>
      </c>
      <c r="E18" s="101">
        <v>112.0</v>
      </c>
      <c r="F18" s="101">
        <v>1907.0</v>
      </c>
      <c r="G18" s="14"/>
      <c r="H18" s="100">
        <v>9.0</v>
      </c>
      <c r="I18" s="101" t="s">
        <v>22</v>
      </c>
      <c r="J18" s="101">
        <v>79.0</v>
      </c>
      <c r="K18" s="101">
        <v>1038.0</v>
      </c>
      <c r="L18" s="101">
        <v>79.0</v>
      </c>
      <c r="M18" s="101">
        <v>1095.0</v>
      </c>
      <c r="N18" s="15"/>
      <c r="O18" s="100">
        <v>11.0</v>
      </c>
      <c r="P18" s="101" t="s">
        <v>22</v>
      </c>
      <c r="Q18" s="101">
        <v>191.0</v>
      </c>
      <c r="R18" s="101">
        <v>2843.0</v>
      </c>
      <c r="S18" s="101">
        <v>191.0</v>
      </c>
      <c r="T18" s="101">
        <v>3002.0</v>
      </c>
    </row>
    <row r="19">
      <c r="A19" s="100">
        <v>12.0</v>
      </c>
      <c r="B19" s="101" t="s">
        <v>23</v>
      </c>
      <c r="C19" s="101">
        <v>112.0</v>
      </c>
      <c r="D19" s="101">
        <v>1883.0</v>
      </c>
      <c r="E19" s="101">
        <v>112.0</v>
      </c>
      <c r="F19" s="101">
        <v>2036.0</v>
      </c>
      <c r="G19" s="14"/>
      <c r="H19" s="100">
        <v>12.0</v>
      </c>
      <c r="I19" s="101" t="s">
        <v>23</v>
      </c>
      <c r="J19" s="101">
        <v>81.0</v>
      </c>
      <c r="K19" s="101">
        <v>1055.0</v>
      </c>
      <c r="L19" s="101">
        <v>81.0</v>
      </c>
      <c r="M19" s="101">
        <v>1104.0</v>
      </c>
      <c r="N19" s="15"/>
      <c r="O19" s="100">
        <v>12.0</v>
      </c>
      <c r="P19" s="101" t="s">
        <v>23</v>
      </c>
      <c r="Q19" s="101">
        <v>193.0</v>
      </c>
      <c r="R19" s="101">
        <v>2938.0</v>
      </c>
      <c r="S19" s="101">
        <v>193.0</v>
      </c>
      <c r="T19" s="101">
        <v>3140.0</v>
      </c>
    </row>
    <row r="20">
      <c r="A20" s="100">
        <v>13.0</v>
      </c>
      <c r="B20" s="101" t="s">
        <v>24</v>
      </c>
      <c r="C20" s="102">
        <v>111.0</v>
      </c>
      <c r="D20" s="102">
        <v>1754.0</v>
      </c>
      <c r="E20" s="102">
        <v>111.0</v>
      </c>
      <c r="F20" s="102">
        <v>1862.0</v>
      </c>
      <c r="G20" s="14"/>
      <c r="H20" s="100">
        <v>13.0</v>
      </c>
      <c r="I20" s="101" t="s">
        <v>24</v>
      </c>
      <c r="J20" s="101">
        <v>87.0</v>
      </c>
      <c r="K20" s="101">
        <v>1242.0</v>
      </c>
      <c r="L20" s="101">
        <v>87.0</v>
      </c>
      <c r="M20" s="101">
        <v>1290.0</v>
      </c>
      <c r="N20" s="15"/>
      <c r="O20" s="100">
        <v>13.0</v>
      </c>
      <c r="P20" s="101" t="s">
        <v>24</v>
      </c>
      <c r="Q20" s="101">
        <v>198.0</v>
      </c>
      <c r="R20" s="101">
        <v>2996.0</v>
      </c>
      <c r="S20" s="101">
        <v>198.0</v>
      </c>
      <c r="T20" s="101">
        <v>3152.0</v>
      </c>
    </row>
    <row r="21">
      <c r="A21" s="100">
        <v>14.0</v>
      </c>
      <c r="B21" s="101" t="s">
        <v>25</v>
      </c>
      <c r="C21" s="101">
        <v>117.0</v>
      </c>
      <c r="D21" s="101">
        <v>2141.0</v>
      </c>
      <c r="E21" s="101">
        <v>117.0</v>
      </c>
      <c r="F21" s="101">
        <v>2288.0</v>
      </c>
      <c r="G21" s="14"/>
      <c r="H21" s="100">
        <v>14.0</v>
      </c>
      <c r="I21" s="101" t="s">
        <v>25</v>
      </c>
      <c r="J21" s="101">
        <v>100.0</v>
      </c>
      <c r="K21" s="101">
        <v>1241.0</v>
      </c>
      <c r="L21" s="101">
        <v>100.0</v>
      </c>
      <c r="M21" s="101">
        <v>1278.0</v>
      </c>
      <c r="N21" s="15"/>
      <c r="O21" s="100">
        <v>14.0</v>
      </c>
      <c r="P21" s="101" t="s">
        <v>25</v>
      </c>
      <c r="Q21" s="101">
        <v>217.0</v>
      </c>
      <c r="R21" s="101">
        <v>3382.0</v>
      </c>
      <c r="S21" s="101">
        <v>217.0</v>
      </c>
      <c r="T21" s="101">
        <v>3566.0</v>
      </c>
    </row>
    <row r="22">
      <c r="A22" s="100">
        <v>15.0</v>
      </c>
      <c r="B22" s="101" t="s">
        <v>26</v>
      </c>
      <c r="C22" s="101">
        <v>99.0</v>
      </c>
      <c r="D22" s="101">
        <v>1728.0</v>
      </c>
      <c r="E22" s="101">
        <v>99.0</v>
      </c>
      <c r="F22" s="101">
        <v>1899.0</v>
      </c>
      <c r="G22" s="14"/>
      <c r="H22" s="100">
        <v>15.0</v>
      </c>
      <c r="I22" s="101" t="s">
        <v>26</v>
      </c>
      <c r="J22" s="101">
        <v>107.0</v>
      </c>
      <c r="K22" s="101">
        <v>1529.0</v>
      </c>
      <c r="L22" s="101">
        <v>107.0</v>
      </c>
      <c r="M22" s="101">
        <v>1338.0</v>
      </c>
      <c r="N22" s="15"/>
      <c r="O22" s="100">
        <v>15.0</v>
      </c>
      <c r="P22" s="101" t="s">
        <v>26</v>
      </c>
      <c r="Q22" s="101">
        <v>206.0</v>
      </c>
      <c r="R22" s="101">
        <v>3257.0</v>
      </c>
      <c r="S22" s="101">
        <v>206.0</v>
      </c>
      <c r="T22" s="101">
        <v>3237.0</v>
      </c>
    </row>
    <row r="23">
      <c r="A23" s="100">
        <v>16.0</v>
      </c>
      <c r="B23" s="101" t="s">
        <v>27</v>
      </c>
      <c r="C23" s="101">
        <v>111.0</v>
      </c>
      <c r="D23" s="101">
        <v>1621.0</v>
      </c>
      <c r="E23" s="101">
        <v>111.0</v>
      </c>
      <c r="F23" s="22">
        <v>1675.0</v>
      </c>
      <c r="G23" s="14"/>
      <c r="H23" s="100">
        <v>16.0</v>
      </c>
      <c r="I23" s="101" t="s">
        <v>27</v>
      </c>
      <c r="J23" s="101">
        <v>97.0</v>
      </c>
      <c r="K23" s="101">
        <v>1253.0</v>
      </c>
      <c r="L23" s="101">
        <v>97.0</v>
      </c>
      <c r="M23" s="101">
        <v>1168.0</v>
      </c>
      <c r="N23" s="15"/>
      <c r="O23" s="100">
        <v>16.0</v>
      </c>
      <c r="P23" s="101" t="s">
        <v>27</v>
      </c>
      <c r="Q23" s="101">
        <v>208.0</v>
      </c>
      <c r="R23" s="101">
        <v>2874.0</v>
      </c>
      <c r="S23" s="101">
        <v>208.0</v>
      </c>
      <c r="T23" s="101">
        <v>2843.0</v>
      </c>
    </row>
    <row r="24">
      <c r="A24" s="100">
        <v>17.0</v>
      </c>
      <c r="B24" s="101" t="s">
        <v>28</v>
      </c>
      <c r="C24" s="101">
        <v>91.0</v>
      </c>
      <c r="D24" s="101">
        <v>1396.0</v>
      </c>
      <c r="E24" s="103">
        <v>91.0</v>
      </c>
      <c r="F24" s="104">
        <v>1511.0</v>
      </c>
      <c r="G24" s="14"/>
      <c r="H24" s="100">
        <v>17.0</v>
      </c>
      <c r="I24" s="101" t="s">
        <v>28</v>
      </c>
      <c r="J24" s="101">
        <v>63.0</v>
      </c>
      <c r="K24" s="101">
        <v>702.0</v>
      </c>
      <c r="L24" s="101">
        <v>63.0</v>
      </c>
      <c r="M24" s="101">
        <v>697.0</v>
      </c>
      <c r="N24" s="15"/>
      <c r="O24" s="100">
        <v>17.0</v>
      </c>
      <c r="P24" s="101" t="s">
        <v>28</v>
      </c>
      <c r="Q24" s="101">
        <v>154.0</v>
      </c>
      <c r="R24" s="101">
        <v>2098.0</v>
      </c>
      <c r="S24" s="101">
        <v>154.0</v>
      </c>
      <c r="T24" s="101">
        <v>2208.0</v>
      </c>
    </row>
    <row r="25">
      <c r="A25" s="100">
        <v>18.0</v>
      </c>
      <c r="B25" s="101" t="s">
        <v>29</v>
      </c>
      <c r="C25" s="101">
        <v>97.0</v>
      </c>
      <c r="D25" s="101">
        <v>1503.0</v>
      </c>
      <c r="E25" s="101">
        <v>97.0</v>
      </c>
      <c r="F25" s="101">
        <v>1582.0</v>
      </c>
      <c r="G25" s="14"/>
      <c r="H25" s="100">
        <v>18.0</v>
      </c>
      <c r="I25" s="101" t="s">
        <v>29</v>
      </c>
      <c r="J25" s="101">
        <v>69.0</v>
      </c>
      <c r="K25" s="101">
        <v>830.0</v>
      </c>
      <c r="L25" s="101">
        <v>69.0</v>
      </c>
      <c r="M25" s="101">
        <v>817.0</v>
      </c>
      <c r="N25" s="15"/>
      <c r="O25" s="100">
        <v>18.0</v>
      </c>
      <c r="P25" s="101" t="s">
        <v>29</v>
      </c>
      <c r="Q25" s="101">
        <v>166.0</v>
      </c>
      <c r="R25" s="101">
        <v>2333.0</v>
      </c>
      <c r="S25" s="101">
        <v>166.0</v>
      </c>
      <c r="T25" s="101">
        <v>2399.0</v>
      </c>
    </row>
    <row r="26">
      <c r="A26" s="100">
        <v>19.0</v>
      </c>
      <c r="B26" s="101" t="s">
        <v>30</v>
      </c>
      <c r="C26" s="101">
        <v>96.0</v>
      </c>
      <c r="D26" s="101">
        <v>1556.0</v>
      </c>
      <c r="E26" s="101">
        <v>96.0</v>
      </c>
      <c r="F26" s="101">
        <v>1633.0</v>
      </c>
      <c r="G26" s="14"/>
      <c r="H26" s="100">
        <v>19.0</v>
      </c>
      <c r="I26" s="101" t="s">
        <v>30</v>
      </c>
      <c r="J26" s="101">
        <v>69.0</v>
      </c>
      <c r="K26" s="101">
        <v>990.0</v>
      </c>
      <c r="L26" s="101">
        <v>69.0</v>
      </c>
      <c r="M26" s="101">
        <v>989.0</v>
      </c>
      <c r="N26" s="15"/>
      <c r="O26" s="100">
        <v>19.0</v>
      </c>
      <c r="P26" s="101" t="s">
        <v>30</v>
      </c>
      <c r="Q26" s="101">
        <v>165.0</v>
      </c>
      <c r="R26" s="101">
        <v>2546.0</v>
      </c>
      <c r="S26" s="101">
        <v>165.0</v>
      </c>
      <c r="T26" s="101">
        <v>2622.0</v>
      </c>
    </row>
    <row r="27">
      <c r="A27" s="100">
        <v>20.0</v>
      </c>
      <c r="B27" s="101" t="s">
        <v>31</v>
      </c>
      <c r="C27" s="101">
        <v>98.0</v>
      </c>
      <c r="D27" s="101">
        <v>1483.0</v>
      </c>
      <c r="E27" s="101">
        <v>98.0</v>
      </c>
      <c r="F27" s="101">
        <v>1511.0</v>
      </c>
      <c r="G27" s="14"/>
      <c r="H27" s="100">
        <v>20.0</v>
      </c>
      <c r="I27" s="101" t="s">
        <v>31</v>
      </c>
      <c r="J27" s="101">
        <v>87.0</v>
      </c>
      <c r="K27" s="101">
        <v>1169.0</v>
      </c>
      <c r="L27" s="101">
        <v>87.0</v>
      </c>
      <c r="M27" s="101">
        <v>1182.0</v>
      </c>
      <c r="N27" s="15"/>
      <c r="O27" s="100">
        <v>20.0</v>
      </c>
      <c r="P27" s="101" t="s">
        <v>31</v>
      </c>
      <c r="Q27" s="101">
        <v>185.0</v>
      </c>
      <c r="R27" s="101">
        <v>2652.0</v>
      </c>
      <c r="S27" s="101">
        <v>185.0</v>
      </c>
      <c r="T27" s="101">
        <v>2693.0</v>
      </c>
    </row>
    <row r="28">
      <c r="A28" s="100">
        <v>21.0</v>
      </c>
      <c r="B28" s="101" t="s">
        <v>32</v>
      </c>
      <c r="C28" s="101">
        <v>98.0</v>
      </c>
      <c r="D28" s="101">
        <v>1725.0</v>
      </c>
      <c r="E28" s="101">
        <v>98.0</v>
      </c>
      <c r="F28" s="101">
        <v>1905.0</v>
      </c>
      <c r="G28" s="14"/>
      <c r="H28" s="100">
        <v>21.0</v>
      </c>
      <c r="I28" s="101" t="s">
        <v>32</v>
      </c>
      <c r="J28" s="101">
        <v>84.0</v>
      </c>
      <c r="K28" s="101">
        <v>1047.0</v>
      </c>
      <c r="L28" s="101">
        <v>84.0</v>
      </c>
      <c r="M28" s="101">
        <v>1122.0</v>
      </c>
      <c r="N28" s="15"/>
      <c r="O28" s="100">
        <v>21.0</v>
      </c>
      <c r="P28" s="101" t="s">
        <v>32</v>
      </c>
      <c r="Q28" s="101">
        <v>182.0</v>
      </c>
      <c r="R28" s="101">
        <v>2772.0</v>
      </c>
      <c r="S28" s="101">
        <v>182.0</v>
      </c>
      <c r="T28" s="101">
        <v>3027.0</v>
      </c>
    </row>
    <row r="29">
      <c r="A29" s="100">
        <v>22.0</v>
      </c>
      <c r="B29" s="101" t="s">
        <v>33</v>
      </c>
      <c r="C29" s="101">
        <v>84.0</v>
      </c>
      <c r="D29" s="101">
        <v>1328.0</v>
      </c>
      <c r="E29" s="101">
        <v>84.0</v>
      </c>
      <c r="F29" s="101">
        <v>1460.0</v>
      </c>
      <c r="G29" s="14"/>
      <c r="H29" s="100">
        <v>22.0</v>
      </c>
      <c r="I29" s="101" t="s">
        <v>33</v>
      </c>
      <c r="J29" s="101">
        <v>83.0</v>
      </c>
      <c r="K29" s="101">
        <v>1318.0</v>
      </c>
      <c r="L29" s="101">
        <v>83.0</v>
      </c>
      <c r="M29" s="101">
        <v>1304.0</v>
      </c>
      <c r="N29" s="15"/>
      <c r="O29" s="100">
        <v>22.0</v>
      </c>
      <c r="P29" s="101" t="s">
        <v>33</v>
      </c>
      <c r="Q29" s="101">
        <v>167.0</v>
      </c>
      <c r="R29" s="101">
        <v>2646.0</v>
      </c>
      <c r="S29" s="101">
        <v>167.0</v>
      </c>
      <c r="T29" s="101">
        <v>2764.0</v>
      </c>
    </row>
    <row r="30">
      <c r="A30" s="100">
        <v>23.0</v>
      </c>
      <c r="B30" s="101" t="s">
        <v>34</v>
      </c>
      <c r="C30" s="101">
        <v>88.0</v>
      </c>
      <c r="D30" s="101">
        <v>1261.0</v>
      </c>
      <c r="E30" s="101">
        <v>88.0</v>
      </c>
      <c r="F30" s="101">
        <v>1429.0</v>
      </c>
      <c r="G30" s="14"/>
      <c r="H30" s="100">
        <v>23.0</v>
      </c>
      <c r="I30" s="101" t="s">
        <v>34</v>
      </c>
      <c r="J30" s="101">
        <v>85.0</v>
      </c>
      <c r="K30" s="101">
        <v>978.0</v>
      </c>
      <c r="L30" s="101">
        <v>85.0</v>
      </c>
      <c r="M30" s="101">
        <v>986.0</v>
      </c>
      <c r="N30" s="15"/>
      <c r="O30" s="100">
        <v>23.0</v>
      </c>
      <c r="P30" s="101" t="s">
        <v>34</v>
      </c>
      <c r="Q30" s="101">
        <v>173.0</v>
      </c>
      <c r="R30" s="101">
        <v>2239.0</v>
      </c>
      <c r="S30" s="101">
        <v>173.0</v>
      </c>
      <c r="T30" s="101">
        <v>2415.0</v>
      </c>
    </row>
    <row r="31">
      <c r="A31" s="100">
        <v>24.0</v>
      </c>
      <c r="B31" s="101" t="s">
        <v>35</v>
      </c>
      <c r="C31" s="101">
        <v>99.0</v>
      </c>
      <c r="D31" s="101">
        <v>1528.0</v>
      </c>
      <c r="E31" s="101">
        <v>99.0</v>
      </c>
      <c r="F31" s="101">
        <v>1625.0</v>
      </c>
      <c r="G31" s="14"/>
      <c r="H31" s="100">
        <v>24.0</v>
      </c>
      <c r="I31" s="101" t="s">
        <v>35</v>
      </c>
      <c r="J31" s="101">
        <v>99.0</v>
      </c>
      <c r="K31" s="101">
        <v>1298.0</v>
      </c>
      <c r="L31" s="101">
        <v>99.0</v>
      </c>
      <c r="M31" s="101">
        <v>1285.0</v>
      </c>
      <c r="N31" s="15"/>
      <c r="O31" s="100">
        <v>24.0</v>
      </c>
      <c r="P31" s="101" t="s">
        <v>35</v>
      </c>
      <c r="Q31" s="101">
        <v>198.0</v>
      </c>
      <c r="R31" s="101">
        <v>2826.0</v>
      </c>
      <c r="S31" s="101">
        <v>198.0</v>
      </c>
      <c r="T31" s="101">
        <v>2910.0</v>
      </c>
    </row>
    <row r="32">
      <c r="A32" s="100">
        <v>25.0</v>
      </c>
      <c r="B32" s="101" t="s">
        <v>36</v>
      </c>
      <c r="C32" s="101">
        <v>103.0</v>
      </c>
      <c r="D32" s="101">
        <v>1615.0</v>
      </c>
      <c r="E32" s="101">
        <v>103.0</v>
      </c>
      <c r="F32" s="101">
        <v>1788.0</v>
      </c>
      <c r="G32" s="14"/>
      <c r="H32" s="100">
        <v>25.0</v>
      </c>
      <c r="I32" s="101" t="s">
        <v>36</v>
      </c>
      <c r="J32" s="101">
        <v>85.0</v>
      </c>
      <c r="K32" s="101">
        <v>1036.0</v>
      </c>
      <c r="L32" s="101">
        <v>85.0</v>
      </c>
      <c r="M32" s="101">
        <v>948.0</v>
      </c>
      <c r="N32" s="15"/>
      <c r="O32" s="100">
        <v>25.0</v>
      </c>
      <c r="P32" s="101" t="s">
        <v>36</v>
      </c>
      <c r="Q32" s="101">
        <v>188.0</v>
      </c>
      <c r="R32" s="101">
        <v>2651.0</v>
      </c>
      <c r="S32" s="101">
        <v>188.0</v>
      </c>
      <c r="T32" s="101">
        <v>2736.0</v>
      </c>
    </row>
    <row r="33">
      <c r="A33" s="105">
        <v>26.0</v>
      </c>
      <c r="B33" s="101" t="s">
        <v>37</v>
      </c>
      <c r="C33" s="101">
        <v>77.0</v>
      </c>
      <c r="D33" s="101">
        <v>1211.0</v>
      </c>
      <c r="E33" s="101">
        <v>77.0</v>
      </c>
      <c r="F33" s="101">
        <v>1302.0</v>
      </c>
      <c r="G33" s="14"/>
      <c r="H33" s="105">
        <v>26.0</v>
      </c>
      <c r="I33" s="101" t="s">
        <v>37</v>
      </c>
      <c r="J33" s="101">
        <v>63.0</v>
      </c>
      <c r="K33" s="101">
        <v>775.0</v>
      </c>
      <c r="L33" s="101">
        <v>63.0</v>
      </c>
      <c r="M33" s="101">
        <v>688.0</v>
      </c>
      <c r="N33" s="15"/>
      <c r="O33" s="105">
        <v>26.0</v>
      </c>
      <c r="P33" s="101" t="s">
        <v>37</v>
      </c>
      <c r="Q33" s="101">
        <v>140.0</v>
      </c>
      <c r="R33" s="101">
        <v>1986.0</v>
      </c>
      <c r="S33" s="101">
        <v>140.0</v>
      </c>
      <c r="T33" s="101">
        <v>1990.0</v>
      </c>
    </row>
    <row r="34">
      <c r="A34" s="106">
        <v>27.0</v>
      </c>
      <c r="B34" s="100" t="s">
        <v>38</v>
      </c>
      <c r="C34" s="101">
        <v>93.0</v>
      </c>
      <c r="D34" s="101">
        <v>1591.0</v>
      </c>
      <c r="E34" s="101">
        <v>93.0</v>
      </c>
      <c r="F34" s="101">
        <v>1717.0</v>
      </c>
      <c r="G34" s="14"/>
      <c r="H34" s="106">
        <v>27.0</v>
      </c>
      <c r="I34" s="100" t="s">
        <v>38</v>
      </c>
      <c r="J34" s="101">
        <v>86.0</v>
      </c>
      <c r="K34" s="101">
        <v>1183.0</v>
      </c>
      <c r="L34" s="101">
        <v>86.0</v>
      </c>
      <c r="M34" s="101">
        <v>1152.0</v>
      </c>
      <c r="N34" s="15"/>
      <c r="O34" s="106">
        <v>27.0</v>
      </c>
      <c r="P34" s="100" t="s">
        <v>38</v>
      </c>
      <c r="Q34" s="101">
        <v>179.0</v>
      </c>
      <c r="R34" s="101">
        <v>2774.0</v>
      </c>
      <c r="S34" s="101">
        <v>179.0</v>
      </c>
      <c r="T34" s="101">
        <v>2869.0</v>
      </c>
    </row>
    <row r="35">
      <c r="A35" s="100">
        <v>28.0</v>
      </c>
      <c r="B35" s="100" t="s">
        <v>39</v>
      </c>
      <c r="C35" s="22">
        <v>102.0</v>
      </c>
      <c r="D35" s="22">
        <v>1787.0</v>
      </c>
      <c r="E35" s="22">
        <v>102.0</v>
      </c>
      <c r="F35" s="22">
        <v>1832.0</v>
      </c>
      <c r="G35" s="14"/>
      <c r="H35" s="100">
        <v>28.0</v>
      </c>
      <c r="I35" s="100" t="s">
        <v>39</v>
      </c>
      <c r="J35" s="22">
        <v>72.0</v>
      </c>
      <c r="K35" s="22">
        <v>860.0</v>
      </c>
      <c r="L35" s="22">
        <v>72.0</v>
      </c>
      <c r="M35" s="22">
        <v>929.0</v>
      </c>
      <c r="N35" s="15"/>
      <c r="O35" s="100">
        <v>28.0</v>
      </c>
      <c r="P35" s="100" t="s">
        <v>39</v>
      </c>
      <c r="Q35" s="101">
        <v>174.0</v>
      </c>
      <c r="R35" s="101">
        <v>2647.0</v>
      </c>
      <c r="S35" s="101">
        <v>174.0</v>
      </c>
      <c r="T35" s="101">
        <v>2761.0</v>
      </c>
    </row>
    <row r="36">
      <c r="A36" s="105">
        <v>29.0</v>
      </c>
      <c r="B36" s="101" t="s">
        <v>41</v>
      </c>
      <c r="C36" s="107">
        <v>106.0</v>
      </c>
      <c r="D36" s="107">
        <v>1754.0</v>
      </c>
      <c r="E36" s="107">
        <v>106.0</v>
      </c>
      <c r="F36" s="107">
        <v>1796.0</v>
      </c>
      <c r="G36" s="14"/>
      <c r="H36" s="100">
        <v>29.0</v>
      </c>
      <c r="I36" s="100" t="s">
        <v>41</v>
      </c>
      <c r="J36" s="106">
        <v>73.0</v>
      </c>
      <c r="K36" s="107">
        <v>979.0</v>
      </c>
      <c r="L36" s="107">
        <v>73.0</v>
      </c>
      <c r="M36" s="107">
        <v>951.0</v>
      </c>
      <c r="N36" s="15"/>
      <c r="O36" s="100">
        <v>29.0</v>
      </c>
      <c r="P36" s="100" t="s">
        <v>41</v>
      </c>
      <c r="Q36" s="101">
        <v>179.0</v>
      </c>
      <c r="R36" s="101">
        <v>2733.0</v>
      </c>
      <c r="S36" s="101">
        <v>179.0</v>
      </c>
      <c r="T36" s="101">
        <v>2747.0</v>
      </c>
    </row>
    <row r="37">
      <c r="A37" s="106">
        <v>30.0</v>
      </c>
      <c r="B37" s="100" t="s">
        <v>42</v>
      </c>
      <c r="C37" s="108">
        <v>91.0</v>
      </c>
      <c r="D37" s="109">
        <v>1445.0</v>
      </c>
      <c r="E37" s="109">
        <v>91.0</v>
      </c>
      <c r="F37" s="109">
        <v>1502.0</v>
      </c>
      <c r="G37" s="14"/>
      <c r="H37" s="105">
        <v>30.0</v>
      </c>
      <c r="I37" s="100" t="s">
        <v>42</v>
      </c>
      <c r="J37" s="105">
        <v>74.0</v>
      </c>
      <c r="K37" s="22">
        <v>895.0</v>
      </c>
      <c r="L37" s="22">
        <v>74.0</v>
      </c>
      <c r="M37" s="22">
        <v>945.0</v>
      </c>
      <c r="N37" s="15"/>
      <c r="O37" s="100">
        <v>30.0</v>
      </c>
      <c r="P37" s="100" t="s">
        <v>42</v>
      </c>
      <c r="Q37" s="101">
        <v>165.0</v>
      </c>
      <c r="R37" s="101">
        <v>2340.0</v>
      </c>
      <c r="S37" s="101">
        <v>165.0</v>
      </c>
      <c r="T37" s="101">
        <v>2447.0</v>
      </c>
    </row>
    <row r="38">
      <c r="A38" s="100">
        <v>31.0</v>
      </c>
      <c r="B38" s="100" t="s">
        <v>43</v>
      </c>
      <c r="C38" s="108">
        <v>98.0</v>
      </c>
      <c r="D38" s="109">
        <v>1491.0</v>
      </c>
      <c r="E38" s="109">
        <v>98.0</v>
      </c>
      <c r="F38" s="109">
        <v>1569.0</v>
      </c>
      <c r="G38" s="14"/>
      <c r="H38" s="108">
        <v>31.0</v>
      </c>
      <c r="I38" s="100" t="s">
        <v>43</v>
      </c>
      <c r="J38" s="108">
        <v>80.0</v>
      </c>
      <c r="K38" s="109">
        <v>944.0</v>
      </c>
      <c r="L38" s="109">
        <v>80.0</v>
      </c>
      <c r="M38" s="109">
        <v>960.0</v>
      </c>
      <c r="N38" s="15"/>
      <c r="O38" s="100">
        <v>31.0</v>
      </c>
      <c r="P38" s="100" t="s">
        <v>43</v>
      </c>
      <c r="Q38" s="101">
        <v>178.0</v>
      </c>
      <c r="R38" s="101">
        <v>2435.0</v>
      </c>
      <c r="S38" s="101">
        <v>178.0</v>
      </c>
      <c r="T38" s="101">
        <v>2529.0</v>
      </c>
    </row>
    <row r="39">
      <c r="A39" s="110" t="s">
        <v>44</v>
      </c>
      <c r="B39" s="8"/>
      <c r="C39" s="99">
        <v>3294.0</v>
      </c>
      <c r="D39" s="99">
        <v>58237.0</v>
      </c>
      <c r="E39" s="99">
        <v>3294.0</v>
      </c>
      <c r="F39" s="99">
        <v>61745.0</v>
      </c>
      <c r="G39" s="9"/>
      <c r="H39" s="110" t="s">
        <v>44</v>
      </c>
      <c r="I39" s="8"/>
      <c r="J39" s="99">
        <v>2578.0</v>
      </c>
      <c r="K39" s="99">
        <v>35105.0</v>
      </c>
      <c r="L39" s="99">
        <v>2578.0</v>
      </c>
      <c r="M39" s="99">
        <v>35342.0</v>
      </c>
      <c r="N39" s="4"/>
      <c r="O39" s="110" t="s">
        <v>44</v>
      </c>
      <c r="P39" s="8"/>
      <c r="Q39" s="99">
        <v>5872.0</v>
      </c>
      <c r="R39" s="99">
        <v>93342.0</v>
      </c>
      <c r="S39" s="99">
        <v>5872.0</v>
      </c>
      <c r="T39" s="99">
        <v>97087.0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198.0</v>
      </c>
      <c r="D48" s="101">
        <v>1364.0</v>
      </c>
      <c r="E48" s="101">
        <v>198.0</v>
      </c>
      <c r="F48" s="101">
        <v>1433.0</v>
      </c>
      <c r="G48" s="14"/>
      <c r="H48" s="100">
        <v>1.0</v>
      </c>
      <c r="I48" s="101" t="s">
        <v>46</v>
      </c>
      <c r="J48" s="101">
        <v>193.0</v>
      </c>
      <c r="K48" s="101">
        <v>1211.0</v>
      </c>
      <c r="L48" s="101">
        <v>193.0</v>
      </c>
      <c r="M48" s="101">
        <v>1175.0</v>
      </c>
      <c r="N48" s="15"/>
      <c r="O48" s="100">
        <v>1.0</v>
      </c>
      <c r="P48" s="101" t="s">
        <v>46</v>
      </c>
      <c r="Q48" s="101">
        <v>391.0</v>
      </c>
      <c r="R48" s="101">
        <v>2575.0</v>
      </c>
      <c r="S48" s="101">
        <v>391.0</v>
      </c>
      <c r="T48" s="101">
        <v>2608.0</v>
      </c>
    </row>
    <row r="49">
      <c r="A49" s="100">
        <v>2.0</v>
      </c>
      <c r="B49" s="101" t="s">
        <v>47</v>
      </c>
      <c r="C49" s="101">
        <v>198.0</v>
      </c>
      <c r="D49" s="101">
        <v>1443.0</v>
      </c>
      <c r="E49" s="101">
        <v>198.0</v>
      </c>
      <c r="F49" s="101">
        <v>1562.0</v>
      </c>
      <c r="G49" s="14"/>
      <c r="H49" s="100">
        <v>2.0</v>
      </c>
      <c r="I49" s="101" t="s">
        <v>47</v>
      </c>
      <c r="J49" s="101">
        <v>171.0</v>
      </c>
      <c r="K49" s="101">
        <v>1133.0</v>
      </c>
      <c r="L49" s="101">
        <v>171.0</v>
      </c>
      <c r="M49" s="101">
        <v>1170.0</v>
      </c>
      <c r="N49" s="15"/>
      <c r="O49" s="100">
        <v>2.0</v>
      </c>
      <c r="P49" s="101" t="s">
        <v>47</v>
      </c>
      <c r="Q49" s="101">
        <v>369.0</v>
      </c>
      <c r="R49" s="101">
        <v>2576.0</v>
      </c>
      <c r="S49" s="101">
        <v>369.0</v>
      </c>
      <c r="T49" s="101">
        <v>2732.0</v>
      </c>
    </row>
    <row r="50">
      <c r="A50" s="100">
        <v>3.0</v>
      </c>
      <c r="B50" s="101" t="s">
        <v>48</v>
      </c>
      <c r="C50" s="101">
        <v>175.0</v>
      </c>
      <c r="D50" s="101">
        <v>1402.0</v>
      </c>
      <c r="E50" s="101">
        <v>175.0</v>
      </c>
      <c r="F50" s="101">
        <v>1519.0</v>
      </c>
      <c r="G50" s="14"/>
      <c r="H50" s="100">
        <v>3.0</v>
      </c>
      <c r="I50" s="101" t="s">
        <v>48</v>
      </c>
      <c r="J50" s="101">
        <v>146.0</v>
      </c>
      <c r="K50" s="101">
        <v>1034.0</v>
      </c>
      <c r="L50" s="101">
        <v>146.0</v>
      </c>
      <c r="M50" s="101">
        <v>1063.0</v>
      </c>
      <c r="N50" s="15"/>
      <c r="O50" s="100">
        <v>3.0</v>
      </c>
      <c r="P50" s="101" t="s">
        <v>48</v>
      </c>
      <c r="Q50" s="101">
        <v>321.0</v>
      </c>
      <c r="R50" s="101">
        <v>2436.0</v>
      </c>
      <c r="S50" s="101">
        <v>321.0</v>
      </c>
      <c r="T50" s="101">
        <v>2582.0</v>
      </c>
    </row>
    <row r="51">
      <c r="A51" s="100">
        <v>4.0</v>
      </c>
      <c r="B51" s="101" t="s">
        <v>49</v>
      </c>
      <c r="C51" s="101">
        <v>206.0</v>
      </c>
      <c r="D51" s="101">
        <v>1768.0</v>
      </c>
      <c r="E51" s="101">
        <v>206.0</v>
      </c>
      <c r="F51" s="101">
        <v>1876.0</v>
      </c>
      <c r="G51" s="14"/>
      <c r="H51" s="100">
        <v>4.0</v>
      </c>
      <c r="I51" s="101" t="s">
        <v>49</v>
      </c>
      <c r="J51" s="101">
        <v>167.0</v>
      </c>
      <c r="K51" s="101">
        <v>1204.0</v>
      </c>
      <c r="L51" s="101">
        <v>167.0</v>
      </c>
      <c r="M51" s="101">
        <v>1212.0</v>
      </c>
      <c r="N51" s="15"/>
      <c r="O51" s="100">
        <v>4.0</v>
      </c>
      <c r="P51" s="101" t="s">
        <v>49</v>
      </c>
      <c r="Q51" s="101">
        <v>373.0</v>
      </c>
      <c r="R51" s="101">
        <v>2972.0</v>
      </c>
      <c r="S51" s="101">
        <v>373.0</v>
      </c>
      <c r="T51" s="101">
        <v>3088.0</v>
      </c>
    </row>
    <row r="52">
      <c r="A52" s="100">
        <v>5.0</v>
      </c>
      <c r="B52" s="101" t="s">
        <v>50</v>
      </c>
      <c r="C52" s="101">
        <v>198.0</v>
      </c>
      <c r="D52" s="101">
        <v>1476.0</v>
      </c>
      <c r="E52" s="101">
        <v>198.0</v>
      </c>
      <c r="F52" s="101">
        <v>1625.0</v>
      </c>
      <c r="G52" s="14"/>
      <c r="H52" s="100">
        <v>5.0</v>
      </c>
      <c r="I52" s="101" t="s">
        <v>50</v>
      </c>
      <c r="J52" s="101">
        <v>192.0</v>
      </c>
      <c r="K52" s="101">
        <v>1434.0</v>
      </c>
      <c r="L52" s="101">
        <v>192.0</v>
      </c>
      <c r="M52" s="101">
        <v>1494.0</v>
      </c>
      <c r="N52" s="15"/>
      <c r="O52" s="100">
        <v>5.0</v>
      </c>
      <c r="P52" s="101" t="s">
        <v>50</v>
      </c>
      <c r="Q52" s="101">
        <v>390.0</v>
      </c>
      <c r="R52" s="101">
        <v>2910.0</v>
      </c>
      <c r="S52" s="101">
        <v>390.0</v>
      </c>
      <c r="T52" s="101">
        <v>3119.0</v>
      </c>
    </row>
    <row r="53">
      <c r="A53" s="100">
        <v>6.0</v>
      </c>
      <c r="B53" s="101" t="s">
        <v>51</v>
      </c>
      <c r="C53" s="101">
        <v>155.0</v>
      </c>
      <c r="D53" s="101">
        <v>1183.0</v>
      </c>
      <c r="E53" s="101">
        <v>155.0</v>
      </c>
      <c r="F53" s="101">
        <v>1241.0</v>
      </c>
      <c r="G53" s="14"/>
      <c r="H53" s="100">
        <v>6.0</v>
      </c>
      <c r="I53" s="101" t="s">
        <v>51</v>
      </c>
      <c r="J53" s="101">
        <v>135.0</v>
      </c>
      <c r="K53" s="101">
        <v>800.0</v>
      </c>
      <c r="L53" s="101">
        <v>135.0</v>
      </c>
      <c r="M53" s="101">
        <v>820.0</v>
      </c>
      <c r="N53" s="15"/>
      <c r="O53" s="100">
        <v>6.0</v>
      </c>
      <c r="P53" s="101" t="s">
        <v>51</v>
      </c>
      <c r="Q53" s="101">
        <v>290.0</v>
      </c>
      <c r="R53" s="101">
        <v>1983.0</v>
      </c>
      <c r="S53" s="101">
        <v>290.0</v>
      </c>
      <c r="T53" s="101">
        <v>2061.0</v>
      </c>
    </row>
    <row r="54">
      <c r="A54" s="100">
        <v>7.0</v>
      </c>
      <c r="B54" s="101" t="s">
        <v>52</v>
      </c>
      <c r="C54" s="101">
        <v>206.0</v>
      </c>
      <c r="D54" s="101">
        <v>1788.0</v>
      </c>
      <c r="E54" s="101">
        <v>206.0</v>
      </c>
      <c r="F54" s="101">
        <v>1861.0</v>
      </c>
      <c r="G54" s="14"/>
      <c r="H54" s="100">
        <v>7.0</v>
      </c>
      <c r="I54" s="101" t="s">
        <v>52</v>
      </c>
      <c r="J54" s="101">
        <v>168.0</v>
      </c>
      <c r="K54" s="101">
        <v>1034.0</v>
      </c>
      <c r="L54" s="101">
        <v>168.0</v>
      </c>
      <c r="M54" s="101">
        <v>1063.0</v>
      </c>
      <c r="N54" s="15"/>
      <c r="O54" s="100">
        <v>7.0</v>
      </c>
      <c r="P54" s="101" t="s">
        <v>52</v>
      </c>
      <c r="Q54" s="101">
        <v>374.0</v>
      </c>
      <c r="R54" s="101">
        <v>2822.0</v>
      </c>
      <c r="S54" s="101">
        <v>374.0</v>
      </c>
      <c r="T54" s="101">
        <v>2924.0</v>
      </c>
    </row>
    <row r="55">
      <c r="A55" s="100">
        <v>8.0</v>
      </c>
      <c r="B55" s="101" t="s">
        <v>53</v>
      </c>
      <c r="C55" s="101">
        <v>259.0</v>
      </c>
      <c r="D55" s="101">
        <v>2703.0</v>
      </c>
      <c r="E55" s="101">
        <v>259.0</v>
      </c>
      <c r="F55" s="101">
        <v>2648.0</v>
      </c>
      <c r="G55" s="14"/>
      <c r="H55" s="100">
        <v>8.0</v>
      </c>
      <c r="I55" s="101" t="s">
        <v>53</v>
      </c>
      <c r="J55" s="101">
        <v>145.0</v>
      </c>
      <c r="K55" s="101">
        <v>1484.0</v>
      </c>
      <c r="L55" s="101">
        <v>145.0</v>
      </c>
      <c r="M55" s="101">
        <v>1506.0</v>
      </c>
      <c r="N55" s="15"/>
      <c r="O55" s="100">
        <v>8.0</v>
      </c>
      <c r="P55" s="101" t="s">
        <v>53</v>
      </c>
      <c r="Q55" s="101">
        <v>404.0</v>
      </c>
      <c r="R55" s="101">
        <v>4187.0</v>
      </c>
      <c r="S55" s="101">
        <v>404.0</v>
      </c>
      <c r="T55" s="101">
        <v>4154.0</v>
      </c>
    </row>
    <row r="56">
      <c r="A56" s="100">
        <v>9.0</v>
      </c>
      <c r="B56" s="101" t="s">
        <v>54</v>
      </c>
      <c r="C56" s="101">
        <v>224.0</v>
      </c>
      <c r="D56" s="101">
        <v>1986.0</v>
      </c>
      <c r="E56" s="101">
        <v>224.0</v>
      </c>
      <c r="F56" s="101">
        <v>2077.0</v>
      </c>
      <c r="G56" s="14"/>
      <c r="H56" s="100">
        <v>9.0</v>
      </c>
      <c r="I56" s="101" t="s">
        <v>54</v>
      </c>
      <c r="J56" s="101">
        <v>193.0</v>
      </c>
      <c r="K56" s="101">
        <v>1535.0</v>
      </c>
      <c r="L56" s="101">
        <v>193.0</v>
      </c>
      <c r="M56" s="101">
        <v>1519.0</v>
      </c>
      <c r="N56" s="15"/>
      <c r="O56" s="100">
        <v>9.0</v>
      </c>
      <c r="P56" s="101" t="s">
        <v>54</v>
      </c>
      <c r="Q56" s="101">
        <v>417.0</v>
      </c>
      <c r="R56" s="101">
        <v>3521.0</v>
      </c>
      <c r="S56" s="101">
        <v>417.0</v>
      </c>
      <c r="T56" s="101">
        <v>3596.0</v>
      </c>
    </row>
    <row r="57">
      <c r="A57" s="100">
        <v>10.0</v>
      </c>
      <c r="B57" s="101" t="s">
        <v>55</v>
      </c>
      <c r="C57" s="101">
        <v>243.0</v>
      </c>
      <c r="D57" s="101">
        <v>2458.0</v>
      </c>
      <c r="E57" s="101">
        <v>243.0</v>
      </c>
      <c r="F57" s="101">
        <v>2631.0</v>
      </c>
      <c r="G57" s="14"/>
      <c r="H57" s="100">
        <v>10.0</v>
      </c>
      <c r="I57" s="101" t="s">
        <v>55</v>
      </c>
      <c r="J57" s="101">
        <v>150.0</v>
      </c>
      <c r="K57" s="101">
        <v>1205.0</v>
      </c>
      <c r="L57" s="101">
        <v>150.0</v>
      </c>
      <c r="M57" s="101">
        <v>1120.0</v>
      </c>
      <c r="N57" s="15"/>
      <c r="O57" s="100">
        <v>10.0</v>
      </c>
      <c r="P57" s="101" t="s">
        <v>55</v>
      </c>
      <c r="Q57" s="101">
        <v>393.0</v>
      </c>
      <c r="R57" s="101">
        <v>3663.0</v>
      </c>
      <c r="S57" s="101">
        <v>393.0</v>
      </c>
      <c r="T57" s="101">
        <v>3751.0</v>
      </c>
    </row>
    <row r="58">
      <c r="A58" s="100">
        <v>11.0</v>
      </c>
      <c r="B58" s="101" t="s">
        <v>56</v>
      </c>
      <c r="C58" s="101">
        <v>290.0</v>
      </c>
      <c r="D58" s="101">
        <v>3635.0</v>
      </c>
      <c r="E58" s="101">
        <v>290.0</v>
      </c>
      <c r="F58" s="101">
        <v>3637.0</v>
      </c>
      <c r="G58" s="14"/>
      <c r="H58" s="100">
        <v>11.0</v>
      </c>
      <c r="I58" s="101" t="s">
        <v>56</v>
      </c>
      <c r="J58" s="101">
        <v>141.0</v>
      </c>
      <c r="K58" s="101">
        <v>1288.0</v>
      </c>
      <c r="L58" s="101">
        <v>141.0</v>
      </c>
      <c r="M58" s="101">
        <v>1258.0</v>
      </c>
      <c r="N58" s="15"/>
      <c r="O58" s="100">
        <v>11.0</v>
      </c>
      <c r="P58" s="101" t="s">
        <v>56</v>
      </c>
      <c r="Q58" s="101">
        <v>431.0</v>
      </c>
      <c r="R58" s="101">
        <v>4923.0</v>
      </c>
      <c r="S58" s="101">
        <v>431.0</v>
      </c>
      <c r="T58" s="101">
        <v>4895.0</v>
      </c>
    </row>
    <row r="59">
      <c r="A59" s="100">
        <v>12.0</v>
      </c>
      <c r="B59" s="101" t="s">
        <v>57</v>
      </c>
      <c r="C59" s="101">
        <v>280.0</v>
      </c>
      <c r="D59" s="101">
        <v>2381.0</v>
      </c>
      <c r="E59" s="101">
        <v>280.0</v>
      </c>
      <c r="F59" s="101">
        <v>2592.0</v>
      </c>
      <c r="G59" s="14"/>
      <c r="H59" s="100">
        <v>12.0</v>
      </c>
      <c r="I59" s="101" t="s">
        <v>57</v>
      </c>
      <c r="J59" s="101">
        <v>180.0</v>
      </c>
      <c r="K59" s="101">
        <v>1434.0</v>
      </c>
      <c r="L59" s="101">
        <v>180.0</v>
      </c>
      <c r="M59" s="101">
        <v>1401.0</v>
      </c>
      <c r="N59" s="15"/>
      <c r="O59" s="100">
        <v>12.0</v>
      </c>
      <c r="P59" s="101" t="s">
        <v>57</v>
      </c>
      <c r="Q59" s="101">
        <v>460.0</v>
      </c>
      <c r="R59" s="101">
        <v>3815.0</v>
      </c>
      <c r="S59" s="101">
        <v>460.0</v>
      </c>
      <c r="T59" s="101">
        <v>3993.0</v>
      </c>
    </row>
    <row r="60">
      <c r="A60" s="100">
        <v>13.0</v>
      </c>
      <c r="B60" s="101" t="s">
        <v>58</v>
      </c>
      <c r="C60" s="102">
        <v>154.0</v>
      </c>
      <c r="D60" s="102">
        <v>1285.0</v>
      </c>
      <c r="E60" s="102">
        <v>154.0</v>
      </c>
      <c r="F60" s="102">
        <v>1383.0</v>
      </c>
      <c r="G60" s="14"/>
      <c r="H60" s="100">
        <v>13.0</v>
      </c>
      <c r="I60" s="101" t="s">
        <v>58</v>
      </c>
      <c r="J60" s="101">
        <v>142.0</v>
      </c>
      <c r="K60" s="101">
        <v>1041.0</v>
      </c>
      <c r="L60" s="101">
        <v>142.0</v>
      </c>
      <c r="M60" s="101">
        <v>1013.0</v>
      </c>
      <c r="N60" s="15"/>
      <c r="O60" s="100">
        <v>13.0</v>
      </c>
      <c r="P60" s="101" t="s">
        <v>58</v>
      </c>
      <c r="Q60" s="101">
        <v>296.0</v>
      </c>
      <c r="R60" s="101">
        <v>2326.0</v>
      </c>
      <c r="S60" s="101">
        <v>296.0</v>
      </c>
      <c r="T60" s="101">
        <v>2396.0</v>
      </c>
    </row>
    <row r="61">
      <c r="A61" s="100">
        <v>14.0</v>
      </c>
      <c r="B61" s="101" t="s">
        <v>59</v>
      </c>
      <c r="C61" s="101">
        <v>131.0</v>
      </c>
      <c r="D61" s="101">
        <v>1208.0</v>
      </c>
      <c r="E61" s="101">
        <v>131.0</v>
      </c>
      <c r="F61" s="101">
        <v>1253.0</v>
      </c>
      <c r="G61" s="14"/>
      <c r="H61" s="100">
        <v>14.0</v>
      </c>
      <c r="I61" s="101" t="s">
        <v>59</v>
      </c>
      <c r="J61" s="101">
        <v>99.0</v>
      </c>
      <c r="K61" s="101">
        <v>785.0</v>
      </c>
      <c r="L61" s="101">
        <v>99.0</v>
      </c>
      <c r="M61" s="101">
        <v>727.0</v>
      </c>
      <c r="N61" s="15"/>
      <c r="O61" s="100">
        <v>14.0</v>
      </c>
      <c r="P61" s="101" t="s">
        <v>59</v>
      </c>
      <c r="Q61" s="101">
        <v>230.0</v>
      </c>
      <c r="R61" s="101">
        <v>1993.0</v>
      </c>
      <c r="S61" s="101">
        <v>230.0</v>
      </c>
      <c r="T61" s="101">
        <v>1980.0</v>
      </c>
    </row>
    <row r="62">
      <c r="A62" s="100">
        <v>15.0</v>
      </c>
      <c r="B62" s="101" t="s">
        <v>60</v>
      </c>
      <c r="C62" s="101">
        <v>234.0</v>
      </c>
      <c r="D62" s="101">
        <v>2074.0</v>
      </c>
      <c r="E62" s="101">
        <v>234.0</v>
      </c>
      <c r="F62" s="101">
        <v>2120.0</v>
      </c>
      <c r="G62" s="14"/>
      <c r="H62" s="100">
        <v>15.0</v>
      </c>
      <c r="I62" s="101" t="s">
        <v>60</v>
      </c>
      <c r="J62" s="101">
        <v>153.0</v>
      </c>
      <c r="K62" s="101">
        <v>1293.0</v>
      </c>
      <c r="L62" s="101">
        <v>153.0</v>
      </c>
      <c r="M62" s="101">
        <v>1251.0</v>
      </c>
      <c r="N62" s="15"/>
      <c r="O62" s="100">
        <v>15.0</v>
      </c>
      <c r="P62" s="101" t="s">
        <v>60</v>
      </c>
      <c r="Q62" s="101">
        <v>387.0</v>
      </c>
      <c r="R62" s="101">
        <v>3367.0</v>
      </c>
      <c r="S62" s="101">
        <v>387.0</v>
      </c>
      <c r="T62" s="101">
        <v>3371.0</v>
      </c>
    </row>
    <row r="63">
      <c r="A63" s="100">
        <v>16.0</v>
      </c>
      <c r="B63" s="101" t="s">
        <v>61</v>
      </c>
      <c r="C63" s="101">
        <v>171.0</v>
      </c>
      <c r="D63" s="101">
        <v>1558.0</v>
      </c>
      <c r="E63" s="101">
        <v>171.0</v>
      </c>
      <c r="F63" s="22">
        <v>1715.0</v>
      </c>
      <c r="G63" s="14"/>
      <c r="H63" s="100">
        <v>16.0</v>
      </c>
      <c r="I63" s="101" t="s">
        <v>61</v>
      </c>
      <c r="J63" s="101">
        <v>185.0</v>
      </c>
      <c r="K63" s="101">
        <v>1366.0</v>
      </c>
      <c r="L63" s="101">
        <v>185.0</v>
      </c>
      <c r="M63" s="101">
        <v>1360.0</v>
      </c>
      <c r="N63" s="15"/>
      <c r="O63" s="100">
        <v>16.0</v>
      </c>
      <c r="P63" s="101" t="s">
        <v>61</v>
      </c>
      <c r="Q63" s="101">
        <v>356.0</v>
      </c>
      <c r="R63" s="101">
        <v>2924.0</v>
      </c>
      <c r="S63" s="101">
        <v>356.0</v>
      </c>
      <c r="T63" s="101">
        <v>3075.0</v>
      </c>
    </row>
    <row r="64">
      <c r="A64" s="100">
        <v>17.0</v>
      </c>
      <c r="B64" s="101" t="s">
        <v>62</v>
      </c>
      <c r="C64" s="101">
        <v>218.0</v>
      </c>
      <c r="D64" s="101">
        <v>2027.0</v>
      </c>
      <c r="E64" s="103">
        <v>218.0</v>
      </c>
      <c r="F64" s="104">
        <v>2171.0</v>
      </c>
      <c r="G64" s="14"/>
      <c r="H64" s="100">
        <v>17.0</v>
      </c>
      <c r="I64" s="101" t="s">
        <v>62</v>
      </c>
      <c r="J64" s="101">
        <v>197.0</v>
      </c>
      <c r="K64" s="101">
        <v>1562.0</v>
      </c>
      <c r="L64" s="101">
        <v>197.0</v>
      </c>
      <c r="M64" s="101">
        <v>1522.0</v>
      </c>
      <c r="N64" s="15"/>
      <c r="O64" s="100">
        <v>17.0</v>
      </c>
      <c r="P64" s="101" t="s">
        <v>62</v>
      </c>
      <c r="Q64" s="101">
        <v>415.0</v>
      </c>
      <c r="R64" s="101">
        <v>3589.0</v>
      </c>
      <c r="S64" s="101">
        <v>415.0</v>
      </c>
      <c r="T64" s="101">
        <v>3693.0</v>
      </c>
    </row>
    <row r="65">
      <c r="A65" s="100">
        <v>18.0</v>
      </c>
      <c r="B65" s="101" t="s">
        <v>63</v>
      </c>
      <c r="C65" s="101">
        <v>179.0</v>
      </c>
      <c r="D65" s="101">
        <v>2841.0</v>
      </c>
      <c r="E65" s="101">
        <v>179.0</v>
      </c>
      <c r="F65" s="101">
        <v>2337.0</v>
      </c>
      <c r="G65" s="14"/>
      <c r="H65" s="100">
        <v>18.0</v>
      </c>
      <c r="I65" s="101" t="s">
        <v>63</v>
      </c>
      <c r="J65" s="101">
        <v>160.0</v>
      </c>
      <c r="K65" s="101">
        <v>1688.0</v>
      </c>
      <c r="L65" s="101">
        <v>160.0</v>
      </c>
      <c r="M65" s="101">
        <v>1745.0</v>
      </c>
      <c r="N65" s="15"/>
      <c r="O65" s="100">
        <v>18.0</v>
      </c>
      <c r="P65" s="101" t="s">
        <v>63</v>
      </c>
      <c r="Q65" s="101">
        <v>339.0</v>
      </c>
      <c r="R65" s="101">
        <v>4529.0</v>
      </c>
      <c r="S65" s="101">
        <v>339.0</v>
      </c>
      <c r="T65" s="101">
        <v>4082.0</v>
      </c>
    </row>
    <row r="66">
      <c r="A66" s="100">
        <v>19.0</v>
      </c>
      <c r="B66" s="101" t="s">
        <v>64</v>
      </c>
      <c r="C66" s="101">
        <v>203.0</v>
      </c>
      <c r="D66" s="101">
        <v>2044.0</v>
      </c>
      <c r="E66" s="101">
        <v>203.0</v>
      </c>
      <c r="F66" s="101">
        <v>2193.0</v>
      </c>
      <c r="G66" s="14"/>
      <c r="H66" s="100">
        <v>19.0</v>
      </c>
      <c r="I66" s="101" t="s">
        <v>64</v>
      </c>
      <c r="J66" s="101">
        <v>120.0</v>
      </c>
      <c r="K66" s="101">
        <v>1048.0</v>
      </c>
      <c r="L66" s="101">
        <v>120.0</v>
      </c>
      <c r="M66" s="101">
        <v>1003.0</v>
      </c>
      <c r="N66" s="15"/>
      <c r="O66" s="100">
        <v>19.0</v>
      </c>
      <c r="P66" s="101" t="s">
        <v>64</v>
      </c>
      <c r="Q66" s="101">
        <v>323.0</v>
      </c>
      <c r="R66" s="101">
        <v>3092.0</v>
      </c>
      <c r="S66" s="101">
        <v>323.0</v>
      </c>
      <c r="T66" s="101">
        <v>3196.0</v>
      </c>
    </row>
    <row r="67">
      <c r="A67" s="100">
        <v>20.0</v>
      </c>
      <c r="B67" s="101" t="s">
        <v>65</v>
      </c>
      <c r="C67" s="101">
        <v>174.0</v>
      </c>
      <c r="D67" s="101">
        <v>1299.0</v>
      </c>
      <c r="E67" s="101">
        <v>174.0</v>
      </c>
      <c r="F67" s="101">
        <v>1295.0</v>
      </c>
      <c r="G67" s="14"/>
      <c r="H67" s="100">
        <v>20.0</v>
      </c>
      <c r="I67" s="101" t="s">
        <v>65</v>
      </c>
      <c r="J67" s="101">
        <v>185.0</v>
      </c>
      <c r="K67" s="101">
        <v>1370.0</v>
      </c>
      <c r="L67" s="101">
        <v>185.0</v>
      </c>
      <c r="M67" s="101">
        <v>1043.0</v>
      </c>
      <c r="N67" s="15"/>
      <c r="O67" s="100">
        <v>20.0</v>
      </c>
      <c r="P67" s="101" t="s">
        <v>65</v>
      </c>
      <c r="Q67" s="101">
        <v>359.0</v>
      </c>
      <c r="R67" s="101">
        <v>2669.0</v>
      </c>
      <c r="S67" s="101">
        <v>359.0</v>
      </c>
      <c r="T67" s="101">
        <v>2338.0</v>
      </c>
    </row>
    <row r="68">
      <c r="A68" s="100">
        <v>21.0</v>
      </c>
      <c r="B68" s="101" t="s">
        <v>66</v>
      </c>
      <c r="C68" s="101">
        <v>197.0</v>
      </c>
      <c r="D68" s="101">
        <v>1530.0</v>
      </c>
      <c r="E68" s="101">
        <v>197.0</v>
      </c>
      <c r="F68" s="101">
        <v>1636.0</v>
      </c>
      <c r="G68" s="14"/>
      <c r="H68" s="100">
        <v>21.0</v>
      </c>
      <c r="I68" s="101" t="s">
        <v>66</v>
      </c>
      <c r="J68" s="101">
        <v>126.0</v>
      </c>
      <c r="K68" s="101">
        <v>778.0</v>
      </c>
      <c r="L68" s="101">
        <v>126.0</v>
      </c>
      <c r="M68" s="101">
        <v>773.0</v>
      </c>
      <c r="N68" s="15"/>
      <c r="O68" s="100">
        <v>21.0</v>
      </c>
      <c r="P68" s="101" t="s">
        <v>66</v>
      </c>
      <c r="Q68" s="101">
        <v>323.0</v>
      </c>
      <c r="R68" s="101">
        <v>2308.0</v>
      </c>
      <c r="S68" s="101">
        <v>323.0</v>
      </c>
      <c r="T68" s="101">
        <v>2409.0</v>
      </c>
    </row>
    <row r="69">
      <c r="A69" s="100">
        <v>22.0</v>
      </c>
      <c r="B69" s="101" t="s">
        <v>67</v>
      </c>
      <c r="C69" s="101">
        <v>213.0</v>
      </c>
      <c r="D69" s="101">
        <v>1606.0</v>
      </c>
      <c r="E69" s="101">
        <v>213.0</v>
      </c>
      <c r="F69" s="101">
        <v>1612.0</v>
      </c>
      <c r="G69" s="14"/>
      <c r="H69" s="100">
        <v>22.0</v>
      </c>
      <c r="I69" s="101" t="s">
        <v>67</v>
      </c>
      <c r="J69" s="101">
        <v>133.0</v>
      </c>
      <c r="K69" s="101">
        <v>758.0</v>
      </c>
      <c r="L69" s="101">
        <v>133.0</v>
      </c>
      <c r="M69" s="101">
        <v>783.0</v>
      </c>
      <c r="N69" s="15"/>
      <c r="O69" s="100">
        <v>22.0</v>
      </c>
      <c r="P69" s="101" t="s">
        <v>67</v>
      </c>
      <c r="Q69" s="101">
        <v>346.0</v>
      </c>
      <c r="R69" s="101">
        <v>2364.0</v>
      </c>
      <c r="S69" s="101">
        <v>346.0</v>
      </c>
      <c r="T69" s="101">
        <v>2395.0</v>
      </c>
    </row>
    <row r="70">
      <c r="A70" s="100">
        <v>23.0</v>
      </c>
      <c r="B70" s="101" t="s">
        <v>68</v>
      </c>
      <c r="C70" s="101">
        <v>197.0</v>
      </c>
      <c r="D70" s="101">
        <v>1530.0</v>
      </c>
      <c r="E70" s="101">
        <v>197.0</v>
      </c>
      <c r="F70" s="101">
        <v>1585.0</v>
      </c>
      <c r="G70" s="14"/>
      <c r="H70" s="100">
        <v>23.0</v>
      </c>
      <c r="I70" s="101" t="s">
        <v>68</v>
      </c>
      <c r="J70" s="101">
        <v>154.0</v>
      </c>
      <c r="K70" s="101">
        <v>933.0</v>
      </c>
      <c r="L70" s="101">
        <v>154.0</v>
      </c>
      <c r="M70" s="101">
        <v>917.0</v>
      </c>
      <c r="N70" s="15"/>
      <c r="O70" s="100">
        <v>23.0</v>
      </c>
      <c r="P70" s="101" t="s">
        <v>68</v>
      </c>
      <c r="Q70" s="101">
        <v>351.0</v>
      </c>
      <c r="R70" s="101">
        <v>2463.0</v>
      </c>
      <c r="S70" s="101">
        <v>351.0</v>
      </c>
      <c r="T70" s="101">
        <v>2502.0</v>
      </c>
    </row>
    <row r="71">
      <c r="A71" s="100">
        <v>24.0</v>
      </c>
      <c r="B71" s="101" t="s">
        <v>69</v>
      </c>
      <c r="C71" s="101">
        <v>231.0</v>
      </c>
      <c r="D71" s="101">
        <v>2124.0</v>
      </c>
      <c r="E71" s="101">
        <v>231.0</v>
      </c>
      <c r="F71" s="101">
        <v>2293.0</v>
      </c>
      <c r="G71" s="14"/>
      <c r="H71" s="100">
        <v>24.0</v>
      </c>
      <c r="I71" s="101" t="s">
        <v>69</v>
      </c>
      <c r="J71" s="101">
        <v>201.0</v>
      </c>
      <c r="K71" s="101">
        <v>1977.0</v>
      </c>
      <c r="L71" s="101">
        <v>201.0</v>
      </c>
      <c r="M71" s="101">
        <v>1962.0</v>
      </c>
      <c r="N71" s="15"/>
      <c r="O71" s="100">
        <v>24.0</v>
      </c>
      <c r="P71" s="101" t="s">
        <v>69</v>
      </c>
      <c r="Q71" s="101">
        <v>432.0</v>
      </c>
      <c r="R71" s="101">
        <v>4101.0</v>
      </c>
      <c r="S71" s="101">
        <v>432.0</v>
      </c>
      <c r="T71" s="101">
        <v>4255.0</v>
      </c>
    </row>
    <row r="72">
      <c r="A72" s="100">
        <v>25.0</v>
      </c>
      <c r="B72" s="101" t="s">
        <v>70</v>
      </c>
      <c r="C72" s="101">
        <v>186.0</v>
      </c>
      <c r="D72" s="101">
        <v>2025.0</v>
      </c>
      <c r="E72" s="101">
        <v>186.0</v>
      </c>
      <c r="F72" s="101">
        <v>2623.0</v>
      </c>
      <c r="G72" s="14"/>
      <c r="H72" s="100">
        <v>25.0</v>
      </c>
      <c r="I72" s="101" t="s">
        <v>70</v>
      </c>
      <c r="J72" s="101">
        <v>112.0</v>
      </c>
      <c r="K72" s="101">
        <v>1374.0</v>
      </c>
      <c r="L72" s="101">
        <v>112.0</v>
      </c>
      <c r="M72" s="101">
        <v>1470.0</v>
      </c>
      <c r="N72" s="15"/>
      <c r="O72" s="100">
        <v>25.0</v>
      </c>
      <c r="P72" s="101" t="s">
        <v>70</v>
      </c>
      <c r="Q72" s="101">
        <v>298.0</v>
      </c>
      <c r="R72" s="101">
        <v>3399.0</v>
      </c>
      <c r="S72" s="101">
        <v>298.0</v>
      </c>
      <c r="T72" s="101">
        <v>4093.0</v>
      </c>
    </row>
    <row r="73">
      <c r="A73" s="105">
        <v>26.0</v>
      </c>
      <c r="B73" s="101" t="s">
        <v>71</v>
      </c>
      <c r="C73" s="101">
        <v>199.0</v>
      </c>
      <c r="D73" s="101">
        <v>1913.0</v>
      </c>
      <c r="E73" s="101">
        <v>199.0</v>
      </c>
      <c r="F73" s="101">
        <v>2014.0</v>
      </c>
      <c r="G73" s="14"/>
      <c r="H73" s="105">
        <v>26.0</v>
      </c>
      <c r="I73" s="101" t="s">
        <v>71</v>
      </c>
      <c r="J73" s="101">
        <v>109.0</v>
      </c>
      <c r="K73" s="101">
        <v>1051.0</v>
      </c>
      <c r="L73" s="101">
        <v>109.0</v>
      </c>
      <c r="M73" s="101">
        <v>983.0</v>
      </c>
      <c r="N73" s="15"/>
      <c r="O73" s="100">
        <v>26.0</v>
      </c>
      <c r="P73" s="101" t="s">
        <v>71</v>
      </c>
      <c r="Q73" s="101">
        <v>308.0</v>
      </c>
      <c r="R73" s="101">
        <v>2964.0</v>
      </c>
      <c r="S73" s="101">
        <v>308.0</v>
      </c>
      <c r="T73" s="101">
        <v>2997.0</v>
      </c>
    </row>
    <row r="74">
      <c r="A74" s="106">
        <v>27.0</v>
      </c>
      <c r="B74" s="100" t="s">
        <v>72</v>
      </c>
      <c r="C74" s="101">
        <v>197.0</v>
      </c>
      <c r="D74" s="101">
        <v>1740.0</v>
      </c>
      <c r="E74" s="101">
        <v>197.0</v>
      </c>
      <c r="F74" s="101">
        <v>1735.0</v>
      </c>
      <c r="G74" s="14"/>
      <c r="H74" s="106">
        <v>27.0</v>
      </c>
      <c r="I74" s="100" t="s">
        <v>72</v>
      </c>
      <c r="J74" s="101">
        <v>124.0</v>
      </c>
      <c r="K74" s="101">
        <v>871.0</v>
      </c>
      <c r="L74" s="101">
        <v>124.0</v>
      </c>
      <c r="M74" s="101">
        <v>871.0</v>
      </c>
      <c r="N74" s="15"/>
      <c r="O74" s="100">
        <v>27.0</v>
      </c>
      <c r="P74" s="101" t="s">
        <v>72</v>
      </c>
      <c r="Q74" s="101">
        <v>321.0</v>
      </c>
      <c r="R74" s="101">
        <v>2611.0</v>
      </c>
      <c r="S74" s="101">
        <v>321.0</v>
      </c>
      <c r="T74" s="101">
        <v>2606.0</v>
      </c>
    </row>
    <row r="75">
      <c r="A75" s="100">
        <v>28.0</v>
      </c>
      <c r="B75" s="100" t="s">
        <v>73</v>
      </c>
      <c r="C75" s="22">
        <v>178.0</v>
      </c>
      <c r="D75" s="22">
        <v>1304.0</v>
      </c>
      <c r="E75" s="22">
        <v>178.0</v>
      </c>
      <c r="F75" s="22">
        <v>1456.0</v>
      </c>
      <c r="G75" s="14"/>
      <c r="H75" s="100">
        <v>28.0</v>
      </c>
      <c r="I75" s="100" t="s">
        <v>73</v>
      </c>
      <c r="J75" s="22">
        <v>160.0</v>
      </c>
      <c r="K75" s="22">
        <v>1081.0</v>
      </c>
      <c r="L75" s="22">
        <v>160.0</v>
      </c>
      <c r="M75" s="22">
        <v>1101.0</v>
      </c>
      <c r="N75" s="15"/>
      <c r="O75" s="100">
        <v>28.0</v>
      </c>
      <c r="P75" s="101" t="s">
        <v>73</v>
      </c>
      <c r="Q75" s="101">
        <v>338.0</v>
      </c>
      <c r="R75" s="101">
        <v>2385.0</v>
      </c>
      <c r="S75" s="101">
        <v>338.0</v>
      </c>
      <c r="T75" s="101">
        <v>2557.0</v>
      </c>
    </row>
    <row r="76">
      <c r="A76" s="100">
        <v>29.0</v>
      </c>
      <c r="B76" s="101" t="s">
        <v>74</v>
      </c>
      <c r="C76" s="112">
        <v>201.0</v>
      </c>
      <c r="D76" s="113">
        <v>1634.0</v>
      </c>
      <c r="E76" s="113">
        <v>201.0</v>
      </c>
      <c r="F76" s="113">
        <v>1688.0</v>
      </c>
      <c r="G76" s="9"/>
      <c r="H76" s="100">
        <v>29.0</v>
      </c>
      <c r="I76" s="101" t="s">
        <v>74</v>
      </c>
      <c r="J76" s="112">
        <v>147.0</v>
      </c>
      <c r="K76" s="113">
        <v>1033.0</v>
      </c>
      <c r="L76" s="113">
        <v>147.0</v>
      </c>
      <c r="M76" s="113">
        <v>1034.0</v>
      </c>
      <c r="N76" s="4"/>
      <c r="O76" s="100">
        <v>29.0</v>
      </c>
      <c r="P76" s="101" t="s">
        <v>74</v>
      </c>
      <c r="Q76" s="101">
        <v>348.0</v>
      </c>
      <c r="R76" s="101">
        <v>2667.0</v>
      </c>
      <c r="S76" s="101">
        <v>348.0</v>
      </c>
      <c r="T76" s="101">
        <v>2722.0</v>
      </c>
    </row>
    <row r="77">
      <c r="A77" s="110" t="s">
        <v>44</v>
      </c>
      <c r="B77" s="8"/>
      <c r="C77" s="99">
        <v>5895.0</v>
      </c>
      <c r="D77" s="99">
        <v>53329.0</v>
      </c>
      <c r="E77" s="99">
        <v>5895.0</v>
      </c>
      <c r="F77" s="99">
        <v>55811.0</v>
      </c>
      <c r="G77" s="9"/>
      <c r="H77" s="110" t="s">
        <v>44</v>
      </c>
      <c r="I77" s="8"/>
      <c r="J77" s="99">
        <v>4488.0</v>
      </c>
      <c r="K77" s="99">
        <v>34805.0</v>
      </c>
      <c r="L77" s="99">
        <v>4488.0</v>
      </c>
      <c r="M77" s="99">
        <v>34359.0</v>
      </c>
      <c r="N77" s="4"/>
      <c r="O77" s="110" t="s">
        <v>44</v>
      </c>
      <c r="P77" s="8"/>
      <c r="Q77" s="99">
        <v>10383.0</v>
      </c>
      <c r="R77" s="99">
        <v>88134.0</v>
      </c>
      <c r="S77" s="99">
        <v>10383.0</v>
      </c>
      <c r="T77" s="99">
        <v>90170.0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173.0</v>
      </c>
      <c r="D86" s="101">
        <v>1519.0</v>
      </c>
      <c r="E86" s="101">
        <v>173.0</v>
      </c>
      <c r="F86" s="101">
        <v>1587.0</v>
      </c>
      <c r="G86" s="14"/>
      <c r="H86" s="100">
        <v>1.0</v>
      </c>
      <c r="I86" s="101" t="s">
        <v>77</v>
      </c>
      <c r="J86" s="101">
        <v>113.0</v>
      </c>
      <c r="K86" s="101">
        <v>769.0</v>
      </c>
      <c r="L86" s="101">
        <v>113.0</v>
      </c>
      <c r="M86" s="101">
        <v>766.0</v>
      </c>
      <c r="N86" s="15"/>
      <c r="O86" s="100">
        <v>1.0</v>
      </c>
      <c r="P86" s="101" t="s">
        <v>77</v>
      </c>
      <c r="Q86" s="101">
        <v>286.0</v>
      </c>
      <c r="R86" s="101">
        <v>2288.0</v>
      </c>
      <c r="S86" s="101">
        <v>286.0</v>
      </c>
      <c r="T86" s="101">
        <v>2353.0</v>
      </c>
    </row>
    <row r="87">
      <c r="A87" s="100">
        <v>2.0</v>
      </c>
      <c r="B87" s="101" t="s">
        <v>78</v>
      </c>
      <c r="C87" s="101">
        <v>214.0</v>
      </c>
      <c r="D87" s="101">
        <v>1816.0</v>
      </c>
      <c r="E87" s="101">
        <v>214.0</v>
      </c>
      <c r="F87" s="101">
        <v>1996.0</v>
      </c>
      <c r="G87" s="14"/>
      <c r="H87" s="100">
        <v>2.0</v>
      </c>
      <c r="I87" s="101" t="s">
        <v>78</v>
      </c>
      <c r="J87" s="101">
        <v>141.0</v>
      </c>
      <c r="K87" s="101">
        <v>1044.0</v>
      </c>
      <c r="L87" s="101">
        <v>141.0</v>
      </c>
      <c r="M87" s="101">
        <v>865.0</v>
      </c>
      <c r="N87" s="15"/>
      <c r="O87" s="100">
        <v>2.0</v>
      </c>
      <c r="P87" s="101" t="s">
        <v>78</v>
      </c>
      <c r="Q87" s="101">
        <v>355.0</v>
      </c>
      <c r="R87" s="101">
        <v>2860.0</v>
      </c>
      <c r="S87" s="101">
        <v>355.0</v>
      </c>
      <c r="T87" s="101">
        <v>2861.0</v>
      </c>
    </row>
    <row r="88">
      <c r="A88" s="100">
        <v>3.0</v>
      </c>
      <c r="B88" s="101" t="s">
        <v>79</v>
      </c>
      <c r="C88" s="101">
        <v>219.0</v>
      </c>
      <c r="D88" s="101">
        <v>2232.0</v>
      </c>
      <c r="E88" s="101">
        <v>219.0</v>
      </c>
      <c r="F88" s="101">
        <v>2299.0</v>
      </c>
      <c r="G88" s="14"/>
      <c r="H88" s="100">
        <v>3.0</v>
      </c>
      <c r="I88" s="101" t="s">
        <v>79</v>
      </c>
      <c r="J88" s="101">
        <v>161.0</v>
      </c>
      <c r="K88" s="101">
        <v>1479.0</v>
      </c>
      <c r="L88" s="101">
        <v>161.0</v>
      </c>
      <c r="M88" s="101">
        <v>1411.0</v>
      </c>
      <c r="N88" s="15"/>
      <c r="O88" s="100">
        <v>3.0</v>
      </c>
      <c r="P88" s="101" t="s">
        <v>79</v>
      </c>
      <c r="Q88" s="101">
        <v>380.0</v>
      </c>
      <c r="R88" s="101">
        <v>3711.0</v>
      </c>
      <c r="S88" s="101">
        <v>380.0</v>
      </c>
      <c r="T88" s="101">
        <v>3710.0</v>
      </c>
    </row>
    <row r="89">
      <c r="A89" s="100">
        <v>4.0</v>
      </c>
      <c r="B89" s="101" t="s">
        <v>80</v>
      </c>
      <c r="C89" s="101">
        <v>238.0</v>
      </c>
      <c r="D89" s="101">
        <v>2277.0</v>
      </c>
      <c r="E89" s="101">
        <v>238.0</v>
      </c>
      <c r="F89" s="101">
        <v>2319.0</v>
      </c>
      <c r="G89" s="14"/>
      <c r="H89" s="100">
        <v>4.0</v>
      </c>
      <c r="I89" s="101" t="s">
        <v>80</v>
      </c>
      <c r="J89" s="101">
        <v>150.0</v>
      </c>
      <c r="K89" s="101">
        <v>1391.0</v>
      </c>
      <c r="L89" s="101">
        <v>150.0</v>
      </c>
      <c r="M89" s="101">
        <v>1389.0</v>
      </c>
      <c r="N89" s="15"/>
      <c r="O89" s="100">
        <v>4.0</v>
      </c>
      <c r="P89" s="101" t="s">
        <v>80</v>
      </c>
      <c r="Q89" s="101">
        <v>388.0</v>
      </c>
      <c r="R89" s="101">
        <v>3668.0</v>
      </c>
      <c r="S89" s="101">
        <v>388.0</v>
      </c>
      <c r="T89" s="101">
        <v>3708.0</v>
      </c>
    </row>
    <row r="90">
      <c r="A90" s="100">
        <v>5.0</v>
      </c>
      <c r="B90" s="101" t="s">
        <v>81</v>
      </c>
      <c r="C90" s="101">
        <v>196.0</v>
      </c>
      <c r="D90" s="101">
        <v>1613.0</v>
      </c>
      <c r="E90" s="101">
        <v>196.0</v>
      </c>
      <c r="F90" s="101">
        <v>1803.0</v>
      </c>
      <c r="G90" s="14"/>
      <c r="H90" s="100">
        <v>5.0</v>
      </c>
      <c r="I90" s="101" t="s">
        <v>81</v>
      </c>
      <c r="J90" s="101">
        <v>118.0</v>
      </c>
      <c r="K90" s="101">
        <v>999.0</v>
      </c>
      <c r="L90" s="101">
        <v>118.0</v>
      </c>
      <c r="M90" s="101">
        <v>956.0</v>
      </c>
      <c r="N90" s="15"/>
      <c r="O90" s="100">
        <v>5.0</v>
      </c>
      <c r="P90" s="101" t="s">
        <v>81</v>
      </c>
      <c r="Q90" s="101">
        <v>314.0</v>
      </c>
      <c r="R90" s="101">
        <v>2612.0</v>
      </c>
      <c r="S90" s="101">
        <v>314.0</v>
      </c>
      <c r="T90" s="101">
        <v>2759.0</v>
      </c>
    </row>
    <row r="91">
      <c r="A91" s="100">
        <v>6.0</v>
      </c>
      <c r="B91" s="101" t="s">
        <v>82</v>
      </c>
      <c r="C91" s="101">
        <v>186.0</v>
      </c>
      <c r="D91" s="101">
        <v>1653.0</v>
      </c>
      <c r="E91" s="101">
        <v>186.0</v>
      </c>
      <c r="F91" s="101">
        <v>1869.0</v>
      </c>
      <c r="G91" s="14"/>
      <c r="H91" s="100">
        <v>6.0</v>
      </c>
      <c r="I91" s="101" t="s">
        <v>82</v>
      </c>
      <c r="J91" s="101">
        <v>122.0</v>
      </c>
      <c r="K91" s="101">
        <v>988.0</v>
      </c>
      <c r="L91" s="101">
        <v>122.0</v>
      </c>
      <c r="M91" s="101">
        <v>895.0</v>
      </c>
      <c r="N91" s="15"/>
      <c r="O91" s="100">
        <v>6.0</v>
      </c>
      <c r="P91" s="101" t="s">
        <v>82</v>
      </c>
      <c r="Q91" s="101">
        <v>308.0</v>
      </c>
      <c r="R91" s="101">
        <v>2641.0</v>
      </c>
      <c r="S91" s="101">
        <v>308.0</v>
      </c>
      <c r="T91" s="101">
        <v>2764.0</v>
      </c>
    </row>
    <row r="92">
      <c r="A92" s="100">
        <v>7.0</v>
      </c>
      <c r="B92" s="101" t="s">
        <v>83</v>
      </c>
      <c r="C92" s="101">
        <v>158.0</v>
      </c>
      <c r="D92" s="101">
        <v>1158.0</v>
      </c>
      <c r="E92" s="101">
        <v>158.0</v>
      </c>
      <c r="F92" s="101">
        <v>1217.0</v>
      </c>
      <c r="G92" s="14"/>
      <c r="H92" s="100">
        <v>7.0</v>
      </c>
      <c r="I92" s="101" t="s">
        <v>83</v>
      </c>
      <c r="J92" s="101">
        <v>149.0</v>
      </c>
      <c r="K92" s="101">
        <v>1152.0</v>
      </c>
      <c r="L92" s="101">
        <v>149.0</v>
      </c>
      <c r="M92" s="101">
        <v>1084.0</v>
      </c>
      <c r="N92" s="15"/>
      <c r="O92" s="100">
        <v>7.0</v>
      </c>
      <c r="P92" s="101" t="s">
        <v>83</v>
      </c>
      <c r="Q92" s="101">
        <v>307.0</v>
      </c>
      <c r="R92" s="101">
        <v>2310.0</v>
      </c>
      <c r="S92" s="101">
        <v>307.0</v>
      </c>
      <c r="T92" s="101">
        <v>2301.0</v>
      </c>
    </row>
    <row r="93">
      <c r="A93" s="100">
        <v>8.0</v>
      </c>
      <c r="B93" s="101" t="s">
        <v>84</v>
      </c>
      <c r="C93" s="101">
        <v>192.0</v>
      </c>
      <c r="D93" s="101">
        <v>1625.0</v>
      </c>
      <c r="E93" s="101">
        <v>192.0</v>
      </c>
      <c r="F93" s="101">
        <v>1588.0</v>
      </c>
      <c r="G93" s="14"/>
      <c r="H93" s="100">
        <v>8.0</v>
      </c>
      <c r="I93" s="101" t="s">
        <v>84</v>
      </c>
      <c r="J93" s="101">
        <v>118.0</v>
      </c>
      <c r="K93" s="101">
        <v>895.0</v>
      </c>
      <c r="L93" s="101">
        <v>118.0</v>
      </c>
      <c r="M93" s="101">
        <v>944.0</v>
      </c>
      <c r="N93" s="15"/>
      <c r="O93" s="100">
        <v>8.0</v>
      </c>
      <c r="P93" s="101" t="s">
        <v>84</v>
      </c>
      <c r="Q93" s="101">
        <v>310.0</v>
      </c>
      <c r="R93" s="101">
        <v>2520.0</v>
      </c>
      <c r="S93" s="101">
        <v>310.0</v>
      </c>
      <c r="T93" s="101">
        <v>2532.0</v>
      </c>
    </row>
    <row r="94">
      <c r="A94" s="100">
        <v>9.0</v>
      </c>
      <c r="B94" s="101" t="s">
        <v>85</v>
      </c>
      <c r="C94" s="101">
        <v>251.0</v>
      </c>
      <c r="D94" s="101">
        <v>2687.0</v>
      </c>
      <c r="E94" s="101">
        <v>251.0</v>
      </c>
      <c r="F94" s="101">
        <v>3010.0</v>
      </c>
      <c r="G94" s="14"/>
      <c r="H94" s="100">
        <v>9.0</v>
      </c>
      <c r="I94" s="101" t="s">
        <v>85</v>
      </c>
      <c r="J94" s="101">
        <v>114.0</v>
      </c>
      <c r="K94" s="101">
        <v>1285.0</v>
      </c>
      <c r="L94" s="101">
        <v>114.0</v>
      </c>
      <c r="M94" s="101">
        <v>1264.0</v>
      </c>
      <c r="N94" s="15"/>
      <c r="O94" s="100">
        <v>9.0</v>
      </c>
      <c r="P94" s="101" t="s">
        <v>85</v>
      </c>
      <c r="Q94" s="101">
        <v>365.0</v>
      </c>
      <c r="R94" s="101">
        <v>3972.0</v>
      </c>
      <c r="S94" s="101">
        <v>365.0</v>
      </c>
      <c r="T94" s="101">
        <v>4274.0</v>
      </c>
    </row>
    <row r="95">
      <c r="A95" s="100">
        <v>10.0</v>
      </c>
      <c r="B95" s="101" t="s">
        <v>86</v>
      </c>
      <c r="C95" s="101">
        <v>179.0</v>
      </c>
      <c r="D95" s="101">
        <v>1526.0</v>
      </c>
      <c r="E95" s="101">
        <v>179.0</v>
      </c>
      <c r="F95" s="101">
        <v>1596.0</v>
      </c>
      <c r="G95" s="14"/>
      <c r="H95" s="100">
        <v>10.0</v>
      </c>
      <c r="I95" s="101" t="s">
        <v>86</v>
      </c>
      <c r="J95" s="101">
        <v>119.0</v>
      </c>
      <c r="K95" s="101">
        <v>919.0</v>
      </c>
      <c r="L95" s="101">
        <v>119.0</v>
      </c>
      <c r="M95" s="101">
        <v>861.0</v>
      </c>
      <c r="N95" s="15"/>
      <c r="O95" s="100">
        <v>10.0</v>
      </c>
      <c r="P95" s="101" t="s">
        <v>86</v>
      </c>
      <c r="Q95" s="101">
        <v>298.0</v>
      </c>
      <c r="R95" s="101">
        <v>2445.0</v>
      </c>
      <c r="S95" s="101">
        <v>298.0</v>
      </c>
      <c r="T95" s="101">
        <v>2457.0</v>
      </c>
    </row>
    <row r="96">
      <c r="A96" s="100">
        <v>11.0</v>
      </c>
      <c r="B96" s="101" t="s">
        <v>87</v>
      </c>
      <c r="C96" s="101">
        <v>236.0</v>
      </c>
      <c r="D96" s="101">
        <v>2324.0</v>
      </c>
      <c r="E96" s="101">
        <v>236.0</v>
      </c>
      <c r="F96" s="101">
        <v>2451.0</v>
      </c>
      <c r="G96" s="14"/>
      <c r="H96" s="100">
        <v>11.0</v>
      </c>
      <c r="I96" s="101" t="s">
        <v>87</v>
      </c>
      <c r="J96" s="101">
        <v>135.0</v>
      </c>
      <c r="K96" s="101">
        <v>1253.0</v>
      </c>
      <c r="L96" s="101">
        <v>135.0</v>
      </c>
      <c r="M96" s="101">
        <v>1276.0</v>
      </c>
      <c r="N96" s="15"/>
      <c r="O96" s="100">
        <v>11.0</v>
      </c>
      <c r="P96" s="101" t="s">
        <v>87</v>
      </c>
      <c r="Q96" s="101">
        <v>371.0</v>
      </c>
      <c r="R96" s="101">
        <v>3577.0</v>
      </c>
      <c r="S96" s="101">
        <v>371.0</v>
      </c>
      <c r="T96" s="101">
        <v>3727.0</v>
      </c>
    </row>
    <row r="97">
      <c r="A97" s="100">
        <v>12.0</v>
      </c>
      <c r="B97" s="101" t="s">
        <v>88</v>
      </c>
      <c r="C97" s="101">
        <v>272.0</v>
      </c>
      <c r="D97" s="101">
        <v>2396.0</v>
      </c>
      <c r="E97" s="101">
        <v>272.0</v>
      </c>
      <c r="F97" s="101">
        <v>2565.0</v>
      </c>
      <c r="G97" s="14"/>
      <c r="H97" s="100">
        <v>12.0</v>
      </c>
      <c r="I97" s="101" t="s">
        <v>88</v>
      </c>
      <c r="J97" s="101">
        <v>155.0</v>
      </c>
      <c r="K97" s="101">
        <v>1486.0</v>
      </c>
      <c r="L97" s="101">
        <v>155.0</v>
      </c>
      <c r="M97" s="101">
        <v>1467.0</v>
      </c>
      <c r="N97" s="15"/>
      <c r="O97" s="100">
        <v>12.0</v>
      </c>
      <c r="P97" s="101" t="s">
        <v>88</v>
      </c>
      <c r="Q97" s="101">
        <v>427.0</v>
      </c>
      <c r="R97" s="101">
        <v>3882.0</v>
      </c>
      <c r="S97" s="101">
        <v>427.0</v>
      </c>
      <c r="T97" s="101">
        <v>4032.0</v>
      </c>
    </row>
    <row r="98">
      <c r="A98" s="100">
        <v>13.0</v>
      </c>
      <c r="B98" s="101" t="s">
        <v>89</v>
      </c>
      <c r="C98" s="102">
        <v>170.0</v>
      </c>
      <c r="D98" s="102">
        <v>1262.0</v>
      </c>
      <c r="E98" s="102">
        <v>170.0</v>
      </c>
      <c r="F98" s="102">
        <v>1335.0</v>
      </c>
      <c r="G98" s="14"/>
      <c r="H98" s="100">
        <v>13.0</v>
      </c>
      <c r="I98" s="101" t="s">
        <v>89</v>
      </c>
      <c r="J98" s="101">
        <v>125.0</v>
      </c>
      <c r="K98" s="101">
        <v>1021.0</v>
      </c>
      <c r="L98" s="101">
        <v>125.0</v>
      </c>
      <c r="M98" s="101">
        <v>932.0</v>
      </c>
      <c r="N98" s="15"/>
      <c r="O98" s="100">
        <v>13.0</v>
      </c>
      <c r="P98" s="101" t="s">
        <v>89</v>
      </c>
      <c r="Q98" s="101">
        <v>295.0</v>
      </c>
      <c r="R98" s="101">
        <v>2283.0</v>
      </c>
      <c r="S98" s="101">
        <v>295.0</v>
      </c>
      <c r="T98" s="101">
        <v>2267.0</v>
      </c>
    </row>
    <row r="99">
      <c r="A99" s="100">
        <v>14.0</v>
      </c>
      <c r="B99" s="101" t="s">
        <v>90</v>
      </c>
      <c r="C99" s="101">
        <v>145.0</v>
      </c>
      <c r="D99" s="101">
        <v>1113.0</v>
      </c>
      <c r="E99" s="101">
        <v>145.0</v>
      </c>
      <c r="F99" s="101">
        <v>1145.0</v>
      </c>
      <c r="G99" s="14"/>
      <c r="H99" s="100">
        <v>14.0</v>
      </c>
      <c r="I99" s="101" t="s">
        <v>90</v>
      </c>
      <c r="J99" s="101">
        <v>85.0</v>
      </c>
      <c r="K99" s="101">
        <v>565.0</v>
      </c>
      <c r="L99" s="101">
        <v>85.0</v>
      </c>
      <c r="M99" s="101">
        <v>591.0</v>
      </c>
      <c r="N99" s="15"/>
      <c r="O99" s="100">
        <v>14.0</v>
      </c>
      <c r="P99" s="101" t="s">
        <v>90</v>
      </c>
      <c r="Q99" s="101">
        <v>230.0</v>
      </c>
      <c r="R99" s="101">
        <v>1678.0</v>
      </c>
      <c r="S99" s="101">
        <v>230.0</v>
      </c>
      <c r="T99" s="101">
        <v>1736.0</v>
      </c>
    </row>
    <row r="100">
      <c r="A100" s="100">
        <v>15.0</v>
      </c>
      <c r="B100" s="101" t="s">
        <v>91</v>
      </c>
      <c r="C100" s="101">
        <v>127.0</v>
      </c>
      <c r="D100" s="101">
        <v>753.0</v>
      </c>
      <c r="E100" s="101">
        <v>127.0</v>
      </c>
      <c r="F100" s="101">
        <v>843.0</v>
      </c>
      <c r="G100" s="14"/>
      <c r="H100" s="100">
        <v>15.0</v>
      </c>
      <c r="I100" s="101" t="s">
        <v>91</v>
      </c>
      <c r="J100" s="101">
        <v>123.0</v>
      </c>
      <c r="K100" s="101">
        <v>766.0</v>
      </c>
      <c r="L100" s="101">
        <v>123.0</v>
      </c>
      <c r="M100" s="101">
        <v>766.0</v>
      </c>
      <c r="N100" s="15"/>
      <c r="O100" s="100">
        <v>15.0</v>
      </c>
      <c r="P100" s="101" t="s">
        <v>91</v>
      </c>
      <c r="Q100" s="101">
        <v>250.0</v>
      </c>
      <c r="R100" s="101">
        <v>1519.0</v>
      </c>
      <c r="S100" s="101">
        <v>250.0</v>
      </c>
      <c r="T100" s="101">
        <v>1609.0</v>
      </c>
    </row>
    <row r="101">
      <c r="A101" s="100">
        <v>16.0</v>
      </c>
      <c r="B101" s="101" t="s">
        <v>92</v>
      </c>
      <c r="C101" s="101">
        <v>137.0</v>
      </c>
      <c r="D101" s="101">
        <v>1094.0</v>
      </c>
      <c r="E101" s="101">
        <v>137.0</v>
      </c>
      <c r="F101" s="22">
        <v>1182.0</v>
      </c>
      <c r="G101" s="14"/>
      <c r="H101" s="100">
        <v>16.0</v>
      </c>
      <c r="I101" s="101" t="s">
        <v>92</v>
      </c>
      <c r="J101" s="101">
        <v>138.0</v>
      </c>
      <c r="K101" s="101">
        <v>995.0</v>
      </c>
      <c r="L101" s="101">
        <v>138.0</v>
      </c>
      <c r="M101" s="101">
        <v>1017.0</v>
      </c>
      <c r="N101" s="15"/>
      <c r="O101" s="100">
        <v>16.0</v>
      </c>
      <c r="P101" s="101" t="s">
        <v>92</v>
      </c>
      <c r="Q101" s="101">
        <v>275.0</v>
      </c>
      <c r="R101" s="101">
        <v>2089.0</v>
      </c>
      <c r="S101" s="101">
        <v>275.0</v>
      </c>
      <c r="T101" s="101">
        <v>2199.0</v>
      </c>
    </row>
    <row r="102">
      <c r="A102" s="100">
        <v>17.0</v>
      </c>
      <c r="B102" s="101" t="s">
        <v>93</v>
      </c>
      <c r="C102" s="101">
        <v>159.0</v>
      </c>
      <c r="D102" s="101">
        <v>1221.0</v>
      </c>
      <c r="E102" s="103">
        <v>159.0</v>
      </c>
      <c r="F102" s="104">
        <v>1321.0</v>
      </c>
      <c r="G102" s="14"/>
      <c r="H102" s="100">
        <v>17.0</v>
      </c>
      <c r="I102" s="101" t="s">
        <v>93</v>
      </c>
      <c r="J102" s="101">
        <v>133.0</v>
      </c>
      <c r="K102" s="101">
        <v>782.0</v>
      </c>
      <c r="L102" s="101">
        <v>133.0</v>
      </c>
      <c r="M102" s="101">
        <v>745.0</v>
      </c>
      <c r="N102" s="15"/>
      <c r="O102" s="100">
        <v>17.0</v>
      </c>
      <c r="P102" s="101" t="s">
        <v>93</v>
      </c>
      <c r="Q102" s="101">
        <v>292.0</v>
      </c>
      <c r="R102" s="101">
        <v>2003.0</v>
      </c>
      <c r="S102" s="101">
        <v>292.0</v>
      </c>
      <c r="T102" s="101">
        <v>2066.0</v>
      </c>
    </row>
    <row r="103">
      <c r="A103" s="100">
        <v>18.0</v>
      </c>
      <c r="B103" s="101" t="s">
        <v>94</v>
      </c>
      <c r="C103" s="101">
        <v>140.0</v>
      </c>
      <c r="D103" s="101">
        <v>1041.0</v>
      </c>
      <c r="E103" s="101">
        <v>140.0</v>
      </c>
      <c r="F103" s="101">
        <v>1088.0</v>
      </c>
      <c r="G103" s="14"/>
      <c r="H103" s="100">
        <v>18.0</v>
      </c>
      <c r="I103" s="101" t="s">
        <v>94</v>
      </c>
      <c r="J103" s="101">
        <v>146.0</v>
      </c>
      <c r="K103" s="101">
        <v>1146.0</v>
      </c>
      <c r="L103" s="101">
        <v>146.0</v>
      </c>
      <c r="M103" s="101">
        <v>1089.0</v>
      </c>
      <c r="N103" s="15"/>
      <c r="O103" s="100">
        <v>18.0</v>
      </c>
      <c r="P103" s="101" t="s">
        <v>94</v>
      </c>
      <c r="Q103" s="101">
        <v>286.0</v>
      </c>
      <c r="R103" s="101">
        <v>2187.0</v>
      </c>
      <c r="S103" s="101">
        <v>286.0</v>
      </c>
      <c r="T103" s="101">
        <v>2177.0</v>
      </c>
    </row>
    <row r="104">
      <c r="A104" s="100">
        <v>19.0</v>
      </c>
      <c r="B104" s="101" t="s">
        <v>95</v>
      </c>
      <c r="C104" s="101">
        <v>161.0</v>
      </c>
      <c r="D104" s="101">
        <v>1227.0</v>
      </c>
      <c r="E104" s="101">
        <v>161.0</v>
      </c>
      <c r="F104" s="101">
        <v>1320.0</v>
      </c>
      <c r="G104" s="14"/>
      <c r="H104" s="100">
        <v>19.0</v>
      </c>
      <c r="I104" s="101" t="s">
        <v>95</v>
      </c>
      <c r="J104" s="101">
        <v>138.0</v>
      </c>
      <c r="K104" s="101">
        <v>872.0</v>
      </c>
      <c r="L104" s="101">
        <v>138.0</v>
      </c>
      <c r="M104" s="101">
        <v>957.0</v>
      </c>
      <c r="N104" s="15"/>
      <c r="O104" s="100">
        <v>19.0</v>
      </c>
      <c r="P104" s="101" t="s">
        <v>95</v>
      </c>
      <c r="Q104" s="101">
        <v>299.0</v>
      </c>
      <c r="R104" s="101">
        <v>2099.0</v>
      </c>
      <c r="S104" s="101">
        <v>299.0</v>
      </c>
      <c r="T104" s="101">
        <v>2277.0</v>
      </c>
    </row>
    <row r="105">
      <c r="A105" s="100">
        <v>20.0</v>
      </c>
      <c r="B105" s="101" t="s">
        <v>96</v>
      </c>
      <c r="C105" s="101">
        <v>142.0</v>
      </c>
      <c r="D105" s="101">
        <v>933.0</v>
      </c>
      <c r="E105" s="101">
        <v>142.0</v>
      </c>
      <c r="F105" s="101">
        <v>1004.0</v>
      </c>
      <c r="G105" s="14"/>
      <c r="H105" s="100">
        <v>20.0</v>
      </c>
      <c r="I105" s="101" t="s">
        <v>96</v>
      </c>
      <c r="J105" s="101">
        <v>164.0</v>
      </c>
      <c r="K105" s="101">
        <v>1014.0</v>
      </c>
      <c r="L105" s="101">
        <v>164.0</v>
      </c>
      <c r="M105" s="101">
        <v>1041.0</v>
      </c>
      <c r="N105" s="15"/>
      <c r="O105" s="100">
        <v>20.0</v>
      </c>
      <c r="P105" s="101" t="s">
        <v>96</v>
      </c>
      <c r="Q105" s="101">
        <v>306.0</v>
      </c>
      <c r="R105" s="101">
        <v>1947.0</v>
      </c>
      <c r="S105" s="101">
        <v>306.0</v>
      </c>
      <c r="T105" s="101">
        <v>2045.0</v>
      </c>
    </row>
    <row r="106">
      <c r="A106" s="100">
        <v>21.0</v>
      </c>
      <c r="B106" s="101" t="s">
        <v>97</v>
      </c>
      <c r="C106" s="101">
        <v>120.0</v>
      </c>
      <c r="D106" s="101">
        <v>938.0</v>
      </c>
      <c r="E106" s="101">
        <v>120.0</v>
      </c>
      <c r="F106" s="101">
        <v>939.0</v>
      </c>
      <c r="G106" s="14"/>
      <c r="H106" s="100">
        <v>21.0</v>
      </c>
      <c r="I106" s="101" t="s">
        <v>97</v>
      </c>
      <c r="J106" s="101">
        <v>84.0</v>
      </c>
      <c r="K106" s="101">
        <v>599.0</v>
      </c>
      <c r="L106" s="101">
        <v>84.0</v>
      </c>
      <c r="M106" s="101">
        <v>608.0</v>
      </c>
      <c r="N106" s="15"/>
      <c r="O106" s="100">
        <v>21.0</v>
      </c>
      <c r="P106" s="101" t="s">
        <v>97</v>
      </c>
      <c r="Q106" s="101">
        <v>204.0</v>
      </c>
      <c r="R106" s="101">
        <v>1537.0</v>
      </c>
      <c r="S106" s="101">
        <v>204.0</v>
      </c>
      <c r="T106" s="101">
        <v>1547.0</v>
      </c>
    </row>
    <row r="107">
      <c r="A107" s="100">
        <v>22.0</v>
      </c>
      <c r="B107" s="101" t="s">
        <v>98</v>
      </c>
      <c r="C107" s="101">
        <v>101.0</v>
      </c>
      <c r="D107" s="101">
        <v>763.0</v>
      </c>
      <c r="E107" s="101">
        <v>101.0</v>
      </c>
      <c r="F107" s="101">
        <v>791.0</v>
      </c>
      <c r="G107" s="14"/>
      <c r="H107" s="100">
        <v>22.0</v>
      </c>
      <c r="I107" s="101" t="s">
        <v>98</v>
      </c>
      <c r="J107" s="101">
        <v>110.0</v>
      </c>
      <c r="K107" s="101">
        <v>727.0</v>
      </c>
      <c r="L107" s="101">
        <v>110.0</v>
      </c>
      <c r="M107" s="101">
        <v>754.0</v>
      </c>
      <c r="N107" s="15"/>
      <c r="O107" s="100">
        <v>22.0</v>
      </c>
      <c r="P107" s="101" t="s">
        <v>98</v>
      </c>
      <c r="Q107" s="101">
        <v>211.0</v>
      </c>
      <c r="R107" s="101">
        <v>1490.0</v>
      </c>
      <c r="S107" s="101">
        <v>211.0</v>
      </c>
      <c r="T107" s="101">
        <v>1545.0</v>
      </c>
    </row>
    <row r="108">
      <c r="A108" s="100">
        <v>23.0</v>
      </c>
      <c r="B108" s="101" t="s">
        <v>99</v>
      </c>
      <c r="C108" s="101">
        <v>128.0</v>
      </c>
      <c r="D108" s="101">
        <v>878.0</v>
      </c>
      <c r="E108" s="101">
        <v>128.0</v>
      </c>
      <c r="F108" s="101">
        <v>915.0</v>
      </c>
      <c r="G108" s="14"/>
      <c r="H108" s="100">
        <v>23.0</v>
      </c>
      <c r="I108" s="101" t="s">
        <v>99</v>
      </c>
      <c r="J108" s="101">
        <v>126.0</v>
      </c>
      <c r="K108" s="101">
        <v>727.0</v>
      </c>
      <c r="L108" s="101">
        <v>126.0</v>
      </c>
      <c r="M108" s="101">
        <v>702.0</v>
      </c>
      <c r="N108" s="15"/>
      <c r="O108" s="100">
        <v>23.0</v>
      </c>
      <c r="P108" s="101" t="s">
        <v>99</v>
      </c>
      <c r="Q108" s="101">
        <v>254.0</v>
      </c>
      <c r="R108" s="101">
        <v>1605.0</v>
      </c>
      <c r="S108" s="101">
        <v>254.0</v>
      </c>
      <c r="T108" s="101">
        <v>1617.0</v>
      </c>
    </row>
    <row r="109">
      <c r="A109" s="100">
        <v>24.0</v>
      </c>
      <c r="B109" s="101" t="s">
        <v>100</v>
      </c>
      <c r="C109" s="101">
        <v>155.0</v>
      </c>
      <c r="D109" s="101">
        <v>1118.0</v>
      </c>
      <c r="E109" s="101">
        <v>155.0</v>
      </c>
      <c r="F109" s="101">
        <v>1137.0</v>
      </c>
      <c r="G109" s="14"/>
      <c r="H109" s="100">
        <v>24.0</v>
      </c>
      <c r="I109" s="101" t="s">
        <v>100</v>
      </c>
      <c r="J109" s="101">
        <v>118.0</v>
      </c>
      <c r="K109" s="101">
        <v>664.0</v>
      </c>
      <c r="L109" s="101">
        <v>118.0</v>
      </c>
      <c r="M109" s="101">
        <v>671.0</v>
      </c>
      <c r="N109" s="15"/>
      <c r="O109" s="100">
        <v>24.0</v>
      </c>
      <c r="P109" s="101" t="s">
        <v>100</v>
      </c>
      <c r="Q109" s="101">
        <v>273.0</v>
      </c>
      <c r="R109" s="101">
        <v>1782.0</v>
      </c>
      <c r="S109" s="101">
        <v>273.0</v>
      </c>
      <c r="T109" s="101">
        <v>1808.0</v>
      </c>
    </row>
    <row r="110">
      <c r="A110" s="100">
        <v>25.0</v>
      </c>
      <c r="B110" s="101" t="s">
        <v>101</v>
      </c>
      <c r="C110" s="101">
        <v>149.0</v>
      </c>
      <c r="D110" s="101">
        <v>996.0</v>
      </c>
      <c r="E110" s="101">
        <v>149.0</v>
      </c>
      <c r="F110" s="101">
        <v>1063.0</v>
      </c>
      <c r="G110" s="14"/>
      <c r="H110" s="100">
        <v>25.0</v>
      </c>
      <c r="I110" s="101" t="s">
        <v>101</v>
      </c>
      <c r="J110" s="101">
        <v>143.0</v>
      </c>
      <c r="K110" s="101">
        <v>848.0</v>
      </c>
      <c r="L110" s="101">
        <v>143.0</v>
      </c>
      <c r="M110" s="101">
        <v>967.0</v>
      </c>
      <c r="N110" s="15"/>
      <c r="O110" s="100">
        <v>25.0</v>
      </c>
      <c r="P110" s="101" t="s">
        <v>101</v>
      </c>
      <c r="Q110" s="101">
        <v>292.0</v>
      </c>
      <c r="R110" s="101">
        <v>1844.0</v>
      </c>
      <c r="S110" s="101">
        <v>292.0</v>
      </c>
      <c r="T110" s="101">
        <v>2030.0</v>
      </c>
    </row>
    <row r="111">
      <c r="A111" s="105">
        <v>26.0</v>
      </c>
      <c r="B111" s="101" t="s">
        <v>102</v>
      </c>
      <c r="C111" s="101">
        <v>132.0</v>
      </c>
      <c r="D111" s="101">
        <v>931.0</v>
      </c>
      <c r="E111" s="101">
        <v>132.0</v>
      </c>
      <c r="F111" s="101">
        <v>989.0</v>
      </c>
      <c r="G111" s="14"/>
      <c r="H111" s="105">
        <v>26.0</v>
      </c>
      <c r="I111" s="101" t="s">
        <v>102</v>
      </c>
      <c r="J111" s="101">
        <v>131.0</v>
      </c>
      <c r="K111" s="101">
        <v>903.0</v>
      </c>
      <c r="L111" s="101">
        <v>131.0</v>
      </c>
      <c r="M111" s="101">
        <v>852.0</v>
      </c>
      <c r="N111" s="15"/>
      <c r="O111" s="100">
        <v>26.0</v>
      </c>
      <c r="P111" s="101" t="s">
        <v>102</v>
      </c>
      <c r="Q111" s="101">
        <v>263.0</v>
      </c>
      <c r="R111" s="101">
        <v>1834.0</v>
      </c>
      <c r="S111" s="101">
        <v>263.0</v>
      </c>
      <c r="T111" s="101">
        <v>1841.0</v>
      </c>
    </row>
    <row r="112">
      <c r="A112" s="106">
        <v>27.0</v>
      </c>
      <c r="B112" s="100" t="s">
        <v>103</v>
      </c>
      <c r="C112" s="101">
        <v>163.0</v>
      </c>
      <c r="D112" s="101">
        <v>1296.0</v>
      </c>
      <c r="E112" s="101">
        <v>163.0</v>
      </c>
      <c r="F112" s="101">
        <v>1346.0</v>
      </c>
      <c r="G112" s="14"/>
      <c r="H112" s="106">
        <v>27.0</v>
      </c>
      <c r="I112" s="100" t="s">
        <v>103</v>
      </c>
      <c r="J112" s="101">
        <v>130.0</v>
      </c>
      <c r="K112" s="101">
        <v>945.0</v>
      </c>
      <c r="L112" s="101">
        <v>130.0</v>
      </c>
      <c r="M112" s="101">
        <v>1010.0</v>
      </c>
      <c r="N112" s="15"/>
      <c r="O112" s="100">
        <v>27.0</v>
      </c>
      <c r="P112" s="101" t="s">
        <v>103</v>
      </c>
      <c r="Q112" s="101">
        <v>293.0</v>
      </c>
      <c r="R112" s="101">
        <v>2241.0</v>
      </c>
      <c r="S112" s="101">
        <v>293.0</v>
      </c>
      <c r="T112" s="101">
        <v>2356.0</v>
      </c>
    </row>
    <row r="113">
      <c r="A113" s="100">
        <v>28.0</v>
      </c>
      <c r="B113" s="100" t="s">
        <v>104</v>
      </c>
      <c r="C113" s="22">
        <v>162.0</v>
      </c>
      <c r="D113" s="22">
        <v>1329.0</v>
      </c>
      <c r="E113" s="22">
        <v>162.0</v>
      </c>
      <c r="F113" s="22">
        <v>1379.0</v>
      </c>
      <c r="G113" s="14"/>
      <c r="H113" s="100">
        <v>28.0</v>
      </c>
      <c r="I113" s="100" t="s">
        <v>104</v>
      </c>
      <c r="J113" s="22">
        <v>152.0</v>
      </c>
      <c r="K113" s="22">
        <v>1145.0</v>
      </c>
      <c r="L113" s="22">
        <v>152.0</v>
      </c>
      <c r="M113" s="22">
        <v>1195.0</v>
      </c>
      <c r="N113" s="15"/>
      <c r="O113" s="100">
        <v>28.0</v>
      </c>
      <c r="P113" s="101" t="s">
        <v>104</v>
      </c>
      <c r="Q113" s="101">
        <v>314.0</v>
      </c>
      <c r="R113" s="101">
        <v>2474.0</v>
      </c>
      <c r="S113" s="101">
        <v>314.0</v>
      </c>
      <c r="T113" s="101">
        <v>2574.0</v>
      </c>
    </row>
    <row r="114">
      <c r="A114" s="105">
        <v>29.0</v>
      </c>
      <c r="B114" s="101" t="s">
        <v>105</v>
      </c>
      <c r="C114" s="107">
        <v>128.0</v>
      </c>
      <c r="D114" s="107">
        <v>1158.0</v>
      </c>
      <c r="E114" s="107">
        <v>128.0</v>
      </c>
      <c r="F114" s="107">
        <v>1090.0</v>
      </c>
      <c r="G114" s="14"/>
      <c r="H114" s="100">
        <v>29.0</v>
      </c>
      <c r="I114" s="100" t="s">
        <v>105</v>
      </c>
      <c r="J114" s="106">
        <v>77.0</v>
      </c>
      <c r="K114" s="107">
        <v>493.0</v>
      </c>
      <c r="L114" s="107">
        <v>77.0</v>
      </c>
      <c r="M114" s="107">
        <v>482.0</v>
      </c>
      <c r="N114" s="15"/>
      <c r="O114" s="100">
        <v>29.0</v>
      </c>
      <c r="P114" s="101" t="s">
        <v>105</v>
      </c>
      <c r="Q114" s="101">
        <v>205.0</v>
      </c>
      <c r="R114" s="101">
        <v>1651.0</v>
      </c>
      <c r="S114" s="101">
        <v>205.0</v>
      </c>
      <c r="T114" s="101">
        <v>1572.0</v>
      </c>
    </row>
    <row r="115">
      <c r="A115" s="106">
        <v>30.0</v>
      </c>
      <c r="B115" s="100" t="s">
        <v>106</v>
      </c>
      <c r="C115" s="108">
        <v>155.0</v>
      </c>
      <c r="D115" s="109">
        <v>1363.0</v>
      </c>
      <c r="E115" s="109">
        <v>155.0</v>
      </c>
      <c r="F115" s="109">
        <v>1325.0</v>
      </c>
      <c r="G115" s="14"/>
      <c r="H115" s="105">
        <v>30.0</v>
      </c>
      <c r="I115" s="100" t="s">
        <v>106</v>
      </c>
      <c r="J115" s="105">
        <v>87.0</v>
      </c>
      <c r="K115" s="22">
        <v>601.0</v>
      </c>
      <c r="L115" s="22">
        <v>87.0</v>
      </c>
      <c r="M115" s="22">
        <v>630.0</v>
      </c>
      <c r="N115" s="15"/>
      <c r="O115" s="100">
        <v>30.0</v>
      </c>
      <c r="P115" s="101" t="s">
        <v>106</v>
      </c>
      <c r="Q115" s="101">
        <v>242.0</v>
      </c>
      <c r="R115" s="101">
        <v>1964.0</v>
      </c>
      <c r="S115" s="101">
        <v>242.0</v>
      </c>
      <c r="T115" s="101">
        <v>1955.0</v>
      </c>
    </row>
    <row r="116">
      <c r="A116" s="100">
        <v>31.0</v>
      </c>
      <c r="B116" s="100" t="s">
        <v>107</v>
      </c>
      <c r="C116" s="108">
        <v>150.0</v>
      </c>
      <c r="D116" s="109">
        <v>1260.0</v>
      </c>
      <c r="E116" s="109">
        <v>150.0</v>
      </c>
      <c r="F116" s="109">
        <v>1339.0</v>
      </c>
      <c r="G116" s="14"/>
      <c r="H116" s="108">
        <v>31.0</v>
      </c>
      <c r="I116" s="100" t="s">
        <v>107</v>
      </c>
      <c r="J116" s="108">
        <v>128.0</v>
      </c>
      <c r="K116" s="109">
        <v>953.0</v>
      </c>
      <c r="L116" s="109">
        <v>128.0</v>
      </c>
      <c r="M116" s="109">
        <v>923.0</v>
      </c>
      <c r="N116" s="15"/>
      <c r="O116" s="100">
        <v>31.0</v>
      </c>
      <c r="P116" s="101" t="s">
        <v>107</v>
      </c>
      <c r="Q116" s="101">
        <v>278.0</v>
      </c>
      <c r="R116" s="101">
        <v>2213.0</v>
      </c>
      <c r="S116" s="101">
        <v>278.0</v>
      </c>
      <c r="T116" s="101">
        <v>2262.0</v>
      </c>
    </row>
    <row r="117">
      <c r="A117" s="110" t="s">
        <v>44</v>
      </c>
      <c r="B117" s="8"/>
      <c r="C117" s="99">
        <v>5238.0</v>
      </c>
      <c r="D117" s="99">
        <v>43500.0</v>
      </c>
      <c r="E117" s="99">
        <v>5238.0</v>
      </c>
      <c r="F117" s="99">
        <v>45851.0</v>
      </c>
      <c r="G117" s="9"/>
      <c r="H117" s="110" t="s">
        <v>44</v>
      </c>
      <c r="I117" s="8"/>
      <c r="J117" s="99">
        <v>3933.0</v>
      </c>
      <c r="K117" s="99">
        <v>29426.0</v>
      </c>
      <c r="L117" s="99">
        <v>3933.0</v>
      </c>
      <c r="M117" s="99">
        <v>29110.0</v>
      </c>
      <c r="N117" s="4"/>
      <c r="O117" s="110" t="s">
        <v>44</v>
      </c>
      <c r="P117" s="8"/>
      <c r="Q117" s="115">
        <v>9171.0</v>
      </c>
      <c r="R117" s="115">
        <v>72926.0</v>
      </c>
      <c r="S117" s="115">
        <v>9171.0</v>
      </c>
      <c r="T117" s="115">
        <v>74961.0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88" t="s">
        <v>109</v>
      </c>
      <c r="C126" s="372">
        <v>71.0</v>
      </c>
      <c r="D126" s="372">
        <v>1035.0</v>
      </c>
      <c r="E126" s="373">
        <v>71.0</v>
      </c>
      <c r="F126" s="373">
        <v>1119.0</v>
      </c>
      <c r="G126" s="62"/>
      <c r="H126" s="88">
        <v>1.0</v>
      </c>
      <c r="I126" s="87" t="s">
        <v>109</v>
      </c>
      <c r="J126" s="373">
        <v>57.0</v>
      </c>
      <c r="K126" s="373">
        <v>802.0</v>
      </c>
      <c r="L126" s="374">
        <v>57.0</v>
      </c>
      <c r="M126" s="373">
        <v>760.0</v>
      </c>
      <c r="N126" s="15"/>
      <c r="O126" s="100">
        <v>1.0</v>
      </c>
      <c r="P126" s="101" t="s">
        <v>109</v>
      </c>
      <c r="Q126" s="101">
        <v>128.0</v>
      </c>
      <c r="R126" s="101">
        <v>1837.0</v>
      </c>
      <c r="S126" s="101">
        <v>128.0</v>
      </c>
      <c r="T126" s="101">
        <v>1879.0</v>
      </c>
    </row>
    <row r="127">
      <c r="A127" s="100">
        <v>2.0</v>
      </c>
      <c r="B127" s="92" t="s">
        <v>110</v>
      </c>
      <c r="C127" s="375">
        <v>62.0</v>
      </c>
      <c r="D127" s="375">
        <v>934.0</v>
      </c>
      <c r="E127" s="376">
        <v>62.0</v>
      </c>
      <c r="F127" s="376">
        <v>1023.0</v>
      </c>
      <c r="G127" s="62"/>
      <c r="H127" s="92">
        <v>2.0</v>
      </c>
      <c r="I127" s="90" t="s">
        <v>110</v>
      </c>
      <c r="J127" s="376">
        <v>48.0</v>
      </c>
      <c r="K127" s="376">
        <v>632.0</v>
      </c>
      <c r="L127" s="377">
        <v>48.0</v>
      </c>
      <c r="M127" s="376">
        <v>612.0</v>
      </c>
      <c r="N127" s="15"/>
      <c r="O127" s="100">
        <v>2.0</v>
      </c>
      <c r="P127" s="101" t="s">
        <v>110</v>
      </c>
      <c r="Q127" s="101">
        <v>110.0</v>
      </c>
      <c r="R127" s="101">
        <v>1566.0</v>
      </c>
      <c r="S127" s="101">
        <v>110.0</v>
      </c>
      <c r="T127" s="101">
        <v>1635.0</v>
      </c>
    </row>
    <row r="128">
      <c r="A128" s="100">
        <v>3.0</v>
      </c>
      <c r="B128" s="378" t="s">
        <v>111</v>
      </c>
      <c r="C128" s="379">
        <v>89.0</v>
      </c>
      <c r="D128" s="379">
        <v>1288.0</v>
      </c>
      <c r="E128" s="380">
        <v>89.0</v>
      </c>
      <c r="F128" s="379">
        <v>1323.0</v>
      </c>
      <c r="G128" s="62"/>
      <c r="H128" s="92">
        <v>3.0</v>
      </c>
      <c r="I128" s="381" t="s">
        <v>111</v>
      </c>
      <c r="J128" s="379">
        <v>70.0</v>
      </c>
      <c r="K128" s="379">
        <v>879.0</v>
      </c>
      <c r="L128" s="380">
        <v>70.0</v>
      </c>
      <c r="M128" s="379">
        <v>849.0</v>
      </c>
      <c r="N128" s="15"/>
      <c r="O128" s="100">
        <v>3.0</v>
      </c>
      <c r="P128" s="101" t="s">
        <v>111</v>
      </c>
      <c r="Q128" s="101">
        <v>159.0</v>
      </c>
      <c r="R128" s="101">
        <v>2167.0</v>
      </c>
      <c r="S128" s="101">
        <v>159.0</v>
      </c>
      <c r="T128" s="101">
        <v>2172.0</v>
      </c>
    </row>
    <row r="129">
      <c r="A129" s="100">
        <v>4.0</v>
      </c>
      <c r="B129" s="378" t="s">
        <v>112</v>
      </c>
      <c r="C129" s="382">
        <v>115.0</v>
      </c>
      <c r="D129" s="382">
        <v>2152.0</v>
      </c>
      <c r="E129" s="382">
        <v>115.0</v>
      </c>
      <c r="F129" s="382">
        <v>2259.0</v>
      </c>
      <c r="G129" s="62"/>
      <c r="H129" s="92">
        <v>4.0</v>
      </c>
      <c r="I129" s="381" t="s">
        <v>112</v>
      </c>
      <c r="J129" s="382">
        <v>77.0</v>
      </c>
      <c r="K129" s="382">
        <v>1180.0</v>
      </c>
      <c r="L129" s="380">
        <v>77.0</v>
      </c>
      <c r="M129" s="382">
        <v>1171.0</v>
      </c>
      <c r="N129" s="15"/>
      <c r="O129" s="100">
        <v>4.0</v>
      </c>
      <c r="P129" s="101" t="s">
        <v>112</v>
      </c>
      <c r="Q129" s="101">
        <v>192.0</v>
      </c>
      <c r="R129" s="101">
        <v>3332.0</v>
      </c>
      <c r="S129" s="101">
        <v>192.0</v>
      </c>
      <c r="T129" s="101">
        <v>3430.0</v>
      </c>
    </row>
    <row r="130">
      <c r="A130" s="100">
        <v>5.0</v>
      </c>
      <c r="B130" s="378" t="s">
        <v>113</v>
      </c>
      <c r="C130" s="383">
        <v>121.0</v>
      </c>
      <c r="D130" s="383">
        <v>2471.0</v>
      </c>
      <c r="E130" s="380">
        <v>121.0</v>
      </c>
      <c r="F130" s="383">
        <v>2499.0</v>
      </c>
      <c r="G130" s="30"/>
      <c r="H130" s="224">
        <v>5.0</v>
      </c>
      <c r="I130" s="381" t="s">
        <v>113</v>
      </c>
      <c r="J130" s="383">
        <v>83.0</v>
      </c>
      <c r="K130" s="383">
        <v>1443.0</v>
      </c>
      <c r="L130" s="380">
        <v>83.0</v>
      </c>
      <c r="M130" s="383">
        <v>1394.0</v>
      </c>
      <c r="N130" s="15"/>
      <c r="O130" s="100">
        <v>5.0</v>
      </c>
      <c r="P130" s="101" t="s">
        <v>113</v>
      </c>
      <c r="Q130" s="101">
        <v>204.0</v>
      </c>
      <c r="R130" s="101">
        <v>3914.0</v>
      </c>
      <c r="S130" s="101">
        <v>204.0</v>
      </c>
      <c r="T130" s="101">
        <v>3893.0</v>
      </c>
    </row>
    <row r="131">
      <c r="A131" s="100">
        <v>6.0</v>
      </c>
      <c r="B131" s="378" t="s">
        <v>114</v>
      </c>
      <c r="C131" s="380">
        <v>133.0</v>
      </c>
      <c r="D131" s="380">
        <v>2935.0</v>
      </c>
      <c r="E131" s="380">
        <v>133.0</v>
      </c>
      <c r="F131" s="380">
        <v>3176.0</v>
      </c>
      <c r="G131" s="30"/>
      <c r="H131" s="224">
        <v>6.0</v>
      </c>
      <c r="I131" s="381" t="s">
        <v>114</v>
      </c>
      <c r="J131" s="380">
        <v>68.0</v>
      </c>
      <c r="K131" s="380">
        <v>1432.0</v>
      </c>
      <c r="L131" s="380">
        <v>68.0</v>
      </c>
      <c r="M131" s="380">
        <v>1407.0</v>
      </c>
      <c r="N131" s="15"/>
      <c r="O131" s="100">
        <v>6.0</v>
      </c>
      <c r="P131" s="101" t="s">
        <v>114</v>
      </c>
      <c r="Q131" s="101">
        <v>201.0</v>
      </c>
      <c r="R131" s="101">
        <v>4367.0</v>
      </c>
      <c r="S131" s="101">
        <v>201.0</v>
      </c>
      <c r="T131" s="101">
        <v>4583.0</v>
      </c>
    </row>
    <row r="132">
      <c r="A132" s="100">
        <v>7.0</v>
      </c>
      <c r="B132" s="378" t="s">
        <v>115</v>
      </c>
      <c r="C132" s="382">
        <v>120.0</v>
      </c>
      <c r="D132" s="382">
        <v>2415.0</v>
      </c>
      <c r="E132" s="382">
        <v>120.0</v>
      </c>
      <c r="F132" s="382">
        <v>2497.0</v>
      </c>
      <c r="G132" s="30"/>
      <c r="H132" s="224">
        <v>7.0</v>
      </c>
      <c r="I132" s="381" t="s">
        <v>115</v>
      </c>
      <c r="J132" s="382">
        <v>93.0</v>
      </c>
      <c r="K132" s="382">
        <v>1593.0</v>
      </c>
      <c r="L132" s="380">
        <v>93.0</v>
      </c>
      <c r="M132" s="382">
        <v>1534.0</v>
      </c>
      <c r="N132" s="15"/>
      <c r="O132" s="100">
        <v>7.0</v>
      </c>
      <c r="P132" s="101" t="s">
        <v>115</v>
      </c>
      <c r="Q132" s="101">
        <v>213.0</v>
      </c>
      <c r="R132" s="101">
        <v>4008.0</v>
      </c>
      <c r="S132" s="101">
        <v>213.0</v>
      </c>
      <c r="T132" s="101">
        <v>4031.0</v>
      </c>
    </row>
    <row r="133">
      <c r="A133" s="100">
        <v>8.0</v>
      </c>
      <c r="B133" s="378" t="s">
        <v>116</v>
      </c>
      <c r="C133" s="382">
        <v>89.0</v>
      </c>
      <c r="D133" s="382">
        <v>1757.0</v>
      </c>
      <c r="E133" s="382">
        <v>89.0</v>
      </c>
      <c r="F133" s="382">
        <v>1878.0</v>
      </c>
      <c r="G133" s="30"/>
      <c r="H133" s="224">
        <v>8.0</v>
      </c>
      <c r="I133" s="381" t="s">
        <v>116</v>
      </c>
      <c r="J133" s="382">
        <v>79.0</v>
      </c>
      <c r="K133" s="382">
        <v>1252.0</v>
      </c>
      <c r="L133" s="382">
        <v>79.0</v>
      </c>
      <c r="M133" s="382">
        <v>1165.0</v>
      </c>
      <c r="N133" s="15"/>
      <c r="O133" s="100">
        <v>8.0</v>
      </c>
      <c r="P133" s="101" t="s">
        <v>116</v>
      </c>
      <c r="Q133" s="101">
        <v>168.0</v>
      </c>
      <c r="R133" s="101">
        <v>3009.0</v>
      </c>
      <c r="S133" s="101">
        <v>168.0</v>
      </c>
      <c r="T133" s="101">
        <v>3043.0</v>
      </c>
    </row>
    <row r="134">
      <c r="A134" s="100">
        <v>9.0</v>
      </c>
      <c r="B134" s="378" t="s">
        <v>117</v>
      </c>
      <c r="C134" s="382">
        <v>102.0</v>
      </c>
      <c r="D134" s="382">
        <v>1950.0</v>
      </c>
      <c r="E134" s="382">
        <v>102.0</v>
      </c>
      <c r="F134" s="382">
        <v>1195.0</v>
      </c>
      <c r="G134" s="30"/>
      <c r="H134" s="224">
        <v>9.0</v>
      </c>
      <c r="I134" s="381" t="s">
        <v>117</v>
      </c>
      <c r="J134" s="382">
        <v>69.0</v>
      </c>
      <c r="K134" s="382">
        <v>1154.0</v>
      </c>
      <c r="L134" s="382">
        <v>69.0</v>
      </c>
      <c r="M134" s="382">
        <v>1127.0</v>
      </c>
      <c r="N134" s="15"/>
      <c r="O134" s="100">
        <v>9.0</v>
      </c>
      <c r="P134" s="101" t="s">
        <v>117</v>
      </c>
      <c r="Q134" s="101">
        <v>171.0</v>
      </c>
      <c r="R134" s="101">
        <v>3104.0</v>
      </c>
      <c r="S134" s="101">
        <v>171.0</v>
      </c>
      <c r="T134" s="101">
        <v>2322.0</v>
      </c>
    </row>
    <row r="135">
      <c r="A135" s="100">
        <v>10.0</v>
      </c>
      <c r="B135" s="378" t="s">
        <v>118</v>
      </c>
      <c r="C135" s="382">
        <v>42.0</v>
      </c>
      <c r="D135" s="382">
        <v>577.0</v>
      </c>
      <c r="E135" s="382">
        <v>42.0</v>
      </c>
      <c r="F135" s="382">
        <v>556.0</v>
      </c>
      <c r="G135" s="30"/>
      <c r="H135" s="224">
        <v>10.0</v>
      </c>
      <c r="I135" s="381" t="s">
        <v>118</v>
      </c>
      <c r="J135" s="382">
        <v>49.0</v>
      </c>
      <c r="K135" s="382">
        <v>686.0</v>
      </c>
      <c r="L135" s="382">
        <v>49.0</v>
      </c>
      <c r="M135" s="382">
        <v>662.0</v>
      </c>
      <c r="N135" s="15"/>
      <c r="O135" s="100">
        <v>10.0</v>
      </c>
      <c r="P135" s="101" t="s">
        <v>118</v>
      </c>
      <c r="Q135" s="101">
        <v>91.0</v>
      </c>
      <c r="R135" s="101">
        <v>1263.0</v>
      </c>
      <c r="S135" s="101">
        <v>91.0</v>
      </c>
      <c r="T135" s="101">
        <v>1218.0</v>
      </c>
    </row>
    <row r="136">
      <c r="A136" s="100">
        <v>11.0</v>
      </c>
      <c r="B136" s="378" t="s">
        <v>119</v>
      </c>
      <c r="C136" s="382">
        <v>70.0</v>
      </c>
      <c r="D136" s="382">
        <v>1523.0</v>
      </c>
      <c r="E136" s="382">
        <v>70.0</v>
      </c>
      <c r="F136" s="382">
        <v>1497.0</v>
      </c>
      <c r="G136" s="30"/>
      <c r="H136" s="224">
        <v>11.0</v>
      </c>
      <c r="I136" s="381" t="s">
        <v>119</v>
      </c>
      <c r="J136" s="382">
        <v>87.0</v>
      </c>
      <c r="K136" s="382">
        <v>1842.0</v>
      </c>
      <c r="L136" s="382">
        <v>87.0</v>
      </c>
      <c r="M136" s="382">
        <v>1696.0</v>
      </c>
      <c r="N136" s="15"/>
      <c r="O136" s="100">
        <v>11.0</v>
      </c>
      <c r="P136" s="101" t="s">
        <v>119</v>
      </c>
      <c r="Q136" s="101">
        <v>157.0</v>
      </c>
      <c r="R136" s="101">
        <v>3365.0</v>
      </c>
      <c r="S136" s="101">
        <v>157.0</v>
      </c>
      <c r="T136" s="101">
        <v>3193.0</v>
      </c>
    </row>
    <row r="137">
      <c r="A137" s="100">
        <v>12.0</v>
      </c>
      <c r="B137" s="378" t="s">
        <v>120</v>
      </c>
      <c r="C137" s="382">
        <v>104.0</v>
      </c>
      <c r="D137" s="382">
        <v>2126.0</v>
      </c>
      <c r="E137" s="382">
        <v>104.0</v>
      </c>
      <c r="F137" s="382">
        <v>2208.0</v>
      </c>
      <c r="G137" s="30"/>
      <c r="H137" s="224">
        <v>12.0</v>
      </c>
      <c r="I137" s="381" t="s">
        <v>120</v>
      </c>
      <c r="J137" s="382">
        <v>91.0</v>
      </c>
      <c r="K137" s="382">
        <v>2144.0</v>
      </c>
      <c r="L137" s="382">
        <v>91.0</v>
      </c>
      <c r="M137" s="382">
        <v>2186.0</v>
      </c>
      <c r="N137" s="15"/>
      <c r="O137" s="100">
        <v>12.0</v>
      </c>
      <c r="P137" s="101" t="s">
        <v>120</v>
      </c>
      <c r="Q137" s="101">
        <v>195.0</v>
      </c>
      <c r="R137" s="101">
        <v>4270.0</v>
      </c>
      <c r="S137" s="101">
        <v>195.0</v>
      </c>
      <c r="T137" s="101">
        <v>4394.0</v>
      </c>
    </row>
    <row r="138">
      <c r="A138" s="100">
        <v>13.0</v>
      </c>
      <c r="B138" s="378" t="s">
        <v>121</v>
      </c>
      <c r="C138" s="382">
        <v>131.0</v>
      </c>
      <c r="D138" s="382">
        <v>3072.0</v>
      </c>
      <c r="E138" s="382">
        <v>131.0</v>
      </c>
      <c r="F138" s="382">
        <v>3275.0</v>
      </c>
      <c r="G138" s="30"/>
      <c r="H138" s="224">
        <v>13.0</v>
      </c>
      <c r="I138" s="381" t="s">
        <v>121</v>
      </c>
      <c r="J138" s="382">
        <v>92.0</v>
      </c>
      <c r="K138" s="382">
        <v>2319.0</v>
      </c>
      <c r="L138" s="382">
        <v>92.0</v>
      </c>
      <c r="M138" s="382">
        <v>2520.0</v>
      </c>
      <c r="N138" s="15"/>
      <c r="O138" s="100">
        <v>13.0</v>
      </c>
      <c r="P138" s="101" t="s">
        <v>121</v>
      </c>
      <c r="Q138" s="101">
        <v>223.0</v>
      </c>
      <c r="R138" s="101">
        <v>5391.0</v>
      </c>
      <c r="S138" s="101">
        <v>223.0</v>
      </c>
      <c r="T138" s="101">
        <v>5795.0</v>
      </c>
    </row>
    <row r="139">
      <c r="A139" s="100">
        <v>14.0</v>
      </c>
      <c r="B139" s="378" t="s">
        <v>122</v>
      </c>
      <c r="C139" s="384">
        <v>163.0</v>
      </c>
      <c r="D139" s="384">
        <v>3379.0</v>
      </c>
      <c r="E139" s="384">
        <v>163.0</v>
      </c>
      <c r="F139" s="384">
        <v>4152.0</v>
      </c>
      <c r="G139" s="30"/>
      <c r="H139" s="224">
        <v>14.0</v>
      </c>
      <c r="I139" s="381" t="s">
        <v>122</v>
      </c>
      <c r="J139" s="384">
        <v>70.0</v>
      </c>
      <c r="K139" s="384">
        <v>2635.0</v>
      </c>
      <c r="L139" s="384">
        <v>70.0</v>
      </c>
      <c r="M139" s="384">
        <v>2701.0</v>
      </c>
      <c r="N139" s="15"/>
      <c r="O139" s="100">
        <v>14.0</v>
      </c>
      <c r="P139" s="101" t="s">
        <v>122</v>
      </c>
      <c r="Q139" s="101">
        <v>233.0</v>
      </c>
      <c r="R139" s="101">
        <v>6014.0</v>
      </c>
      <c r="S139" s="101">
        <v>233.0</v>
      </c>
      <c r="T139" s="101">
        <v>6853.0</v>
      </c>
    </row>
    <row r="140">
      <c r="A140" s="100">
        <v>15.0</v>
      </c>
      <c r="B140" s="378" t="s">
        <v>123</v>
      </c>
      <c r="C140" s="382">
        <v>119.0</v>
      </c>
      <c r="D140" s="382">
        <v>3071.0</v>
      </c>
      <c r="E140" s="382">
        <v>119.0</v>
      </c>
      <c r="F140" s="382">
        <v>3506.0</v>
      </c>
      <c r="G140" s="30"/>
      <c r="H140" s="224">
        <v>15.0</v>
      </c>
      <c r="I140" s="381" t="s">
        <v>123</v>
      </c>
      <c r="J140" s="382">
        <v>106.0</v>
      </c>
      <c r="K140" s="382">
        <v>3540.0</v>
      </c>
      <c r="L140" s="382">
        <v>106.0</v>
      </c>
      <c r="M140" s="382">
        <v>3744.0</v>
      </c>
      <c r="N140" s="15"/>
      <c r="O140" s="100">
        <v>15.0</v>
      </c>
      <c r="P140" s="101" t="s">
        <v>123</v>
      </c>
      <c r="Q140" s="101">
        <v>225.0</v>
      </c>
      <c r="R140" s="101">
        <v>6611.0</v>
      </c>
      <c r="S140" s="101">
        <v>225.0</v>
      </c>
      <c r="T140" s="101">
        <v>7250.0</v>
      </c>
    </row>
    <row r="141">
      <c r="A141" s="100">
        <v>16.0</v>
      </c>
      <c r="B141" s="378" t="s">
        <v>124</v>
      </c>
      <c r="C141" s="382">
        <v>120.0</v>
      </c>
      <c r="D141" s="382">
        <v>2226.0</v>
      </c>
      <c r="E141" s="382">
        <v>120.0</v>
      </c>
      <c r="F141" s="382">
        <v>3281.0</v>
      </c>
      <c r="G141" s="30"/>
      <c r="H141" s="224">
        <v>16.0</v>
      </c>
      <c r="I141" s="381" t="s">
        <v>124</v>
      </c>
      <c r="J141" s="382">
        <v>84.0</v>
      </c>
      <c r="K141" s="382">
        <v>1573.0</v>
      </c>
      <c r="L141" s="382">
        <v>84.0</v>
      </c>
      <c r="M141" s="382">
        <v>1492.0</v>
      </c>
      <c r="N141" s="15"/>
      <c r="O141" s="100">
        <v>16.0</v>
      </c>
      <c r="P141" s="101" t="s">
        <v>124</v>
      </c>
      <c r="Q141" s="101">
        <v>204.0</v>
      </c>
      <c r="R141" s="101">
        <v>3799.0</v>
      </c>
      <c r="S141" s="101">
        <v>204.0</v>
      </c>
      <c r="T141" s="101">
        <v>4773.0</v>
      </c>
    </row>
    <row r="142">
      <c r="A142" s="100">
        <v>17.0</v>
      </c>
      <c r="B142" s="378" t="s">
        <v>125</v>
      </c>
      <c r="C142" s="382">
        <v>111.0</v>
      </c>
      <c r="D142" s="382">
        <v>2383.0</v>
      </c>
      <c r="E142" s="382">
        <v>111.0</v>
      </c>
      <c r="F142" s="382">
        <v>2440.0</v>
      </c>
      <c r="G142" s="30"/>
      <c r="H142" s="224">
        <v>17.0</v>
      </c>
      <c r="I142" s="381" t="s">
        <v>125</v>
      </c>
      <c r="J142" s="382">
        <v>55.0</v>
      </c>
      <c r="K142" s="382">
        <v>1019.0</v>
      </c>
      <c r="L142" s="382">
        <v>55.0</v>
      </c>
      <c r="M142" s="382">
        <v>1008.0</v>
      </c>
      <c r="N142" s="15"/>
      <c r="O142" s="100">
        <v>17.0</v>
      </c>
      <c r="P142" s="101" t="s">
        <v>125</v>
      </c>
      <c r="Q142" s="101">
        <v>166.0</v>
      </c>
      <c r="R142" s="101">
        <v>3402.0</v>
      </c>
      <c r="S142" s="101">
        <v>166.0</v>
      </c>
      <c r="T142" s="101">
        <v>3448.0</v>
      </c>
    </row>
    <row r="143">
      <c r="A143" s="100">
        <v>18.0</v>
      </c>
      <c r="B143" s="378" t="s">
        <v>126</v>
      </c>
      <c r="C143" s="382">
        <v>96.0</v>
      </c>
      <c r="D143" s="382">
        <v>1878.0</v>
      </c>
      <c r="E143" s="382">
        <v>96.0</v>
      </c>
      <c r="F143" s="382">
        <v>1955.0</v>
      </c>
      <c r="G143" s="30"/>
      <c r="H143" s="224">
        <v>18.0</v>
      </c>
      <c r="I143" s="381" t="s">
        <v>126</v>
      </c>
      <c r="J143" s="382">
        <v>64.0</v>
      </c>
      <c r="K143" s="382">
        <v>971.0</v>
      </c>
      <c r="L143" s="382">
        <v>64.0</v>
      </c>
      <c r="M143" s="382">
        <v>908.0</v>
      </c>
      <c r="N143" s="15"/>
      <c r="O143" s="100">
        <v>18.0</v>
      </c>
      <c r="P143" s="101" t="s">
        <v>126</v>
      </c>
      <c r="Q143" s="101">
        <v>160.0</v>
      </c>
      <c r="R143" s="101">
        <v>2849.0</v>
      </c>
      <c r="S143" s="101">
        <v>160.0</v>
      </c>
      <c r="T143" s="101">
        <v>2863.0</v>
      </c>
    </row>
    <row r="144">
      <c r="A144" s="100">
        <v>19.0</v>
      </c>
      <c r="B144" s="224" t="s">
        <v>127</v>
      </c>
      <c r="C144" s="375">
        <v>111.0</v>
      </c>
      <c r="D144" s="375">
        <v>2066.0</v>
      </c>
      <c r="E144" s="375">
        <v>111.0</v>
      </c>
      <c r="F144" s="375">
        <v>2059.0</v>
      </c>
      <c r="G144" s="30"/>
      <c r="H144" s="224">
        <v>19.0</v>
      </c>
      <c r="I144" s="226" t="s">
        <v>127</v>
      </c>
      <c r="J144" s="375">
        <v>66.0</v>
      </c>
      <c r="K144" s="375">
        <v>1045.0</v>
      </c>
      <c r="L144" s="375">
        <v>66.0</v>
      </c>
      <c r="M144" s="375">
        <v>1005.0</v>
      </c>
      <c r="N144" s="15"/>
      <c r="O144" s="100">
        <v>19.0</v>
      </c>
      <c r="P144" s="101" t="s">
        <v>127</v>
      </c>
      <c r="Q144" s="101">
        <v>177.0</v>
      </c>
      <c r="R144" s="101">
        <v>3111.0</v>
      </c>
      <c r="S144" s="101">
        <v>177.0</v>
      </c>
      <c r="T144" s="101">
        <v>3064.0</v>
      </c>
    </row>
    <row r="145">
      <c r="A145" s="100">
        <v>20.0</v>
      </c>
      <c r="B145" s="224" t="s">
        <v>128</v>
      </c>
      <c r="C145" s="375">
        <v>128.0</v>
      </c>
      <c r="D145" s="375">
        <v>2757.0</v>
      </c>
      <c r="E145" s="375">
        <v>128.0</v>
      </c>
      <c r="F145" s="375">
        <v>2995.0</v>
      </c>
      <c r="G145" s="30"/>
      <c r="H145" s="224">
        <v>20.0</v>
      </c>
      <c r="I145" s="226" t="s">
        <v>128</v>
      </c>
      <c r="J145" s="375">
        <v>106.0</v>
      </c>
      <c r="K145" s="375">
        <v>2203.0</v>
      </c>
      <c r="L145" s="375">
        <v>106.0</v>
      </c>
      <c r="M145" s="375">
        <v>2252.0</v>
      </c>
      <c r="N145" s="15"/>
      <c r="O145" s="100">
        <v>20.0</v>
      </c>
      <c r="P145" s="101" t="s">
        <v>128</v>
      </c>
      <c r="Q145" s="101">
        <v>234.0</v>
      </c>
      <c r="R145" s="101">
        <v>4960.0</v>
      </c>
      <c r="S145" s="101">
        <v>234.0</v>
      </c>
      <c r="T145" s="101">
        <v>5247.0</v>
      </c>
    </row>
    <row r="146">
      <c r="A146" s="100">
        <v>21.0</v>
      </c>
      <c r="B146" s="224" t="s">
        <v>129</v>
      </c>
      <c r="C146" s="375">
        <v>134.0</v>
      </c>
      <c r="D146" s="375">
        <v>3076.0</v>
      </c>
      <c r="E146" s="375">
        <v>134.0</v>
      </c>
      <c r="F146" s="375">
        <v>3202.0</v>
      </c>
      <c r="G146" s="30"/>
      <c r="H146" s="224">
        <v>21.0</v>
      </c>
      <c r="I146" s="226" t="s">
        <v>129</v>
      </c>
      <c r="J146" s="375">
        <v>84.0</v>
      </c>
      <c r="K146" s="375">
        <v>1837.0</v>
      </c>
      <c r="L146" s="375">
        <v>84.0</v>
      </c>
      <c r="M146" s="375">
        <v>1923.0</v>
      </c>
      <c r="N146" s="15"/>
      <c r="O146" s="100">
        <v>21.0</v>
      </c>
      <c r="P146" s="101" t="s">
        <v>129</v>
      </c>
      <c r="Q146" s="101">
        <v>218.0</v>
      </c>
      <c r="R146" s="101">
        <v>4913.0</v>
      </c>
      <c r="S146" s="101">
        <v>218.0</v>
      </c>
      <c r="T146" s="101">
        <v>5125.0</v>
      </c>
    </row>
    <row r="147">
      <c r="A147" s="100">
        <v>22.0</v>
      </c>
      <c r="B147" s="224" t="s">
        <v>130</v>
      </c>
      <c r="C147" s="385">
        <v>141.0</v>
      </c>
      <c r="D147" s="385">
        <v>3128.0</v>
      </c>
      <c r="E147" s="385">
        <v>141.0</v>
      </c>
      <c r="F147" s="385">
        <v>3317.0</v>
      </c>
      <c r="G147" s="30"/>
      <c r="H147" s="224">
        <v>22.0</v>
      </c>
      <c r="I147" s="226" t="s">
        <v>130</v>
      </c>
      <c r="J147" s="375">
        <v>71.0</v>
      </c>
      <c r="K147" s="375">
        <v>1365.0</v>
      </c>
      <c r="L147" s="375">
        <v>71.0</v>
      </c>
      <c r="M147" s="375">
        <v>1372.0</v>
      </c>
      <c r="N147" s="15"/>
      <c r="O147" s="100">
        <v>22.0</v>
      </c>
      <c r="P147" s="101" t="s">
        <v>130</v>
      </c>
      <c r="Q147" s="101">
        <v>212.0</v>
      </c>
      <c r="R147" s="101">
        <v>4493.0</v>
      </c>
      <c r="S147" s="101">
        <v>212.0</v>
      </c>
      <c r="T147" s="101">
        <v>4689.0</v>
      </c>
    </row>
    <row r="148">
      <c r="A148" s="100">
        <v>23.0</v>
      </c>
      <c r="B148" s="224" t="s">
        <v>131</v>
      </c>
      <c r="C148" s="385">
        <v>116.0</v>
      </c>
      <c r="D148" s="385">
        <v>2394.0</v>
      </c>
      <c r="E148" s="385">
        <v>116.0</v>
      </c>
      <c r="F148" s="385">
        <v>2534.0</v>
      </c>
      <c r="G148" s="30"/>
      <c r="H148" s="224">
        <v>23.0</v>
      </c>
      <c r="I148" s="226" t="s">
        <v>131</v>
      </c>
      <c r="J148" s="375">
        <v>64.0</v>
      </c>
      <c r="K148" s="375">
        <v>974.0</v>
      </c>
      <c r="L148" s="375">
        <v>64.0</v>
      </c>
      <c r="M148" s="375">
        <v>938.0</v>
      </c>
      <c r="N148" s="15"/>
      <c r="O148" s="100">
        <v>23.0</v>
      </c>
      <c r="P148" s="101" t="s">
        <v>131</v>
      </c>
      <c r="Q148" s="101">
        <v>180.0</v>
      </c>
      <c r="R148" s="101">
        <v>3368.0</v>
      </c>
      <c r="S148" s="101">
        <v>180.0</v>
      </c>
      <c r="T148" s="101">
        <v>3472.0</v>
      </c>
    </row>
    <row r="149">
      <c r="A149" s="100">
        <v>24.0</v>
      </c>
      <c r="B149" s="224" t="s">
        <v>132</v>
      </c>
      <c r="C149" s="375">
        <v>96.0</v>
      </c>
      <c r="D149" s="375">
        <v>1675.0</v>
      </c>
      <c r="E149" s="375">
        <v>96.0</v>
      </c>
      <c r="F149" s="375">
        <v>1752.0</v>
      </c>
      <c r="G149" s="30"/>
      <c r="H149" s="224">
        <v>24.0</v>
      </c>
      <c r="I149" s="226" t="s">
        <v>132</v>
      </c>
      <c r="J149" s="386">
        <v>68.0</v>
      </c>
      <c r="K149" s="372">
        <v>955.0</v>
      </c>
      <c r="L149" s="387">
        <v>68.0</v>
      </c>
      <c r="M149" s="372">
        <v>914.0</v>
      </c>
      <c r="N149" s="15"/>
      <c r="O149" s="100">
        <v>24.0</v>
      </c>
      <c r="P149" s="101" t="s">
        <v>132</v>
      </c>
      <c r="Q149" s="101">
        <v>164.0</v>
      </c>
      <c r="R149" s="101">
        <v>2630.0</v>
      </c>
      <c r="S149" s="101">
        <v>164.0</v>
      </c>
      <c r="T149" s="101">
        <v>2666.0</v>
      </c>
    </row>
    <row r="150">
      <c r="A150" s="100">
        <v>25.0</v>
      </c>
      <c r="B150" s="224" t="s">
        <v>133</v>
      </c>
      <c r="C150" s="375">
        <v>98.0</v>
      </c>
      <c r="D150" s="375">
        <v>1749.0</v>
      </c>
      <c r="E150" s="375">
        <v>98.0</v>
      </c>
      <c r="F150" s="375">
        <v>1770.0</v>
      </c>
      <c r="G150" s="30"/>
      <c r="H150" s="224">
        <v>25.0</v>
      </c>
      <c r="I150" s="226" t="s">
        <v>133</v>
      </c>
      <c r="J150" s="388">
        <v>62.0</v>
      </c>
      <c r="K150" s="375">
        <v>852.0</v>
      </c>
      <c r="L150" s="389">
        <v>62.0</v>
      </c>
      <c r="M150" s="375">
        <v>854.0</v>
      </c>
      <c r="N150" s="15"/>
      <c r="O150" s="100">
        <v>25.0</v>
      </c>
      <c r="P150" s="101" t="s">
        <v>133</v>
      </c>
      <c r="Q150" s="101">
        <v>160.0</v>
      </c>
      <c r="R150" s="101">
        <v>2601.0</v>
      </c>
      <c r="S150" s="101">
        <v>160.0</v>
      </c>
      <c r="T150" s="101">
        <v>2624.0</v>
      </c>
    </row>
    <row r="151">
      <c r="A151" s="105">
        <v>26.0</v>
      </c>
      <c r="B151" s="224" t="s">
        <v>134</v>
      </c>
      <c r="C151" s="375">
        <v>106.0</v>
      </c>
      <c r="D151" s="375">
        <v>1873.0</v>
      </c>
      <c r="E151" s="375">
        <v>106.0</v>
      </c>
      <c r="F151" s="375">
        <v>2127.0</v>
      </c>
      <c r="G151" s="30"/>
      <c r="H151" s="224">
        <v>26.0</v>
      </c>
      <c r="I151" s="226" t="s">
        <v>134</v>
      </c>
      <c r="J151" s="388">
        <v>67.0</v>
      </c>
      <c r="K151" s="375">
        <v>877.0</v>
      </c>
      <c r="L151" s="389">
        <v>67.0</v>
      </c>
      <c r="M151" s="375">
        <v>835.0</v>
      </c>
      <c r="N151" s="15"/>
      <c r="O151" s="105">
        <v>26.0</v>
      </c>
      <c r="P151" s="101" t="s">
        <v>134</v>
      </c>
      <c r="Q151" s="101">
        <v>173.0</v>
      </c>
      <c r="R151" s="101">
        <v>2750.0</v>
      </c>
      <c r="S151" s="101">
        <v>173.0</v>
      </c>
      <c r="T151" s="101">
        <v>2962.0</v>
      </c>
    </row>
    <row r="152">
      <c r="A152" s="106">
        <v>27.0</v>
      </c>
      <c r="B152" s="226" t="s">
        <v>135</v>
      </c>
      <c r="C152" s="390">
        <v>98.0</v>
      </c>
      <c r="D152" s="390">
        <v>1766.0</v>
      </c>
      <c r="E152" s="390">
        <v>98.0</v>
      </c>
      <c r="F152" s="390">
        <v>1798.0</v>
      </c>
      <c r="G152" s="30"/>
      <c r="H152" s="224">
        <v>27.0</v>
      </c>
      <c r="I152" s="226" t="s">
        <v>135</v>
      </c>
      <c r="J152" s="391">
        <v>81.0</v>
      </c>
      <c r="K152" s="390">
        <v>1197.0</v>
      </c>
      <c r="L152" s="389">
        <v>81.0</v>
      </c>
      <c r="M152" s="390">
        <v>1202.0</v>
      </c>
      <c r="N152" s="15"/>
      <c r="O152" s="106">
        <v>27.0</v>
      </c>
      <c r="P152" s="100" t="s">
        <v>135</v>
      </c>
      <c r="Q152" s="101">
        <v>179.0</v>
      </c>
      <c r="R152" s="101">
        <v>2963.0</v>
      </c>
      <c r="S152" s="101">
        <v>179.0</v>
      </c>
      <c r="T152" s="101">
        <v>3000.0</v>
      </c>
    </row>
    <row r="153">
      <c r="A153" s="100">
        <v>28.0</v>
      </c>
      <c r="B153" s="226" t="s">
        <v>136</v>
      </c>
      <c r="C153" s="392">
        <v>124.0</v>
      </c>
      <c r="D153" s="393">
        <v>2750.0</v>
      </c>
      <c r="E153" s="372">
        <v>124.0</v>
      </c>
      <c r="F153" s="393">
        <v>2875.0</v>
      </c>
      <c r="G153" s="30"/>
      <c r="H153" s="224">
        <v>28.0</v>
      </c>
      <c r="I153" s="226" t="s">
        <v>136</v>
      </c>
      <c r="J153" s="393">
        <v>73.0</v>
      </c>
      <c r="K153" s="393">
        <v>1262.0</v>
      </c>
      <c r="L153" s="394">
        <v>73.0</v>
      </c>
      <c r="M153" s="392">
        <v>1165.0</v>
      </c>
      <c r="N153" s="15"/>
      <c r="O153" s="100">
        <v>28.0</v>
      </c>
      <c r="P153" s="100" t="s">
        <v>136</v>
      </c>
      <c r="Q153" s="101">
        <v>197.0</v>
      </c>
      <c r="R153" s="101">
        <v>4012.0</v>
      </c>
      <c r="S153" s="101">
        <v>197.0</v>
      </c>
      <c r="T153" s="101">
        <v>4040.0</v>
      </c>
    </row>
    <row r="154">
      <c r="A154" s="105">
        <v>29.0</v>
      </c>
      <c r="B154" s="224" t="s">
        <v>137</v>
      </c>
      <c r="C154" s="395">
        <v>115.0</v>
      </c>
      <c r="D154" s="385">
        <v>2271.0</v>
      </c>
      <c r="E154" s="375">
        <v>115.0</v>
      </c>
      <c r="F154" s="385">
        <v>2362.0</v>
      </c>
      <c r="G154" s="30"/>
      <c r="H154" s="224">
        <v>29.0</v>
      </c>
      <c r="I154" s="226" t="s">
        <v>137</v>
      </c>
      <c r="J154" s="396">
        <v>77.0</v>
      </c>
      <c r="K154" s="397">
        <v>1487.0</v>
      </c>
      <c r="L154" s="389">
        <v>77.0</v>
      </c>
      <c r="M154" s="397">
        <v>1402.0</v>
      </c>
      <c r="N154" s="15"/>
      <c r="O154" s="100">
        <v>29.0</v>
      </c>
      <c r="P154" s="100" t="s">
        <v>137</v>
      </c>
      <c r="Q154" s="22">
        <v>192.0</v>
      </c>
      <c r="R154" s="22">
        <v>3758.0</v>
      </c>
      <c r="S154" s="22">
        <v>192.0</v>
      </c>
      <c r="T154" s="22">
        <v>3764.0</v>
      </c>
    </row>
    <row r="155">
      <c r="A155" s="106">
        <v>30.0</v>
      </c>
      <c r="B155" s="226" t="s">
        <v>138</v>
      </c>
      <c r="C155" s="395">
        <v>105.0</v>
      </c>
      <c r="D155" s="385">
        <v>2044.0</v>
      </c>
      <c r="E155" s="375">
        <v>105.0</v>
      </c>
      <c r="F155" s="385">
        <v>2064.0</v>
      </c>
      <c r="G155" s="30"/>
      <c r="H155" s="224">
        <v>30.0</v>
      </c>
      <c r="I155" s="226" t="s">
        <v>138</v>
      </c>
      <c r="J155" s="393">
        <v>71.0</v>
      </c>
      <c r="K155" s="393">
        <v>1157.0</v>
      </c>
      <c r="L155" s="394">
        <v>71.0</v>
      </c>
      <c r="M155" s="392">
        <v>1180.0</v>
      </c>
      <c r="N155" s="15"/>
      <c r="O155" s="100">
        <v>30.0</v>
      </c>
      <c r="P155" s="100" t="s">
        <v>138</v>
      </c>
      <c r="Q155" s="106">
        <v>176.0</v>
      </c>
      <c r="R155" s="107">
        <v>3201.0</v>
      </c>
      <c r="S155" s="107">
        <v>176.0</v>
      </c>
      <c r="T155" s="107">
        <v>3244.0</v>
      </c>
    </row>
    <row r="156">
      <c r="A156" s="125" t="s">
        <v>44</v>
      </c>
      <c r="B156" s="61"/>
      <c r="C156" s="99">
        <v>3230.0</v>
      </c>
      <c r="D156" s="99">
        <v>64721.0</v>
      </c>
      <c r="E156" s="99">
        <v>3230.0</v>
      </c>
      <c r="F156" s="99">
        <v>68694.0</v>
      </c>
      <c r="G156" s="9"/>
      <c r="H156" s="110" t="s">
        <v>44</v>
      </c>
      <c r="I156" s="8"/>
      <c r="J156" s="99">
        <v>2232.0</v>
      </c>
      <c r="K156" s="99">
        <v>42307.0</v>
      </c>
      <c r="L156" s="99">
        <v>2232.0</v>
      </c>
      <c r="M156" s="99">
        <v>41978.0</v>
      </c>
      <c r="N156" s="4"/>
      <c r="O156" s="110" t="s">
        <v>44</v>
      </c>
      <c r="P156" s="8"/>
      <c r="Q156" s="99">
        <v>5462.0</v>
      </c>
      <c r="R156" s="99">
        <v>107028.0</v>
      </c>
      <c r="S156" s="99">
        <v>5462.0</v>
      </c>
      <c r="T156" s="99">
        <v>110672.0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398" t="s">
        <v>140</v>
      </c>
      <c r="C165" s="373">
        <v>110.0</v>
      </c>
      <c r="D165" s="373">
        <v>2333.0</v>
      </c>
      <c r="E165" s="373">
        <v>110.0</v>
      </c>
      <c r="F165" s="373">
        <v>2366.0</v>
      </c>
      <c r="G165" s="30"/>
      <c r="H165" s="398">
        <v>1.0</v>
      </c>
      <c r="I165" s="85" t="s">
        <v>140</v>
      </c>
      <c r="J165" s="373">
        <v>61.0</v>
      </c>
      <c r="K165" s="373">
        <v>942.0</v>
      </c>
      <c r="L165" s="374">
        <v>61.0</v>
      </c>
      <c r="M165" s="373">
        <v>934.0</v>
      </c>
      <c r="N165" s="63"/>
      <c r="O165" s="92">
        <v>1.0</v>
      </c>
      <c r="P165" s="101" t="s">
        <v>140</v>
      </c>
      <c r="Q165" s="101">
        <v>171.0</v>
      </c>
      <c r="R165" s="101">
        <v>3275.0</v>
      </c>
      <c r="S165" s="101">
        <v>171.0</v>
      </c>
      <c r="T165" s="101">
        <v>3300.0</v>
      </c>
    </row>
    <row r="166">
      <c r="A166" s="92">
        <v>2.0</v>
      </c>
      <c r="B166" s="224" t="s">
        <v>141</v>
      </c>
      <c r="C166" s="399">
        <v>57.0</v>
      </c>
      <c r="D166" s="399">
        <v>929.0</v>
      </c>
      <c r="E166" s="377">
        <v>57.0</v>
      </c>
      <c r="F166" s="399">
        <v>980.0</v>
      </c>
      <c r="G166" s="62"/>
      <c r="H166" s="92">
        <v>2.0</v>
      </c>
      <c r="I166" s="90" t="s">
        <v>141</v>
      </c>
      <c r="J166" s="399">
        <v>60.0</v>
      </c>
      <c r="K166" s="399">
        <v>957.0</v>
      </c>
      <c r="L166" s="377">
        <v>60.0</v>
      </c>
      <c r="M166" s="399">
        <v>946.0</v>
      </c>
      <c r="N166" s="63"/>
      <c r="O166" s="92">
        <v>2.0</v>
      </c>
      <c r="P166" s="101" t="s">
        <v>141</v>
      </c>
      <c r="Q166" s="101">
        <v>117.0</v>
      </c>
      <c r="R166" s="101">
        <v>1886.0</v>
      </c>
      <c r="S166" s="101">
        <v>117.0</v>
      </c>
      <c r="T166" s="101">
        <v>1926.0</v>
      </c>
    </row>
    <row r="167">
      <c r="A167" s="92">
        <v>3.0</v>
      </c>
      <c r="B167" s="224" t="s">
        <v>142</v>
      </c>
      <c r="C167" s="399">
        <v>106.0</v>
      </c>
      <c r="D167" s="399">
        <v>1707.0</v>
      </c>
      <c r="E167" s="377">
        <v>106.0</v>
      </c>
      <c r="F167" s="399">
        <v>1760.0</v>
      </c>
      <c r="G167" s="62"/>
      <c r="H167" s="92">
        <v>3.0</v>
      </c>
      <c r="I167" s="90" t="s">
        <v>142</v>
      </c>
      <c r="J167" s="399">
        <v>64.0</v>
      </c>
      <c r="K167" s="399">
        <v>929.0</v>
      </c>
      <c r="L167" s="377">
        <v>64.0</v>
      </c>
      <c r="M167" s="399">
        <v>910.0</v>
      </c>
      <c r="N167" s="63"/>
      <c r="O167" s="92">
        <v>3.0</v>
      </c>
      <c r="P167" s="101" t="s">
        <v>142</v>
      </c>
      <c r="Q167" s="101">
        <v>170.0</v>
      </c>
      <c r="R167" s="101">
        <v>2636.0</v>
      </c>
      <c r="S167" s="101">
        <v>170.0</v>
      </c>
      <c r="T167" s="101">
        <v>2670.0</v>
      </c>
    </row>
    <row r="168">
      <c r="A168" s="92">
        <v>4.0</v>
      </c>
      <c r="B168" s="224" t="s">
        <v>143</v>
      </c>
      <c r="C168" s="376">
        <v>101.0</v>
      </c>
      <c r="D168" s="376">
        <v>2016.0</v>
      </c>
      <c r="E168" s="376">
        <v>101.0</v>
      </c>
      <c r="F168" s="376">
        <v>1991.0</v>
      </c>
      <c r="G168" s="62"/>
      <c r="H168" s="92">
        <v>4.0</v>
      </c>
      <c r="I168" s="90" t="s">
        <v>143</v>
      </c>
      <c r="J168" s="376">
        <v>71.0</v>
      </c>
      <c r="K168" s="376">
        <v>1078.0</v>
      </c>
      <c r="L168" s="377">
        <v>71.0</v>
      </c>
      <c r="M168" s="376">
        <v>1085.0</v>
      </c>
      <c r="N168" s="63"/>
      <c r="O168" s="92">
        <v>4.0</v>
      </c>
      <c r="P168" s="101" t="s">
        <v>143</v>
      </c>
      <c r="Q168" s="101">
        <v>172.0</v>
      </c>
      <c r="R168" s="101">
        <v>3094.0</v>
      </c>
      <c r="S168" s="101">
        <v>172.0</v>
      </c>
      <c r="T168" s="101">
        <v>3076.0</v>
      </c>
    </row>
    <row r="169">
      <c r="A169" s="92">
        <v>5.0</v>
      </c>
      <c r="B169" s="224" t="s">
        <v>144</v>
      </c>
      <c r="C169" s="399">
        <v>120.0</v>
      </c>
      <c r="D169" s="399">
        <v>2311.0</v>
      </c>
      <c r="E169" s="377">
        <v>120.0</v>
      </c>
      <c r="F169" s="399">
        <v>2356.0</v>
      </c>
      <c r="G169" s="323"/>
      <c r="H169" s="92">
        <v>5.0</v>
      </c>
      <c r="I169" s="90" t="s">
        <v>144</v>
      </c>
      <c r="J169" s="399">
        <v>88.0</v>
      </c>
      <c r="K169" s="399">
        <v>1329.0</v>
      </c>
      <c r="L169" s="377">
        <v>88.0</v>
      </c>
      <c r="M169" s="399">
        <v>1299.0</v>
      </c>
      <c r="N169" s="63"/>
      <c r="O169" s="92">
        <v>5.0</v>
      </c>
      <c r="P169" s="101" t="s">
        <v>144</v>
      </c>
      <c r="Q169" s="101">
        <v>208.0</v>
      </c>
      <c r="R169" s="101">
        <v>3640.0</v>
      </c>
      <c r="S169" s="101">
        <v>208.0</v>
      </c>
      <c r="T169" s="101">
        <v>3655.0</v>
      </c>
    </row>
    <row r="170">
      <c r="A170" s="92">
        <v>6.0</v>
      </c>
      <c r="B170" s="224" t="s">
        <v>145</v>
      </c>
      <c r="C170" s="377">
        <v>116.0</v>
      </c>
      <c r="D170" s="377">
        <v>2238.0</v>
      </c>
      <c r="E170" s="377">
        <v>116.0</v>
      </c>
      <c r="F170" s="377">
        <v>2391.0</v>
      </c>
      <c r="G170" s="323"/>
      <c r="H170" s="92">
        <v>6.0</v>
      </c>
      <c r="I170" s="90" t="s">
        <v>145</v>
      </c>
      <c r="J170" s="377">
        <v>84.0</v>
      </c>
      <c r="K170" s="377">
        <v>1540.0</v>
      </c>
      <c r="L170" s="377">
        <v>84.0</v>
      </c>
      <c r="M170" s="377">
        <v>1477.0</v>
      </c>
      <c r="N170" s="63"/>
      <c r="O170" s="92">
        <v>6.0</v>
      </c>
      <c r="P170" s="101" t="s">
        <v>145</v>
      </c>
      <c r="Q170" s="101">
        <v>200.0</v>
      </c>
      <c r="R170" s="101">
        <v>3778.0</v>
      </c>
      <c r="S170" s="101">
        <v>200.0</v>
      </c>
      <c r="T170" s="101">
        <v>3868.0</v>
      </c>
    </row>
    <row r="171">
      <c r="A171" s="92">
        <v>7.0</v>
      </c>
      <c r="B171" s="224" t="s">
        <v>146</v>
      </c>
      <c r="C171" s="376">
        <v>128.0</v>
      </c>
      <c r="D171" s="376">
        <v>2192.0</v>
      </c>
      <c r="E171" s="376">
        <v>128.0</v>
      </c>
      <c r="F171" s="376">
        <v>2388.0</v>
      </c>
      <c r="G171" s="323"/>
      <c r="H171" s="92">
        <v>7.0</v>
      </c>
      <c r="I171" s="90" t="s">
        <v>146</v>
      </c>
      <c r="J171" s="376">
        <v>84.0</v>
      </c>
      <c r="K171" s="376">
        <v>1267.0</v>
      </c>
      <c r="L171" s="377">
        <v>84.0</v>
      </c>
      <c r="M171" s="376">
        <v>1287.0</v>
      </c>
      <c r="N171" s="63"/>
      <c r="O171" s="92">
        <v>7.0</v>
      </c>
      <c r="P171" s="101" t="s">
        <v>146</v>
      </c>
      <c r="Q171" s="101">
        <v>212.0</v>
      </c>
      <c r="R171" s="101">
        <v>3459.0</v>
      </c>
      <c r="S171" s="101">
        <v>212.0</v>
      </c>
      <c r="T171" s="101">
        <v>3675.0</v>
      </c>
    </row>
    <row r="172">
      <c r="A172" s="92">
        <v>8.0</v>
      </c>
      <c r="B172" s="224" t="s">
        <v>147</v>
      </c>
      <c r="C172" s="376">
        <v>127.0</v>
      </c>
      <c r="D172" s="376">
        <v>2515.0</v>
      </c>
      <c r="E172" s="376">
        <v>127.0</v>
      </c>
      <c r="F172" s="376">
        <v>2627.0</v>
      </c>
      <c r="G172" s="323"/>
      <c r="H172" s="92">
        <v>8.0</v>
      </c>
      <c r="I172" s="90" t="s">
        <v>147</v>
      </c>
      <c r="J172" s="376">
        <v>73.0</v>
      </c>
      <c r="K172" s="376">
        <v>1230.0</v>
      </c>
      <c r="L172" s="376">
        <v>73.0</v>
      </c>
      <c r="M172" s="376">
        <v>1323.0</v>
      </c>
      <c r="N172" s="63"/>
      <c r="O172" s="92">
        <v>8.0</v>
      </c>
      <c r="P172" s="101" t="s">
        <v>147</v>
      </c>
      <c r="Q172" s="101">
        <v>200.0</v>
      </c>
      <c r="R172" s="101">
        <v>3745.0</v>
      </c>
      <c r="S172" s="101">
        <v>200.0</v>
      </c>
      <c r="T172" s="101">
        <v>3950.0</v>
      </c>
    </row>
    <row r="173">
      <c r="A173" s="92">
        <v>9.0</v>
      </c>
      <c r="B173" s="224" t="s">
        <v>148</v>
      </c>
      <c r="C173" s="376">
        <v>126.0</v>
      </c>
      <c r="D173" s="376">
        <v>2599.0</v>
      </c>
      <c r="E173" s="376">
        <v>126.0</v>
      </c>
      <c r="F173" s="376">
        <v>2643.0</v>
      </c>
      <c r="G173" s="323"/>
      <c r="H173" s="92">
        <v>9.0</v>
      </c>
      <c r="I173" s="90" t="s">
        <v>148</v>
      </c>
      <c r="J173" s="376">
        <v>81.0</v>
      </c>
      <c r="K173" s="376">
        <v>1295.0</v>
      </c>
      <c r="L173" s="376">
        <v>81.0</v>
      </c>
      <c r="M173" s="376">
        <v>1278.0</v>
      </c>
      <c r="N173" s="63"/>
      <c r="O173" s="92">
        <v>9.0</v>
      </c>
      <c r="P173" s="101" t="s">
        <v>148</v>
      </c>
      <c r="Q173" s="101">
        <v>207.0</v>
      </c>
      <c r="R173" s="101">
        <v>3894.0</v>
      </c>
      <c r="S173" s="101">
        <v>207.0</v>
      </c>
      <c r="T173" s="101">
        <v>3921.0</v>
      </c>
    </row>
    <row r="174">
      <c r="A174" s="92">
        <v>10.0</v>
      </c>
      <c r="B174" s="224" t="s">
        <v>149</v>
      </c>
      <c r="C174" s="376">
        <v>92.0</v>
      </c>
      <c r="D174" s="376">
        <v>1438.0</v>
      </c>
      <c r="E174" s="376">
        <v>92.0</v>
      </c>
      <c r="F174" s="376">
        <v>1398.0</v>
      </c>
      <c r="G174" s="323"/>
      <c r="H174" s="92">
        <v>10.0</v>
      </c>
      <c r="I174" s="90" t="s">
        <v>149</v>
      </c>
      <c r="J174" s="376">
        <v>73.0</v>
      </c>
      <c r="K174" s="376">
        <v>1020.0</v>
      </c>
      <c r="L174" s="376">
        <v>73.0</v>
      </c>
      <c r="M174" s="376">
        <v>852.0</v>
      </c>
      <c r="N174" s="63"/>
      <c r="O174" s="92">
        <v>10.0</v>
      </c>
      <c r="P174" s="101" t="s">
        <v>149</v>
      </c>
      <c r="Q174" s="101">
        <v>165.0</v>
      </c>
      <c r="R174" s="101">
        <v>2458.0</v>
      </c>
      <c r="S174" s="101">
        <v>165.0</v>
      </c>
      <c r="T174" s="101">
        <v>2250.0</v>
      </c>
    </row>
    <row r="175">
      <c r="A175" s="92">
        <v>11.0</v>
      </c>
      <c r="B175" s="224" t="s">
        <v>150</v>
      </c>
      <c r="C175" s="376">
        <v>118.0</v>
      </c>
      <c r="D175" s="376">
        <v>2120.0</v>
      </c>
      <c r="E175" s="376">
        <v>118.0</v>
      </c>
      <c r="F175" s="376">
        <v>2180.0</v>
      </c>
      <c r="G175" s="323"/>
      <c r="H175" s="92">
        <v>11.0</v>
      </c>
      <c r="I175" s="90" t="s">
        <v>150</v>
      </c>
      <c r="J175" s="376">
        <v>72.0</v>
      </c>
      <c r="K175" s="376">
        <v>1024.0</v>
      </c>
      <c r="L175" s="376">
        <v>72.0</v>
      </c>
      <c r="M175" s="376">
        <v>1030.0</v>
      </c>
      <c r="N175" s="63"/>
      <c r="O175" s="92">
        <v>11.0</v>
      </c>
      <c r="P175" s="101" t="s">
        <v>150</v>
      </c>
      <c r="Q175" s="101">
        <v>190.0</v>
      </c>
      <c r="R175" s="101">
        <v>3144.0</v>
      </c>
      <c r="S175" s="101">
        <v>190.0</v>
      </c>
      <c r="T175" s="101">
        <v>3210.0</v>
      </c>
    </row>
    <row r="176">
      <c r="A176" s="92">
        <v>12.0</v>
      </c>
      <c r="B176" s="224" t="s">
        <v>151</v>
      </c>
      <c r="C176" s="376">
        <v>139.0</v>
      </c>
      <c r="D176" s="376">
        <v>2813.0</v>
      </c>
      <c r="E176" s="376">
        <v>139.0</v>
      </c>
      <c r="F176" s="376">
        <v>2935.0</v>
      </c>
      <c r="G176" s="323"/>
      <c r="H176" s="92">
        <v>12.0</v>
      </c>
      <c r="I176" s="90" t="s">
        <v>151</v>
      </c>
      <c r="J176" s="376">
        <v>74.0</v>
      </c>
      <c r="K176" s="376">
        <v>1131.0</v>
      </c>
      <c r="L176" s="376">
        <v>74.0</v>
      </c>
      <c r="M176" s="376">
        <v>1107.0</v>
      </c>
      <c r="N176" s="63"/>
      <c r="O176" s="92">
        <v>12.0</v>
      </c>
      <c r="P176" s="101" t="s">
        <v>151</v>
      </c>
      <c r="Q176" s="101">
        <v>213.0</v>
      </c>
      <c r="R176" s="101">
        <v>3944.0</v>
      </c>
      <c r="S176" s="101">
        <v>213.0</v>
      </c>
      <c r="T176" s="101">
        <v>4042.0</v>
      </c>
    </row>
    <row r="177">
      <c r="A177" s="92">
        <v>13.0</v>
      </c>
      <c r="B177" s="224" t="s">
        <v>152</v>
      </c>
      <c r="C177" s="376">
        <v>96.0</v>
      </c>
      <c r="D177" s="376">
        <v>1945.0</v>
      </c>
      <c r="E177" s="376">
        <v>96.0</v>
      </c>
      <c r="F177" s="376">
        <v>1998.0</v>
      </c>
      <c r="G177" s="323"/>
      <c r="H177" s="92">
        <v>13.0</v>
      </c>
      <c r="I177" s="90" t="s">
        <v>152</v>
      </c>
      <c r="J177" s="376">
        <v>91.0</v>
      </c>
      <c r="K177" s="376">
        <v>1525.0</v>
      </c>
      <c r="L177" s="376">
        <v>91.0</v>
      </c>
      <c r="M177" s="376">
        <v>1503.0</v>
      </c>
      <c r="N177" s="63"/>
      <c r="O177" s="92">
        <v>13.0</v>
      </c>
      <c r="P177" s="101" t="s">
        <v>152</v>
      </c>
      <c r="Q177" s="101">
        <v>187.0</v>
      </c>
      <c r="R177" s="101">
        <v>3470.0</v>
      </c>
      <c r="S177" s="101">
        <v>187.0</v>
      </c>
      <c r="T177" s="101">
        <v>3501.0</v>
      </c>
    </row>
    <row r="178">
      <c r="A178" s="92">
        <v>14.0</v>
      </c>
      <c r="B178" s="224" t="s">
        <v>153</v>
      </c>
      <c r="C178" s="400">
        <v>103.0</v>
      </c>
      <c r="D178" s="400">
        <v>1653.0</v>
      </c>
      <c r="E178" s="400">
        <v>103.0</v>
      </c>
      <c r="F178" s="400">
        <v>1758.0</v>
      </c>
      <c r="G178" s="62"/>
      <c r="H178" s="92">
        <v>14.0</v>
      </c>
      <c r="I178" s="90" t="s">
        <v>153</v>
      </c>
      <c r="J178" s="400">
        <v>81.0</v>
      </c>
      <c r="K178" s="400">
        <v>1180.0</v>
      </c>
      <c r="L178" s="400">
        <v>81.0</v>
      </c>
      <c r="M178" s="400">
        <v>1182.0</v>
      </c>
      <c r="N178" s="63"/>
      <c r="O178" s="92">
        <v>14.0</v>
      </c>
      <c r="P178" s="101" t="s">
        <v>153</v>
      </c>
      <c r="Q178" s="101">
        <v>184.0</v>
      </c>
      <c r="R178" s="101">
        <v>2833.0</v>
      </c>
      <c r="S178" s="101">
        <v>184.0</v>
      </c>
      <c r="T178" s="101">
        <v>2940.0</v>
      </c>
    </row>
    <row r="179">
      <c r="A179" s="92">
        <v>15.0</v>
      </c>
      <c r="B179" s="224" t="s">
        <v>154</v>
      </c>
      <c r="C179" s="376">
        <v>112.0</v>
      </c>
      <c r="D179" s="376">
        <v>1913.0</v>
      </c>
      <c r="E179" s="376">
        <v>112.0</v>
      </c>
      <c r="F179" s="376">
        <v>2095.0</v>
      </c>
      <c r="G179" s="62"/>
      <c r="H179" s="92">
        <v>15.0</v>
      </c>
      <c r="I179" s="90" t="s">
        <v>154</v>
      </c>
      <c r="J179" s="376">
        <v>95.0</v>
      </c>
      <c r="K179" s="376">
        <v>1463.0</v>
      </c>
      <c r="L179" s="376">
        <v>95.0</v>
      </c>
      <c r="M179" s="376">
        <v>1485.0</v>
      </c>
      <c r="N179" s="63"/>
      <c r="O179" s="92">
        <v>15.0</v>
      </c>
      <c r="P179" s="101" t="s">
        <v>154</v>
      </c>
      <c r="Q179" s="101">
        <v>207.0</v>
      </c>
      <c r="R179" s="101">
        <v>3376.0</v>
      </c>
      <c r="S179" s="101">
        <v>207.0</v>
      </c>
      <c r="T179" s="101">
        <v>3580.0</v>
      </c>
    </row>
    <row r="180">
      <c r="A180" s="92">
        <v>16.0</v>
      </c>
      <c r="B180" s="224" t="s">
        <v>155</v>
      </c>
      <c r="C180" s="376">
        <v>83.0</v>
      </c>
      <c r="D180" s="376">
        <v>1321.0</v>
      </c>
      <c r="E180" s="376">
        <v>83.0</v>
      </c>
      <c r="F180" s="376">
        <v>1284.0</v>
      </c>
      <c r="G180" s="62"/>
      <c r="H180" s="92">
        <v>16.0</v>
      </c>
      <c r="I180" s="90" t="s">
        <v>155</v>
      </c>
      <c r="J180" s="376">
        <v>57.0</v>
      </c>
      <c r="K180" s="376">
        <v>776.0</v>
      </c>
      <c r="L180" s="376">
        <v>57.0</v>
      </c>
      <c r="M180" s="376">
        <v>609.0</v>
      </c>
      <c r="N180" s="63"/>
      <c r="O180" s="92">
        <v>16.0</v>
      </c>
      <c r="P180" s="101" t="s">
        <v>155</v>
      </c>
      <c r="Q180" s="101">
        <v>140.0</v>
      </c>
      <c r="R180" s="101">
        <v>2097.0</v>
      </c>
      <c r="S180" s="101">
        <v>140.0</v>
      </c>
      <c r="T180" s="101">
        <v>1893.0</v>
      </c>
    </row>
    <row r="181">
      <c r="A181" s="92">
        <v>17.0</v>
      </c>
      <c r="B181" s="224" t="s">
        <v>156</v>
      </c>
      <c r="C181" s="376">
        <v>81.0</v>
      </c>
      <c r="D181" s="376">
        <v>1442.0</v>
      </c>
      <c r="E181" s="376">
        <v>81.0</v>
      </c>
      <c r="F181" s="376">
        <v>1531.0</v>
      </c>
      <c r="G181" s="62"/>
      <c r="H181" s="92">
        <v>17.0</v>
      </c>
      <c r="I181" s="90" t="s">
        <v>156</v>
      </c>
      <c r="J181" s="376">
        <v>46.0</v>
      </c>
      <c r="K181" s="376">
        <v>708.0</v>
      </c>
      <c r="L181" s="376">
        <v>46.0</v>
      </c>
      <c r="M181" s="376">
        <v>666.0</v>
      </c>
      <c r="N181" s="63"/>
      <c r="O181" s="92">
        <v>17.0</v>
      </c>
      <c r="P181" s="101" t="s">
        <v>156</v>
      </c>
      <c r="Q181" s="101">
        <v>127.0</v>
      </c>
      <c r="R181" s="101">
        <v>2150.0</v>
      </c>
      <c r="S181" s="101">
        <v>127.0</v>
      </c>
      <c r="T181" s="101">
        <v>2197.0</v>
      </c>
    </row>
    <row r="182">
      <c r="A182" s="92">
        <v>18.0</v>
      </c>
      <c r="B182" s="224" t="s">
        <v>157</v>
      </c>
      <c r="C182" s="376">
        <v>85.0</v>
      </c>
      <c r="D182" s="376">
        <v>1207.0</v>
      </c>
      <c r="E182" s="376">
        <v>85.0</v>
      </c>
      <c r="F182" s="376">
        <v>1271.0</v>
      </c>
      <c r="G182" s="62"/>
      <c r="H182" s="92">
        <v>18.0</v>
      </c>
      <c r="I182" s="90" t="s">
        <v>157</v>
      </c>
      <c r="J182" s="376">
        <v>64.0</v>
      </c>
      <c r="K182" s="376">
        <v>857.0</v>
      </c>
      <c r="L182" s="376">
        <v>64.0</v>
      </c>
      <c r="M182" s="376">
        <v>823.0</v>
      </c>
      <c r="N182" s="63"/>
      <c r="O182" s="92">
        <v>18.0</v>
      </c>
      <c r="P182" s="101" t="s">
        <v>157</v>
      </c>
      <c r="Q182" s="101">
        <v>149.0</v>
      </c>
      <c r="R182" s="101">
        <v>2064.0</v>
      </c>
      <c r="S182" s="101">
        <v>149.0</v>
      </c>
      <c r="T182" s="101">
        <v>2094.0</v>
      </c>
    </row>
    <row r="183">
      <c r="A183" s="92">
        <v>19.0</v>
      </c>
      <c r="B183" s="224" t="s">
        <v>158</v>
      </c>
      <c r="C183" s="376">
        <v>107.0</v>
      </c>
      <c r="D183" s="376">
        <v>1614.0</v>
      </c>
      <c r="E183" s="376">
        <v>107.0</v>
      </c>
      <c r="F183" s="376">
        <v>1681.0</v>
      </c>
      <c r="G183" s="62"/>
      <c r="H183" s="92">
        <v>19.0</v>
      </c>
      <c r="I183" s="90" t="s">
        <v>158</v>
      </c>
      <c r="J183" s="376">
        <v>72.0</v>
      </c>
      <c r="K183" s="376">
        <v>979.0</v>
      </c>
      <c r="L183" s="376">
        <v>72.0</v>
      </c>
      <c r="M183" s="376">
        <v>927.0</v>
      </c>
      <c r="N183" s="63"/>
      <c r="O183" s="92">
        <v>19.0</v>
      </c>
      <c r="P183" s="101" t="s">
        <v>158</v>
      </c>
      <c r="Q183" s="101">
        <v>179.0</v>
      </c>
      <c r="R183" s="101">
        <v>2593.0</v>
      </c>
      <c r="S183" s="101">
        <v>179.0</v>
      </c>
      <c r="T183" s="101">
        <v>2608.0</v>
      </c>
    </row>
    <row r="184">
      <c r="A184" s="92">
        <v>20.0</v>
      </c>
      <c r="B184" s="224" t="s">
        <v>159</v>
      </c>
      <c r="C184" s="376">
        <v>107.0</v>
      </c>
      <c r="D184" s="376">
        <v>1766.0</v>
      </c>
      <c r="E184" s="376">
        <v>107.0</v>
      </c>
      <c r="F184" s="376">
        <v>1803.0</v>
      </c>
      <c r="G184" s="62"/>
      <c r="H184" s="92">
        <v>20.0</v>
      </c>
      <c r="I184" s="90" t="s">
        <v>159</v>
      </c>
      <c r="J184" s="376">
        <v>74.0</v>
      </c>
      <c r="K184" s="376">
        <v>994.0</v>
      </c>
      <c r="L184" s="376">
        <v>74.0</v>
      </c>
      <c r="M184" s="376">
        <v>1024.0</v>
      </c>
      <c r="N184" s="63"/>
      <c r="O184" s="92">
        <v>20.0</v>
      </c>
      <c r="P184" s="101" t="s">
        <v>159</v>
      </c>
      <c r="Q184" s="101">
        <v>181.0</v>
      </c>
      <c r="R184" s="101">
        <v>2760.0</v>
      </c>
      <c r="S184" s="101">
        <v>181.0</v>
      </c>
      <c r="T184" s="101">
        <v>2827.0</v>
      </c>
    </row>
    <row r="185">
      <c r="A185" s="92">
        <v>21.0</v>
      </c>
      <c r="B185" s="224" t="s">
        <v>160</v>
      </c>
      <c r="C185" s="376">
        <v>87.0</v>
      </c>
      <c r="D185" s="376">
        <v>1297.0</v>
      </c>
      <c r="E185" s="376">
        <v>87.0</v>
      </c>
      <c r="F185" s="376">
        <v>1367.0</v>
      </c>
      <c r="G185" s="62"/>
      <c r="H185" s="92">
        <v>21.0</v>
      </c>
      <c r="I185" s="90" t="s">
        <v>160</v>
      </c>
      <c r="J185" s="376">
        <v>68.0</v>
      </c>
      <c r="K185" s="376">
        <v>791.0</v>
      </c>
      <c r="L185" s="376">
        <v>68.0</v>
      </c>
      <c r="M185" s="376">
        <v>749.0</v>
      </c>
      <c r="N185" s="63"/>
      <c r="O185" s="92">
        <v>21.0</v>
      </c>
      <c r="P185" s="101" t="s">
        <v>160</v>
      </c>
      <c r="Q185" s="101">
        <v>155.0</v>
      </c>
      <c r="R185" s="101">
        <v>2088.0</v>
      </c>
      <c r="S185" s="101">
        <v>155.0</v>
      </c>
      <c r="T185" s="101">
        <v>2116.0</v>
      </c>
    </row>
    <row r="186">
      <c r="A186" s="92">
        <v>22.0</v>
      </c>
      <c r="B186" s="224" t="s">
        <v>161</v>
      </c>
      <c r="C186" s="377">
        <v>117.0</v>
      </c>
      <c r="D186" s="377">
        <v>2032.0</v>
      </c>
      <c r="E186" s="377">
        <v>117.0</v>
      </c>
      <c r="F186" s="377">
        <v>2436.0</v>
      </c>
      <c r="G186" s="62"/>
      <c r="H186" s="92">
        <v>22.0</v>
      </c>
      <c r="I186" s="90" t="s">
        <v>161</v>
      </c>
      <c r="J186" s="376">
        <v>83.0</v>
      </c>
      <c r="K186" s="376">
        <v>1435.0</v>
      </c>
      <c r="L186" s="376">
        <v>83.0</v>
      </c>
      <c r="M186" s="376">
        <v>1506.0</v>
      </c>
      <c r="N186" s="63"/>
      <c r="O186" s="92">
        <v>22.0</v>
      </c>
      <c r="P186" s="101" t="s">
        <v>161</v>
      </c>
      <c r="Q186" s="101">
        <v>200.0</v>
      </c>
      <c r="R186" s="101">
        <v>3467.0</v>
      </c>
      <c r="S186" s="101">
        <v>200.0</v>
      </c>
      <c r="T186" s="101">
        <v>3942.0</v>
      </c>
    </row>
    <row r="187">
      <c r="A187" s="92">
        <v>23.0</v>
      </c>
      <c r="B187" s="224" t="s">
        <v>162</v>
      </c>
      <c r="C187" s="377">
        <v>116.0</v>
      </c>
      <c r="D187" s="377">
        <v>2430.0</v>
      </c>
      <c r="E187" s="377">
        <v>116.0</v>
      </c>
      <c r="F187" s="377">
        <v>2470.0</v>
      </c>
      <c r="G187" s="62"/>
      <c r="H187" s="92">
        <v>23.0</v>
      </c>
      <c r="I187" s="90" t="s">
        <v>162</v>
      </c>
      <c r="J187" s="376">
        <v>91.0</v>
      </c>
      <c r="K187" s="376">
        <v>1443.0</v>
      </c>
      <c r="L187" s="376">
        <v>91.0</v>
      </c>
      <c r="M187" s="376">
        <v>1455.0</v>
      </c>
      <c r="N187" s="63"/>
      <c r="O187" s="92">
        <v>23.0</v>
      </c>
      <c r="P187" s="101" t="s">
        <v>162</v>
      </c>
      <c r="Q187" s="101">
        <v>207.0</v>
      </c>
      <c r="R187" s="101">
        <v>3873.0</v>
      </c>
      <c r="S187" s="101">
        <v>207.0</v>
      </c>
      <c r="T187" s="101">
        <v>3925.0</v>
      </c>
    </row>
    <row r="188">
      <c r="A188" s="92">
        <v>24.0</v>
      </c>
      <c r="B188" s="224" t="s">
        <v>163</v>
      </c>
      <c r="C188" s="376">
        <v>71.0</v>
      </c>
      <c r="D188" s="376">
        <v>1291.0</v>
      </c>
      <c r="E188" s="376">
        <v>71.0</v>
      </c>
      <c r="F188" s="376">
        <v>1297.0</v>
      </c>
      <c r="G188" s="62"/>
      <c r="H188" s="92">
        <v>24.0</v>
      </c>
      <c r="I188" s="90" t="s">
        <v>163</v>
      </c>
      <c r="J188" s="401">
        <v>60.0</v>
      </c>
      <c r="K188" s="373">
        <v>841.0</v>
      </c>
      <c r="L188" s="402">
        <v>60.0</v>
      </c>
      <c r="M188" s="373">
        <v>855.0</v>
      </c>
      <c r="N188" s="63"/>
      <c r="O188" s="92">
        <v>24.0</v>
      </c>
      <c r="P188" s="101" t="s">
        <v>163</v>
      </c>
      <c r="Q188" s="101">
        <v>131.0</v>
      </c>
      <c r="R188" s="101">
        <v>2132.0</v>
      </c>
      <c r="S188" s="101">
        <v>131.0</v>
      </c>
      <c r="T188" s="101">
        <v>2152.0</v>
      </c>
    </row>
    <row r="189">
      <c r="A189" s="92">
        <v>25.0</v>
      </c>
      <c r="B189" s="224" t="s">
        <v>164</v>
      </c>
      <c r="C189" s="376">
        <v>38.0</v>
      </c>
      <c r="D189" s="376">
        <v>595.0</v>
      </c>
      <c r="E189" s="376">
        <v>38.0</v>
      </c>
      <c r="F189" s="376">
        <v>632.0</v>
      </c>
      <c r="G189" s="62"/>
      <c r="H189" s="92">
        <v>25.0</v>
      </c>
      <c r="I189" s="90" t="s">
        <v>164</v>
      </c>
      <c r="J189" s="403">
        <v>43.0</v>
      </c>
      <c r="K189" s="376">
        <v>700.0</v>
      </c>
      <c r="L189" s="404">
        <v>43.0</v>
      </c>
      <c r="M189" s="376">
        <v>680.0</v>
      </c>
      <c r="N189" s="63"/>
      <c r="O189" s="92">
        <v>25.0</v>
      </c>
      <c r="P189" s="101" t="s">
        <v>164</v>
      </c>
      <c r="Q189" s="101">
        <v>81.0</v>
      </c>
      <c r="R189" s="101">
        <v>1295.0</v>
      </c>
      <c r="S189" s="101">
        <v>81.0</v>
      </c>
      <c r="T189" s="101">
        <v>1312.0</v>
      </c>
    </row>
    <row r="190">
      <c r="A190" s="92">
        <v>26.0</v>
      </c>
      <c r="B190" s="224" t="s">
        <v>165</v>
      </c>
      <c r="C190" s="376">
        <v>107.0</v>
      </c>
      <c r="D190" s="376">
        <v>2292.0</v>
      </c>
      <c r="E190" s="376">
        <v>107.0</v>
      </c>
      <c r="F190" s="376">
        <v>2533.0</v>
      </c>
      <c r="G190" s="62"/>
      <c r="H190" s="92">
        <v>26.0</v>
      </c>
      <c r="I190" s="90" t="s">
        <v>165</v>
      </c>
      <c r="J190" s="403">
        <v>68.0</v>
      </c>
      <c r="K190" s="376">
        <v>1080.0</v>
      </c>
      <c r="L190" s="404">
        <v>68.0</v>
      </c>
      <c r="M190" s="376">
        <v>1006.0</v>
      </c>
      <c r="N190" s="63"/>
      <c r="O190" s="92">
        <v>26.0</v>
      </c>
      <c r="P190" s="101" t="s">
        <v>165</v>
      </c>
      <c r="Q190" s="101">
        <v>175.0</v>
      </c>
      <c r="R190" s="101">
        <v>3372.0</v>
      </c>
      <c r="S190" s="101">
        <v>175.0</v>
      </c>
      <c r="T190" s="101">
        <v>3539.0</v>
      </c>
    </row>
    <row r="191">
      <c r="A191" s="92">
        <v>27.0</v>
      </c>
      <c r="B191" s="224" t="s">
        <v>166</v>
      </c>
      <c r="C191" s="400">
        <v>107.0</v>
      </c>
      <c r="D191" s="400">
        <v>1887.0</v>
      </c>
      <c r="E191" s="400">
        <v>107.0</v>
      </c>
      <c r="F191" s="400">
        <v>1961.0</v>
      </c>
      <c r="G191" s="62"/>
      <c r="H191" s="92">
        <v>27.0</v>
      </c>
      <c r="I191" s="90" t="s">
        <v>166</v>
      </c>
      <c r="J191" s="405">
        <v>75.0</v>
      </c>
      <c r="K191" s="400">
        <v>1148.0</v>
      </c>
      <c r="L191" s="404">
        <v>75.0</v>
      </c>
      <c r="M191" s="400">
        <v>1115.0</v>
      </c>
      <c r="N191" s="63"/>
      <c r="O191" s="92">
        <v>27.0</v>
      </c>
      <c r="P191" s="101" t="s">
        <v>166</v>
      </c>
      <c r="Q191" s="101">
        <v>182.0</v>
      </c>
      <c r="R191" s="101">
        <v>3035.0</v>
      </c>
      <c r="S191" s="101">
        <v>182.0</v>
      </c>
      <c r="T191" s="101">
        <v>3076.0</v>
      </c>
    </row>
    <row r="192">
      <c r="A192" s="92">
        <v>28.0</v>
      </c>
      <c r="B192" s="224" t="s">
        <v>167</v>
      </c>
      <c r="C192" s="406">
        <v>101.0</v>
      </c>
      <c r="D192" s="374">
        <v>1670.0</v>
      </c>
      <c r="E192" s="373">
        <v>101.0</v>
      </c>
      <c r="F192" s="374">
        <v>1727.0</v>
      </c>
      <c r="G192" s="62"/>
      <c r="H192" s="92">
        <v>28.0</v>
      </c>
      <c r="I192" s="90" t="s">
        <v>167</v>
      </c>
      <c r="J192" s="374">
        <v>67.0</v>
      </c>
      <c r="K192" s="374">
        <v>788.0</v>
      </c>
      <c r="L192" s="407">
        <v>67.0</v>
      </c>
      <c r="M192" s="406">
        <v>784.0</v>
      </c>
      <c r="N192" s="63"/>
      <c r="O192" s="92">
        <v>28.0</v>
      </c>
      <c r="P192" s="101" t="s">
        <v>167</v>
      </c>
      <c r="Q192" s="101">
        <v>168.0</v>
      </c>
      <c r="R192" s="101">
        <v>2458.0</v>
      </c>
      <c r="S192" s="101">
        <v>168.0</v>
      </c>
      <c r="T192" s="101">
        <v>2511.0</v>
      </c>
    </row>
    <row r="193">
      <c r="A193" s="92">
        <v>29.0</v>
      </c>
      <c r="B193" s="224" t="s">
        <v>168</v>
      </c>
      <c r="C193" s="408">
        <v>88.0</v>
      </c>
      <c r="D193" s="377">
        <v>1341.0</v>
      </c>
      <c r="E193" s="376">
        <v>88.0</v>
      </c>
      <c r="F193" s="377">
        <v>1451.0</v>
      </c>
      <c r="G193" s="62"/>
      <c r="H193" s="92">
        <v>29.0</v>
      </c>
      <c r="I193" s="90" t="s">
        <v>168</v>
      </c>
      <c r="J193" s="409">
        <v>85.0</v>
      </c>
      <c r="K193" s="410">
        <v>1073.0</v>
      </c>
      <c r="L193" s="404">
        <v>85.0</v>
      </c>
      <c r="M193" s="410">
        <v>1045.0</v>
      </c>
      <c r="N193" s="63"/>
      <c r="O193" s="92">
        <v>29.0</v>
      </c>
      <c r="P193" s="101" t="s">
        <v>168</v>
      </c>
      <c r="Q193" s="101">
        <v>173.0</v>
      </c>
      <c r="R193" s="101">
        <v>2414.0</v>
      </c>
      <c r="S193" s="101">
        <v>173.0</v>
      </c>
      <c r="T193" s="101">
        <v>2496.0</v>
      </c>
    </row>
    <row r="194">
      <c r="A194" s="92">
        <v>30.0</v>
      </c>
      <c r="B194" s="224" t="s">
        <v>169</v>
      </c>
      <c r="C194" s="408">
        <v>91.0</v>
      </c>
      <c r="D194" s="377">
        <v>1451.0</v>
      </c>
      <c r="E194" s="376">
        <v>91.0</v>
      </c>
      <c r="F194" s="377">
        <v>1533.0</v>
      </c>
      <c r="G194" s="62"/>
      <c r="H194" s="92">
        <v>30.0</v>
      </c>
      <c r="I194" s="90" t="s">
        <v>169</v>
      </c>
      <c r="J194" s="374">
        <v>77.0</v>
      </c>
      <c r="K194" s="374">
        <v>1008.0</v>
      </c>
      <c r="L194" s="407">
        <v>77.0</v>
      </c>
      <c r="M194" s="406">
        <v>1014.0</v>
      </c>
      <c r="N194" s="63"/>
      <c r="O194" s="92">
        <v>30.0</v>
      </c>
      <c r="P194" s="101" t="s">
        <v>169</v>
      </c>
      <c r="Q194" s="22">
        <v>168.0</v>
      </c>
      <c r="R194" s="22">
        <v>2459.0</v>
      </c>
      <c r="S194" s="101">
        <v>168.0</v>
      </c>
      <c r="T194" s="22">
        <v>2547.0</v>
      </c>
    </row>
    <row r="195">
      <c r="A195" s="128">
        <v>31.0</v>
      </c>
      <c r="B195" s="224" t="s">
        <v>170</v>
      </c>
      <c r="C195" s="408">
        <v>116.0</v>
      </c>
      <c r="D195" s="377">
        <v>1705.0</v>
      </c>
      <c r="E195" s="376">
        <v>116.0</v>
      </c>
      <c r="F195" s="377">
        <v>1752.0</v>
      </c>
      <c r="G195" s="323"/>
      <c r="H195" s="92">
        <v>31.0</v>
      </c>
      <c r="I195" s="90" t="s">
        <v>170</v>
      </c>
      <c r="J195" s="409">
        <v>84.0</v>
      </c>
      <c r="K195" s="410">
        <v>1053.0</v>
      </c>
      <c r="L195" s="404">
        <v>84.0</v>
      </c>
      <c r="M195" s="410">
        <v>1061.0</v>
      </c>
      <c r="N195" s="266"/>
      <c r="O195" s="90">
        <v>31.0</v>
      </c>
      <c r="P195" s="101" t="s">
        <v>170</v>
      </c>
      <c r="Q195" s="109">
        <v>200.0</v>
      </c>
      <c r="R195" s="109">
        <v>2758.0</v>
      </c>
      <c r="S195" s="101">
        <v>200.0</v>
      </c>
      <c r="T195" s="109">
        <v>2813.0</v>
      </c>
    </row>
    <row r="196">
      <c r="A196" s="110" t="s">
        <v>44</v>
      </c>
      <c r="B196" s="8"/>
      <c r="C196" s="99">
        <v>3153.0</v>
      </c>
      <c r="D196" s="99">
        <v>56063.0</v>
      </c>
      <c r="E196" s="99">
        <v>3153.0</v>
      </c>
      <c r="F196" s="99">
        <v>58595.0</v>
      </c>
      <c r="G196" s="9"/>
      <c r="H196" s="110" t="s">
        <v>44</v>
      </c>
      <c r="I196" s="8"/>
      <c r="J196" s="99">
        <v>2266.0</v>
      </c>
      <c r="K196" s="99">
        <v>33584.0</v>
      </c>
      <c r="L196" s="99">
        <v>2266.0</v>
      </c>
      <c r="M196" s="99">
        <v>33017.0</v>
      </c>
      <c r="N196" s="4"/>
      <c r="O196" s="110" t="s">
        <v>44</v>
      </c>
      <c r="P196" s="8"/>
      <c r="Q196" s="99">
        <v>5419.0</v>
      </c>
      <c r="R196" s="99">
        <v>89647.0</v>
      </c>
      <c r="S196" s="99">
        <v>5419.0</v>
      </c>
      <c r="T196" s="99">
        <v>91612.0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88" t="s">
        <v>172</v>
      </c>
      <c r="C205" s="373">
        <v>73.0</v>
      </c>
      <c r="D205" s="373">
        <v>1351.0</v>
      </c>
      <c r="E205" s="373">
        <v>73.0</v>
      </c>
      <c r="F205" s="373">
        <v>1443.0</v>
      </c>
      <c r="G205" s="62"/>
      <c r="H205" s="88">
        <v>1.0</v>
      </c>
      <c r="I205" s="87" t="s">
        <v>172</v>
      </c>
      <c r="J205" s="373">
        <v>65.0</v>
      </c>
      <c r="K205" s="373">
        <v>805.0</v>
      </c>
      <c r="L205" s="374">
        <v>65.0</v>
      </c>
      <c r="M205" s="373">
        <v>822.0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92" t="s">
        <v>173</v>
      </c>
      <c r="C206" s="376">
        <v>97.0</v>
      </c>
      <c r="D206" s="376">
        <v>1787.0</v>
      </c>
      <c r="E206" s="376">
        <v>97.0</v>
      </c>
      <c r="F206" s="376">
        <v>1961.0</v>
      </c>
      <c r="G206" s="62"/>
      <c r="H206" s="92">
        <v>2.0</v>
      </c>
      <c r="I206" s="90" t="s">
        <v>173</v>
      </c>
      <c r="J206" s="376">
        <v>62.0</v>
      </c>
      <c r="K206" s="376">
        <v>875.0</v>
      </c>
      <c r="L206" s="377">
        <v>62.0</v>
      </c>
      <c r="M206" s="376">
        <v>837.0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92" t="s">
        <v>174</v>
      </c>
      <c r="C207" s="399">
        <v>76.0</v>
      </c>
      <c r="D207" s="399">
        <v>1120.0</v>
      </c>
      <c r="E207" s="376">
        <v>76.0</v>
      </c>
      <c r="F207" s="399">
        <v>1183.0</v>
      </c>
      <c r="G207" s="62"/>
      <c r="H207" s="92">
        <v>3.0</v>
      </c>
      <c r="I207" s="90" t="s">
        <v>174</v>
      </c>
      <c r="J207" s="399">
        <v>73.0</v>
      </c>
      <c r="K207" s="399">
        <v>1155.0</v>
      </c>
      <c r="L207" s="377">
        <v>73.0</v>
      </c>
      <c r="M207" s="399">
        <v>1278.0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92" t="s">
        <v>175</v>
      </c>
      <c r="C208" s="376">
        <v>81.0</v>
      </c>
      <c r="D208" s="376">
        <v>1157.0</v>
      </c>
      <c r="E208" s="376">
        <v>81.0</v>
      </c>
      <c r="F208" s="376">
        <v>1231.0</v>
      </c>
      <c r="G208" s="62"/>
      <c r="H208" s="92">
        <v>4.0</v>
      </c>
      <c r="I208" s="90" t="s">
        <v>175</v>
      </c>
      <c r="J208" s="376">
        <v>61.0</v>
      </c>
      <c r="K208" s="376">
        <v>741.0</v>
      </c>
      <c r="L208" s="377">
        <v>61.0</v>
      </c>
      <c r="M208" s="376">
        <v>725.0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92" t="s">
        <v>176</v>
      </c>
      <c r="C209" s="399">
        <v>99.0</v>
      </c>
      <c r="D209" s="399">
        <v>1566.0</v>
      </c>
      <c r="E209" s="377">
        <v>99.0</v>
      </c>
      <c r="F209" s="399">
        <v>1623.0</v>
      </c>
      <c r="G209" s="323"/>
      <c r="H209" s="92">
        <v>5.0</v>
      </c>
      <c r="I209" s="90" t="s">
        <v>176</v>
      </c>
      <c r="J209" s="399">
        <v>63.0</v>
      </c>
      <c r="K209" s="399">
        <v>712.0</v>
      </c>
      <c r="L209" s="377">
        <v>63.0</v>
      </c>
      <c r="M209" s="399">
        <v>723.0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92" t="s">
        <v>177</v>
      </c>
      <c r="C210" s="377">
        <v>82.0</v>
      </c>
      <c r="D210" s="377">
        <v>1233.0</v>
      </c>
      <c r="E210" s="377">
        <v>82.0</v>
      </c>
      <c r="F210" s="377">
        <v>1326.0</v>
      </c>
      <c r="G210" s="323"/>
      <c r="H210" s="92">
        <v>6.0</v>
      </c>
      <c r="I210" s="90" t="s">
        <v>177</v>
      </c>
      <c r="J210" s="377">
        <v>89.0</v>
      </c>
      <c r="K210" s="377">
        <v>1067.0</v>
      </c>
      <c r="L210" s="377">
        <v>89.0</v>
      </c>
      <c r="M210" s="377">
        <v>1030.0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92" t="s">
        <v>178</v>
      </c>
      <c r="C211" s="376">
        <v>102.0</v>
      </c>
      <c r="D211" s="376">
        <v>1804.0</v>
      </c>
      <c r="E211" s="376">
        <v>102.0</v>
      </c>
      <c r="F211" s="376">
        <v>1858.0</v>
      </c>
      <c r="G211" s="323"/>
      <c r="H211" s="92">
        <v>7.0</v>
      </c>
      <c r="I211" s="90" t="s">
        <v>178</v>
      </c>
      <c r="J211" s="376">
        <v>72.0</v>
      </c>
      <c r="K211" s="376">
        <v>1131.0</v>
      </c>
      <c r="L211" s="377">
        <v>72.0</v>
      </c>
      <c r="M211" s="376">
        <v>1120.0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92" t="s">
        <v>179</v>
      </c>
      <c r="C212" s="376">
        <v>90.0</v>
      </c>
      <c r="D212" s="376">
        <v>1524.0</v>
      </c>
      <c r="E212" s="376">
        <v>90.0</v>
      </c>
      <c r="F212" s="376">
        <v>1610.0</v>
      </c>
      <c r="G212" s="323"/>
      <c r="H212" s="92">
        <v>8.0</v>
      </c>
      <c r="I212" s="90" t="s">
        <v>179</v>
      </c>
      <c r="J212" s="376">
        <v>69.0</v>
      </c>
      <c r="K212" s="376">
        <v>1010.0</v>
      </c>
      <c r="L212" s="376">
        <v>69.0</v>
      </c>
      <c r="M212" s="376">
        <v>966.0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92" t="s">
        <v>180</v>
      </c>
      <c r="C213" s="376">
        <v>85.0</v>
      </c>
      <c r="D213" s="376">
        <v>1556.0</v>
      </c>
      <c r="E213" s="376">
        <v>85.0</v>
      </c>
      <c r="F213" s="376">
        <v>1589.0</v>
      </c>
      <c r="G213" s="323"/>
      <c r="H213" s="92">
        <v>9.0</v>
      </c>
      <c r="I213" s="90" t="s">
        <v>180</v>
      </c>
      <c r="J213" s="376">
        <v>53.0</v>
      </c>
      <c r="K213" s="376">
        <v>743.0</v>
      </c>
      <c r="L213" s="376">
        <v>53.0</v>
      </c>
      <c r="M213" s="376">
        <v>730.0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92" t="s">
        <v>181</v>
      </c>
      <c r="C214" s="376">
        <v>83.0</v>
      </c>
      <c r="D214" s="376">
        <v>1552.0</v>
      </c>
      <c r="E214" s="376">
        <v>83.0</v>
      </c>
      <c r="F214" s="376">
        <v>1695.0</v>
      </c>
      <c r="G214" s="323"/>
      <c r="H214" s="92">
        <v>10.0</v>
      </c>
      <c r="I214" s="90" t="s">
        <v>181</v>
      </c>
      <c r="J214" s="376">
        <v>62.0</v>
      </c>
      <c r="K214" s="376">
        <v>1009.0</v>
      </c>
      <c r="L214" s="376">
        <v>62.0</v>
      </c>
      <c r="M214" s="376">
        <v>999.0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92" t="s">
        <v>182</v>
      </c>
      <c r="C215" s="376">
        <v>76.0</v>
      </c>
      <c r="D215" s="376">
        <v>1203.0</v>
      </c>
      <c r="E215" s="376">
        <v>76.0</v>
      </c>
      <c r="F215" s="376">
        <v>1236.0</v>
      </c>
      <c r="G215" s="323"/>
      <c r="H215" s="92">
        <v>11.0</v>
      </c>
      <c r="I215" s="90" t="s">
        <v>182</v>
      </c>
      <c r="J215" s="376">
        <v>62.0</v>
      </c>
      <c r="K215" s="376">
        <v>861.0</v>
      </c>
      <c r="L215" s="376">
        <v>62.0</v>
      </c>
      <c r="M215" s="376">
        <v>835.0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92" t="s">
        <v>183</v>
      </c>
      <c r="C216" s="376">
        <v>92.0</v>
      </c>
      <c r="D216" s="376">
        <v>1440.0</v>
      </c>
      <c r="E216" s="376">
        <v>92.0</v>
      </c>
      <c r="F216" s="376">
        <v>1496.0</v>
      </c>
      <c r="G216" s="323"/>
      <c r="H216" s="92">
        <v>12.0</v>
      </c>
      <c r="I216" s="90" t="s">
        <v>183</v>
      </c>
      <c r="J216" s="376">
        <v>64.0</v>
      </c>
      <c r="K216" s="376">
        <v>783.0</v>
      </c>
      <c r="L216" s="376">
        <v>64.0</v>
      </c>
      <c r="M216" s="376">
        <v>799.0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92" t="s">
        <v>184</v>
      </c>
      <c r="C217" s="376">
        <v>108.0</v>
      </c>
      <c r="D217" s="376">
        <v>1864.0</v>
      </c>
      <c r="E217" s="376">
        <v>108.0</v>
      </c>
      <c r="F217" s="376">
        <v>1969.0</v>
      </c>
      <c r="G217" s="323"/>
      <c r="H217" s="92">
        <v>13.0</v>
      </c>
      <c r="I217" s="90" t="s">
        <v>184</v>
      </c>
      <c r="J217" s="376">
        <v>56.0</v>
      </c>
      <c r="K217" s="376">
        <v>649.0</v>
      </c>
      <c r="L217" s="376">
        <v>56.0</v>
      </c>
      <c r="M217" s="376">
        <v>572.0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92" t="s">
        <v>185</v>
      </c>
      <c r="C218" s="400">
        <v>113.0</v>
      </c>
      <c r="D218" s="400">
        <v>2058.0</v>
      </c>
      <c r="E218" s="400">
        <v>113.0</v>
      </c>
      <c r="F218" s="400">
        <v>2097.0</v>
      </c>
      <c r="G218" s="62"/>
      <c r="H218" s="92">
        <v>14.0</v>
      </c>
      <c r="I218" s="90" t="s">
        <v>185</v>
      </c>
      <c r="J218" s="400">
        <v>81.0</v>
      </c>
      <c r="K218" s="400">
        <v>1172.0</v>
      </c>
      <c r="L218" s="400">
        <v>81.0</v>
      </c>
      <c r="M218" s="400">
        <v>1139.0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92" t="s">
        <v>186</v>
      </c>
      <c r="C219" s="376">
        <v>116.0</v>
      </c>
      <c r="D219" s="376">
        <v>3704.0</v>
      </c>
      <c r="E219" s="376">
        <v>116.0</v>
      </c>
      <c r="F219" s="376">
        <v>3744.0</v>
      </c>
      <c r="G219" s="62"/>
      <c r="H219" s="92">
        <v>15.0</v>
      </c>
      <c r="I219" s="90" t="s">
        <v>186</v>
      </c>
      <c r="J219" s="376">
        <v>89.0</v>
      </c>
      <c r="K219" s="376">
        <v>2184.0</v>
      </c>
      <c r="L219" s="376">
        <v>89.0</v>
      </c>
      <c r="M219" s="376">
        <v>2198.0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92" t="s">
        <v>187</v>
      </c>
      <c r="C220" s="376">
        <v>138.0</v>
      </c>
      <c r="D220" s="376">
        <v>3429.0</v>
      </c>
      <c r="E220" s="376">
        <v>138.0</v>
      </c>
      <c r="F220" s="376">
        <v>3432.0</v>
      </c>
      <c r="G220" s="62"/>
      <c r="H220" s="92">
        <v>16.0</v>
      </c>
      <c r="I220" s="90" t="s">
        <v>187</v>
      </c>
      <c r="J220" s="376">
        <v>80.0</v>
      </c>
      <c r="K220" s="376">
        <v>1617.0</v>
      </c>
      <c r="L220" s="376">
        <v>80.0</v>
      </c>
      <c r="M220" s="376">
        <v>1604.0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92" t="s">
        <v>188</v>
      </c>
      <c r="C221" s="376">
        <v>118.0</v>
      </c>
      <c r="D221" s="376">
        <v>2518.0</v>
      </c>
      <c r="E221" s="376">
        <v>118.0</v>
      </c>
      <c r="F221" s="376">
        <v>2540.0</v>
      </c>
      <c r="G221" s="62"/>
      <c r="H221" s="92">
        <v>17.0</v>
      </c>
      <c r="I221" s="90" t="s">
        <v>188</v>
      </c>
      <c r="J221" s="376">
        <v>40.0</v>
      </c>
      <c r="K221" s="376">
        <v>706.0</v>
      </c>
      <c r="L221" s="376">
        <v>40.0</v>
      </c>
      <c r="M221" s="376">
        <v>720.0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92" t="s">
        <v>189</v>
      </c>
      <c r="C222" s="376">
        <v>124.0</v>
      </c>
      <c r="D222" s="376">
        <v>3237.0</v>
      </c>
      <c r="E222" s="376">
        <v>124.0</v>
      </c>
      <c r="F222" s="376">
        <v>3431.0</v>
      </c>
      <c r="G222" s="62"/>
      <c r="H222" s="92">
        <v>18.0</v>
      </c>
      <c r="I222" s="90" t="s">
        <v>189</v>
      </c>
      <c r="J222" s="376">
        <v>39.0</v>
      </c>
      <c r="K222" s="376">
        <v>837.0</v>
      </c>
      <c r="L222" s="376">
        <v>39.0</v>
      </c>
      <c r="M222" s="376">
        <v>820.0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92" t="s">
        <v>190</v>
      </c>
      <c r="C223" s="376">
        <v>117.0</v>
      </c>
      <c r="D223" s="376">
        <v>2205.0</v>
      </c>
      <c r="E223" s="376">
        <v>117.0</v>
      </c>
      <c r="F223" s="376">
        <v>2254.0</v>
      </c>
      <c r="G223" s="62"/>
      <c r="H223" s="92">
        <v>19.0</v>
      </c>
      <c r="I223" s="90" t="s">
        <v>190</v>
      </c>
      <c r="J223" s="376">
        <v>74.0</v>
      </c>
      <c r="K223" s="376">
        <v>1267.0</v>
      </c>
      <c r="L223" s="376">
        <v>74.0</v>
      </c>
      <c r="M223" s="376">
        <v>1145.0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92" t="s">
        <v>191</v>
      </c>
      <c r="C224" s="376">
        <v>111.0</v>
      </c>
      <c r="D224" s="376">
        <v>2360.0</v>
      </c>
      <c r="E224" s="376">
        <v>111.0</v>
      </c>
      <c r="F224" s="376">
        <v>2423.0</v>
      </c>
      <c r="G224" s="62"/>
      <c r="H224" s="92">
        <v>20.0</v>
      </c>
      <c r="I224" s="90" t="s">
        <v>191</v>
      </c>
      <c r="J224" s="376">
        <v>61.0</v>
      </c>
      <c r="K224" s="376">
        <v>1072.0</v>
      </c>
      <c r="L224" s="376">
        <v>61.0</v>
      </c>
      <c r="M224" s="376">
        <v>1023.0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92" t="s">
        <v>192</v>
      </c>
      <c r="C225" s="376">
        <v>103.0</v>
      </c>
      <c r="D225" s="376">
        <v>1995.0</v>
      </c>
      <c r="E225" s="376">
        <v>103.0</v>
      </c>
      <c r="F225" s="376">
        <v>2065.0</v>
      </c>
      <c r="G225" s="62"/>
      <c r="H225" s="92">
        <v>21.0</v>
      </c>
      <c r="I225" s="90" t="s">
        <v>192</v>
      </c>
      <c r="J225" s="376">
        <v>55.0</v>
      </c>
      <c r="K225" s="376">
        <v>687.0</v>
      </c>
      <c r="L225" s="376">
        <v>55.0</v>
      </c>
      <c r="M225" s="376">
        <v>704.0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92" t="s">
        <v>193</v>
      </c>
      <c r="C226" s="377">
        <v>108.0</v>
      </c>
      <c r="D226" s="377">
        <v>2072.0</v>
      </c>
      <c r="E226" s="377">
        <v>108.0</v>
      </c>
      <c r="F226" s="377">
        <v>2133.0</v>
      </c>
      <c r="G226" s="62"/>
      <c r="H226" s="92">
        <v>22.0</v>
      </c>
      <c r="I226" s="90" t="s">
        <v>193</v>
      </c>
      <c r="J226" s="376">
        <v>72.0</v>
      </c>
      <c r="K226" s="376">
        <v>1084.0</v>
      </c>
      <c r="L226" s="376">
        <v>72.0</v>
      </c>
      <c r="M226" s="376">
        <v>1065.0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92" t="s">
        <v>194</v>
      </c>
      <c r="C227" s="377">
        <v>148.0</v>
      </c>
      <c r="D227" s="377">
        <v>3455.0</v>
      </c>
      <c r="E227" s="377">
        <v>148.0</v>
      </c>
      <c r="F227" s="377">
        <v>3627.0</v>
      </c>
      <c r="G227" s="62"/>
      <c r="H227" s="92">
        <v>23.0</v>
      </c>
      <c r="I227" s="90" t="s">
        <v>194</v>
      </c>
      <c r="J227" s="376">
        <v>80.0</v>
      </c>
      <c r="K227" s="376">
        <v>1674.0</v>
      </c>
      <c r="L227" s="376">
        <v>80.0</v>
      </c>
      <c r="M227" s="376">
        <v>1566.0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92" t="s">
        <v>195</v>
      </c>
      <c r="C228" s="376">
        <v>151.0</v>
      </c>
      <c r="D228" s="376">
        <v>3322.0</v>
      </c>
      <c r="E228" s="376">
        <v>151.0</v>
      </c>
      <c r="F228" s="376">
        <v>3558.0</v>
      </c>
      <c r="G228" s="62"/>
      <c r="H228" s="92">
        <v>24.0</v>
      </c>
      <c r="I228" s="90" t="s">
        <v>195</v>
      </c>
      <c r="J228" s="401">
        <v>101.0</v>
      </c>
      <c r="K228" s="373">
        <v>2082.0</v>
      </c>
      <c r="L228" s="374">
        <v>101.0</v>
      </c>
      <c r="M228" s="373">
        <v>2101.0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92" t="s">
        <v>196</v>
      </c>
      <c r="C229" s="376">
        <v>92.0</v>
      </c>
      <c r="D229" s="376">
        <v>1871.0</v>
      </c>
      <c r="E229" s="376">
        <v>92.0</v>
      </c>
      <c r="F229" s="376">
        <v>1946.0</v>
      </c>
      <c r="G229" s="62"/>
      <c r="H229" s="92">
        <v>25.0</v>
      </c>
      <c r="I229" s="90" t="s">
        <v>196</v>
      </c>
      <c r="J229" s="403">
        <v>52.0</v>
      </c>
      <c r="K229" s="376">
        <v>825.0</v>
      </c>
      <c r="L229" s="377">
        <v>52.0</v>
      </c>
      <c r="M229" s="376">
        <v>762.0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92" t="s">
        <v>197</v>
      </c>
      <c r="C230" s="376">
        <v>112.0</v>
      </c>
      <c r="D230" s="376">
        <v>2456.0</v>
      </c>
      <c r="E230" s="376">
        <v>112.0</v>
      </c>
      <c r="F230" s="376">
        <v>2531.0</v>
      </c>
      <c r="G230" s="62"/>
      <c r="H230" s="92">
        <v>26.0</v>
      </c>
      <c r="I230" s="90" t="s">
        <v>197</v>
      </c>
      <c r="J230" s="403">
        <v>54.0</v>
      </c>
      <c r="K230" s="376">
        <v>806.0</v>
      </c>
      <c r="L230" s="377">
        <v>54.0</v>
      </c>
      <c r="M230" s="376">
        <v>897.0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92" t="s">
        <v>198</v>
      </c>
      <c r="C231" s="400">
        <v>102.0</v>
      </c>
      <c r="D231" s="400">
        <v>2050.0</v>
      </c>
      <c r="E231" s="400">
        <v>102.0</v>
      </c>
      <c r="F231" s="400">
        <v>2096.0</v>
      </c>
      <c r="G231" s="62"/>
      <c r="H231" s="92">
        <v>27.0</v>
      </c>
      <c r="I231" s="90" t="s">
        <v>198</v>
      </c>
      <c r="J231" s="405">
        <v>78.0</v>
      </c>
      <c r="K231" s="400">
        <v>1287.0</v>
      </c>
      <c r="L231" s="377">
        <v>78.0</v>
      </c>
      <c r="M231" s="400">
        <v>1256.0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92" t="s">
        <v>199</v>
      </c>
      <c r="C232" s="406">
        <v>117.0</v>
      </c>
      <c r="D232" s="374">
        <v>2267.0</v>
      </c>
      <c r="E232" s="373">
        <v>117.0</v>
      </c>
      <c r="F232" s="374">
        <v>2243.0</v>
      </c>
      <c r="G232" s="62"/>
      <c r="H232" s="92">
        <v>28.0</v>
      </c>
      <c r="I232" s="90" t="s">
        <v>199</v>
      </c>
      <c r="J232" s="374">
        <v>67.0</v>
      </c>
      <c r="K232" s="374">
        <v>930.0</v>
      </c>
      <c r="L232" s="408">
        <v>67.0</v>
      </c>
      <c r="M232" s="406">
        <v>959.0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92" t="s">
        <v>200</v>
      </c>
      <c r="C233" s="408">
        <v>143.0</v>
      </c>
      <c r="D233" s="377">
        <v>3298.0</v>
      </c>
      <c r="E233" s="376">
        <v>143.0</v>
      </c>
      <c r="F233" s="377">
        <v>3355.0</v>
      </c>
      <c r="G233" s="62"/>
      <c r="H233" s="92">
        <v>29.0</v>
      </c>
      <c r="I233" s="90" t="s">
        <v>200</v>
      </c>
      <c r="J233" s="409">
        <v>79.0</v>
      </c>
      <c r="K233" s="410">
        <v>1369.0</v>
      </c>
      <c r="L233" s="377">
        <v>79.0</v>
      </c>
      <c r="M233" s="410">
        <v>1342.0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92" t="s">
        <v>201</v>
      </c>
      <c r="C234" s="408">
        <v>118.0</v>
      </c>
      <c r="D234" s="377">
        <v>2372.0</v>
      </c>
      <c r="E234" s="376">
        <v>118.0</v>
      </c>
      <c r="F234" s="377">
        <v>2421.0</v>
      </c>
      <c r="G234" s="62"/>
      <c r="H234" s="92">
        <v>30.0</v>
      </c>
      <c r="I234" s="90" t="s">
        <v>201</v>
      </c>
      <c r="J234" s="374">
        <v>77.0</v>
      </c>
      <c r="K234" s="374">
        <v>1178.0</v>
      </c>
      <c r="L234" s="408">
        <v>77.0</v>
      </c>
      <c r="M234" s="406">
        <v>1143.0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3175.0</v>
      </c>
      <c r="D235" s="115">
        <v>63826.0</v>
      </c>
      <c r="E235" s="115">
        <v>3175.0</v>
      </c>
      <c r="F235" s="115">
        <v>66116.0</v>
      </c>
      <c r="G235" s="9"/>
      <c r="H235" s="110" t="s">
        <v>44</v>
      </c>
      <c r="I235" s="8"/>
      <c r="J235" s="99">
        <v>2030.0</v>
      </c>
      <c r="K235" s="99">
        <v>32318.0</v>
      </c>
      <c r="L235" s="99">
        <v>2030.0</v>
      </c>
      <c r="M235" s="99">
        <v>31880.0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88" t="s">
        <v>203</v>
      </c>
      <c r="C244" s="373">
        <v>106.0</v>
      </c>
      <c r="D244" s="373">
        <v>2713.0</v>
      </c>
      <c r="E244" s="373">
        <v>106.0</v>
      </c>
      <c r="F244" s="373">
        <v>2958.0</v>
      </c>
      <c r="G244" s="411"/>
      <c r="H244" s="87">
        <v>1.0</v>
      </c>
      <c r="I244" s="87" t="s">
        <v>774</v>
      </c>
      <c r="J244" s="373">
        <v>75.0</v>
      </c>
      <c r="K244" s="373">
        <v>1705.0</v>
      </c>
      <c r="L244" s="374">
        <v>75.0</v>
      </c>
      <c r="M244" s="373">
        <v>1765.0</v>
      </c>
      <c r="N244" s="411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92" t="s">
        <v>204</v>
      </c>
      <c r="C245" s="376">
        <v>149.0</v>
      </c>
      <c r="D245" s="376">
        <v>3465.0</v>
      </c>
      <c r="E245" s="376">
        <v>149.0</v>
      </c>
      <c r="F245" s="376">
        <v>3590.0</v>
      </c>
      <c r="G245" s="412"/>
      <c r="H245" s="90">
        <v>2.0</v>
      </c>
      <c r="I245" s="90" t="s">
        <v>775</v>
      </c>
      <c r="J245" s="376">
        <v>93.0</v>
      </c>
      <c r="K245" s="376">
        <v>1680.0</v>
      </c>
      <c r="L245" s="377">
        <v>93.0</v>
      </c>
      <c r="M245" s="376">
        <v>1681.0</v>
      </c>
      <c r="N245" s="412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92" t="s">
        <v>205</v>
      </c>
      <c r="C246" s="399">
        <v>137.0</v>
      </c>
      <c r="D246" s="399">
        <v>3350.0</v>
      </c>
      <c r="E246" s="377">
        <v>137.0</v>
      </c>
      <c r="F246" s="399">
        <v>3379.0</v>
      </c>
      <c r="G246" s="412"/>
      <c r="H246" s="90">
        <v>3.0</v>
      </c>
      <c r="I246" s="90" t="s">
        <v>776</v>
      </c>
      <c r="J246" s="399">
        <v>58.0</v>
      </c>
      <c r="K246" s="399">
        <v>867.0</v>
      </c>
      <c r="L246" s="377">
        <v>58.0</v>
      </c>
      <c r="M246" s="399">
        <v>912.0</v>
      </c>
      <c r="N246" s="412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92" t="s">
        <v>206</v>
      </c>
      <c r="C247" s="376">
        <v>120.0</v>
      </c>
      <c r="D247" s="376">
        <v>2898.0</v>
      </c>
      <c r="E247" s="376">
        <v>120.0</v>
      </c>
      <c r="F247" s="376">
        <v>2942.0</v>
      </c>
      <c r="G247" s="412"/>
      <c r="H247" s="90">
        <v>4.0</v>
      </c>
      <c r="I247" s="90" t="s">
        <v>777</v>
      </c>
      <c r="J247" s="376">
        <v>61.0</v>
      </c>
      <c r="K247" s="376">
        <v>915.0</v>
      </c>
      <c r="L247" s="377">
        <v>61.0</v>
      </c>
      <c r="M247" s="376">
        <v>928.0</v>
      </c>
      <c r="N247" s="412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92" t="s">
        <v>207</v>
      </c>
      <c r="C248" s="399">
        <v>95.0</v>
      </c>
      <c r="D248" s="399">
        <v>1873.0</v>
      </c>
      <c r="E248" s="377">
        <v>95.0</v>
      </c>
      <c r="F248" s="399">
        <v>2127.0</v>
      </c>
      <c r="G248" s="412"/>
      <c r="H248" s="90">
        <v>5.0</v>
      </c>
      <c r="I248" s="90" t="s">
        <v>778</v>
      </c>
      <c r="J248" s="399">
        <v>67.0</v>
      </c>
      <c r="K248" s="399">
        <v>1067.0</v>
      </c>
      <c r="L248" s="377">
        <v>67.0</v>
      </c>
      <c r="M248" s="399">
        <v>1005.0</v>
      </c>
      <c r="N248" s="412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92" t="s">
        <v>208</v>
      </c>
      <c r="C249" s="377">
        <v>97.0</v>
      </c>
      <c r="D249" s="377">
        <v>2003.0</v>
      </c>
      <c r="E249" s="377">
        <v>97.0</v>
      </c>
      <c r="F249" s="377">
        <v>1990.0</v>
      </c>
      <c r="G249" s="412"/>
      <c r="H249" s="90">
        <v>6.0</v>
      </c>
      <c r="I249" s="90" t="s">
        <v>779</v>
      </c>
      <c r="J249" s="377">
        <v>63.0</v>
      </c>
      <c r="K249" s="377">
        <v>1139.0</v>
      </c>
      <c r="L249" s="377">
        <v>63.0</v>
      </c>
      <c r="M249" s="377">
        <v>1034.0</v>
      </c>
      <c r="N249" s="412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92" t="s">
        <v>209</v>
      </c>
      <c r="C250" s="376">
        <v>133.0</v>
      </c>
      <c r="D250" s="376">
        <v>2995.0</v>
      </c>
      <c r="E250" s="376">
        <v>133.0</v>
      </c>
      <c r="F250" s="376">
        <v>3136.0</v>
      </c>
      <c r="G250" s="412"/>
      <c r="H250" s="90">
        <v>7.0</v>
      </c>
      <c r="I250" s="90" t="s">
        <v>780</v>
      </c>
      <c r="J250" s="376">
        <v>73.0</v>
      </c>
      <c r="K250" s="376">
        <v>1362.0</v>
      </c>
      <c r="L250" s="377">
        <v>73.0</v>
      </c>
      <c r="M250" s="376">
        <v>1388.0</v>
      </c>
      <c r="N250" s="412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92" t="s">
        <v>210</v>
      </c>
      <c r="C251" s="376">
        <v>97.0</v>
      </c>
      <c r="D251" s="376">
        <v>1917.0</v>
      </c>
      <c r="E251" s="376">
        <v>97.0</v>
      </c>
      <c r="F251" s="376">
        <v>1994.0</v>
      </c>
      <c r="G251" s="412"/>
      <c r="H251" s="90">
        <v>8.0</v>
      </c>
      <c r="I251" s="90" t="s">
        <v>781</v>
      </c>
      <c r="J251" s="376">
        <v>72.0</v>
      </c>
      <c r="K251" s="376">
        <v>1186.0</v>
      </c>
      <c r="L251" s="376">
        <v>72.0</v>
      </c>
      <c r="M251" s="376">
        <v>1181.0</v>
      </c>
      <c r="N251" s="412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92" t="s">
        <v>211</v>
      </c>
      <c r="C252" s="376">
        <v>125.0</v>
      </c>
      <c r="D252" s="376">
        <v>2755.0</v>
      </c>
      <c r="E252" s="376">
        <v>125.0</v>
      </c>
      <c r="F252" s="376">
        <v>2869.0</v>
      </c>
      <c r="G252" s="412"/>
      <c r="H252" s="90">
        <v>9.0</v>
      </c>
      <c r="I252" s="90" t="s">
        <v>782</v>
      </c>
      <c r="J252" s="376">
        <v>75.0</v>
      </c>
      <c r="K252" s="376">
        <v>1205.0</v>
      </c>
      <c r="L252" s="376">
        <v>75.0</v>
      </c>
      <c r="M252" s="376">
        <v>1168.0</v>
      </c>
      <c r="N252" s="412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92" t="s">
        <v>212</v>
      </c>
      <c r="C253" s="376">
        <v>135.0</v>
      </c>
      <c r="D253" s="376">
        <v>2973.0</v>
      </c>
      <c r="E253" s="376">
        <v>135.0</v>
      </c>
      <c r="F253" s="376">
        <v>3112.0</v>
      </c>
      <c r="G253" s="412"/>
      <c r="H253" s="90">
        <v>10.0</v>
      </c>
      <c r="I253" s="90" t="s">
        <v>783</v>
      </c>
      <c r="J253" s="376">
        <v>85.0</v>
      </c>
      <c r="K253" s="376">
        <v>1470.0</v>
      </c>
      <c r="L253" s="376">
        <v>85.0</v>
      </c>
      <c r="M253" s="376">
        <v>1424.0</v>
      </c>
      <c r="N253" s="412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92" t="s">
        <v>213</v>
      </c>
      <c r="C254" s="376">
        <v>112.0</v>
      </c>
      <c r="D254" s="376">
        <v>2253.0</v>
      </c>
      <c r="E254" s="376">
        <v>112.0</v>
      </c>
      <c r="F254" s="376">
        <v>2365.0</v>
      </c>
      <c r="G254" s="413"/>
      <c r="H254" s="90">
        <v>11.0</v>
      </c>
      <c r="I254" s="90" t="s">
        <v>784</v>
      </c>
      <c r="J254" s="376">
        <v>57.0</v>
      </c>
      <c r="K254" s="376">
        <v>804.0</v>
      </c>
      <c r="L254" s="376">
        <v>57.0</v>
      </c>
      <c r="M254" s="376">
        <v>819.0</v>
      </c>
      <c r="N254" s="41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92" t="s">
        <v>214</v>
      </c>
      <c r="C255" s="376">
        <v>103.0</v>
      </c>
      <c r="D255" s="376">
        <v>2325.0</v>
      </c>
      <c r="E255" s="376">
        <v>103.0</v>
      </c>
      <c r="F255" s="376">
        <v>2423.0</v>
      </c>
      <c r="G255" s="413"/>
      <c r="H255" s="90">
        <v>12.0</v>
      </c>
      <c r="I255" s="90" t="s">
        <v>785</v>
      </c>
      <c r="J255" s="376">
        <v>54.0</v>
      </c>
      <c r="K255" s="376">
        <v>806.0</v>
      </c>
      <c r="L255" s="376">
        <v>54.0</v>
      </c>
      <c r="M255" s="376">
        <v>817.0</v>
      </c>
      <c r="N255" s="41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92" t="s">
        <v>215</v>
      </c>
      <c r="C256" s="376">
        <v>103.0</v>
      </c>
      <c r="D256" s="376">
        <v>2039.0</v>
      </c>
      <c r="E256" s="376">
        <v>103.0</v>
      </c>
      <c r="F256" s="376">
        <v>2131.0</v>
      </c>
      <c r="G256" s="413"/>
      <c r="H256" s="90">
        <v>13.0</v>
      </c>
      <c r="I256" s="90" t="s">
        <v>786</v>
      </c>
      <c r="J256" s="376">
        <v>73.0</v>
      </c>
      <c r="K256" s="376">
        <v>1167.0</v>
      </c>
      <c r="L256" s="376">
        <v>73.0</v>
      </c>
      <c r="M256" s="376">
        <v>1103.0</v>
      </c>
      <c r="N256" s="41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92" t="s">
        <v>216</v>
      </c>
      <c r="C257" s="400">
        <v>105.0</v>
      </c>
      <c r="D257" s="400">
        <v>2036.0</v>
      </c>
      <c r="E257" s="400">
        <v>105.0</v>
      </c>
      <c r="F257" s="400">
        <v>2187.0</v>
      </c>
      <c r="G257" s="413"/>
      <c r="H257" s="90">
        <v>14.0</v>
      </c>
      <c r="I257" s="90" t="s">
        <v>787</v>
      </c>
      <c r="J257" s="400">
        <v>80.0</v>
      </c>
      <c r="K257" s="400">
        <v>1401.0</v>
      </c>
      <c r="L257" s="400">
        <v>80.0</v>
      </c>
      <c r="M257" s="400">
        <v>1416.0</v>
      </c>
      <c r="N257" s="41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92" t="s">
        <v>217</v>
      </c>
      <c r="C258" s="376">
        <v>138.0</v>
      </c>
      <c r="D258" s="376">
        <v>2630.0</v>
      </c>
      <c r="E258" s="376">
        <v>138.0</v>
      </c>
      <c r="F258" s="376">
        <v>2722.0</v>
      </c>
      <c r="G258" s="413"/>
      <c r="H258" s="90">
        <v>15.0</v>
      </c>
      <c r="I258" s="90" t="s">
        <v>788</v>
      </c>
      <c r="J258" s="376">
        <v>81.0</v>
      </c>
      <c r="K258" s="376">
        <v>1282.0</v>
      </c>
      <c r="L258" s="376">
        <v>81.0</v>
      </c>
      <c r="M258" s="376">
        <v>1210.0</v>
      </c>
      <c r="N258" s="41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92" t="s">
        <v>218</v>
      </c>
      <c r="C259" s="376">
        <v>93.0</v>
      </c>
      <c r="D259" s="376">
        <v>1648.0</v>
      </c>
      <c r="E259" s="376">
        <v>93.0</v>
      </c>
      <c r="F259" s="376">
        <v>1744.0</v>
      </c>
      <c r="G259" s="413"/>
      <c r="H259" s="90">
        <v>16.0</v>
      </c>
      <c r="I259" s="90" t="s">
        <v>789</v>
      </c>
      <c r="J259" s="376">
        <v>74.0</v>
      </c>
      <c r="K259" s="376">
        <v>997.0</v>
      </c>
      <c r="L259" s="376">
        <v>74.0</v>
      </c>
      <c r="M259" s="376">
        <v>1007.0</v>
      </c>
      <c r="N259" s="41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92" t="s">
        <v>219</v>
      </c>
      <c r="C260" s="376">
        <v>122.0</v>
      </c>
      <c r="D260" s="376">
        <v>2456.0</v>
      </c>
      <c r="E260" s="376">
        <v>122.0</v>
      </c>
      <c r="F260" s="376">
        <v>2518.0</v>
      </c>
      <c r="G260" s="413"/>
      <c r="H260" s="90">
        <v>17.0</v>
      </c>
      <c r="I260" s="90" t="s">
        <v>790</v>
      </c>
      <c r="J260" s="376">
        <v>84.0</v>
      </c>
      <c r="K260" s="376">
        <v>1306.0</v>
      </c>
      <c r="L260" s="376">
        <v>84.0</v>
      </c>
      <c r="M260" s="376">
        <v>1517.0</v>
      </c>
      <c r="N260" s="41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92" t="s">
        <v>220</v>
      </c>
      <c r="C261" s="376">
        <v>131.0</v>
      </c>
      <c r="D261" s="376">
        <v>2491.0</v>
      </c>
      <c r="E261" s="376">
        <v>131.0</v>
      </c>
      <c r="F261" s="376">
        <v>2412.0</v>
      </c>
      <c r="G261" s="413"/>
      <c r="H261" s="90">
        <v>18.0</v>
      </c>
      <c r="I261" s="90" t="s">
        <v>791</v>
      </c>
      <c r="J261" s="376">
        <v>77.0</v>
      </c>
      <c r="K261" s="376">
        <v>1099.0</v>
      </c>
      <c r="L261" s="376">
        <v>77.0</v>
      </c>
      <c r="M261" s="376">
        <v>1089.0</v>
      </c>
      <c r="N261" s="41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92" t="s">
        <v>221</v>
      </c>
      <c r="C262" s="376">
        <v>104.0</v>
      </c>
      <c r="D262" s="376">
        <v>1952.0</v>
      </c>
      <c r="E262" s="376">
        <v>104.0</v>
      </c>
      <c r="F262" s="376">
        <v>1983.0</v>
      </c>
      <c r="G262" s="413"/>
      <c r="H262" s="90">
        <v>19.0</v>
      </c>
      <c r="I262" s="90" t="s">
        <v>792</v>
      </c>
      <c r="J262" s="376">
        <v>63.0</v>
      </c>
      <c r="K262" s="376">
        <v>886.0</v>
      </c>
      <c r="L262" s="376">
        <v>63.0</v>
      </c>
      <c r="M262" s="376">
        <v>910.0</v>
      </c>
      <c r="N262" s="41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92" t="s">
        <v>222</v>
      </c>
      <c r="C263" s="376">
        <v>112.0</v>
      </c>
      <c r="D263" s="376">
        <v>2155.0</v>
      </c>
      <c r="E263" s="376">
        <v>112.0</v>
      </c>
      <c r="F263" s="376">
        <v>2240.0</v>
      </c>
      <c r="G263" s="413"/>
      <c r="H263" s="90">
        <v>20.0</v>
      </c>
      <c r="I263" s="90" t="s">
        <v>793</v>
      </c>
      <c r="J263" s="376">
        <v>61.0</v>
      </c>
      <c r="K263" s="376">
        <v>1101.0</v>
      </c>
      <c r="L263" s="376">
        <v>61.0</v>
      </c>
      <c r="M263" s="376">
        <v>1111.0</v>
      </c>
      <c r="N263" s="41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92" t="s">
        <v>223</v>
      </c>
      <c r="C264" s="376">
        <v>104.0</v>
      </c>
      <c r="D264" s="376">
        <v>1884.0</v>
      </c>
      <c r="E264" s="376">
        <v>104.0</v>
      </c>
      <c r="F264" s="376">
        <v>1944.0</v>
      </c>
      <c r="G264" s="413"/>
      <c r="H264" s="90">
        <v>21.0</v>
      </c>
      <c r="I264" s="90" t="s">
        <v>794</v>
      </c>
      <c r="J264" s="376">
        <v>72.0</v>
      </c>
      <c r="K264" s="376">
        <v>1127.0</v>
      </c>
      <c r="L264" s="376">
        <v>72.0</v>
      </c>
      <c r="M264" s="376">
        <v>1095.0</v>
      </c>
      <c r="N264" s="41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92" t="s">
        <v>224</v>
      </c>
      <c r="C265" s="377">
        <v>118.0</v>
      </c>
      <c r="D265" s="377">
        <v>1925.0</v>
      </c>
      <c r="E265" s="377">
        <v>118.0</v>
      </c>
      <c r="F265" s="377">
        <v>2005.0</v>
      </c>
      <c r="G265" s="413"/>
      <c r="H265" s="92">
        <v>22.0</v>
      </c>
      <c r="I265" s="90" t="s">
        <v>795</v>
      </c>
      <c r="J265" s="376">
        <v>80.0</v>
      </c>
      <c r="K265" s="376">
        <v>943.0</v>
      </c>
      <c r="L265" s="376">
        <v>80.0</v>
      </c>
      <c r="M265" s="376">
        <v>953.0</v>
      </c>
      <c r="N265" s="414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92" t="s">
        <v>225</v>
      </c>
      <c r="C266" s="377">
        <v>106.0</v>
      </c>
      <c r="D266" s="377">
        <v>1800.0</v>
      </c>
      <c r="E266" s="377">
        <v>106.0</v>
      </c>
      <c r="F266" s="377">
        <v>2086.0</v>
      </c>
      <c r="G266" s="413"/>
      <c r="H266" s="92">
        <v>23.0</v>
      </c>
      <c r="I266" s="90" t="s">
        <v>796</v>
      </c>
      <c r="J266" s="376">
        <v>86.0</v>
      </c>
      <c r="K266" s="376">
        <v>986.0</v>
      </c>
      <c r="L266" s="376">
        <v>86.0</v>
      </c>
      <c r="M266" s="376">
        <v>1005.0</v>
      </c>
      <c r="N266" s="414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92" t="s">
        <v>226</v>
      </c>
      <c r="C267" s="376">
        <v>108.0</v>
      </c>
      <c r="D267" s="376">
        <v>1676.0</v>
      </c>
      <c r="E267" s="376">
        <v>108.0</v>
      </c>
      <c r="F267" s="376">
        <v>1842.0</v>
      </c>
      <c r="G267" s="413"/>
      <c r="H267" s="92">
        <v>24.0</v>
      </c>
      <c r="I267" s="90" t="s">
        <v>797</v>
      </c>
      <c r="J267" s="401">
        <v>88.0</v>
      </c>
      <c r="K267" s="373">
        <v>1058.0</v>
      </c>
      <c r="L267" s="402">
        <v>88.0</v>
      </c>
      <c r="M267" s="373">
        <v>1096.0</v>
      </c>
      <c r="N267" s="41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92" t="s">
        <v>227</v>
      </c>
      <c r="C268" s="376">
        <v>111.0</v>
      </c>
      <c r="D268" s="376">
        <v>1958.0</v>
      </c>
      <c r="E268" s="376">
        <v>111.0</v>
      </c>
      <c r="F268" s="376">
        <v>1987.0</v>
      </c>
      <c r="G268" s="413"/>
      <c r="H268" s="92">
        <v>25.0</v>
      </c>
      <c r="I268" s="90" t="s">
        <v>798</v>
      </c>
      <c r="J268" s="403">
        <v>74.0</v>
      </c>
      <c r="K268" s="376">
        <v>1017.0</v>
      </c>
      <c r="L268" s="404">
        <v>74.0</v>
      </c>
      <c r="M268" s="376">
        <v>1031.0</v>
      </c>
      <c r="N268" s="41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92" t="s">
        <v>228</v>
      </c>
      <c r="C269" s="376">
        <v>112.0</v>
      </c>
      <c r="D269" s="376">
        <v>1861.0</v>
      </c>
      <c r="E269" s="376">
        <v>112.0</v>
      </c>
      <c r="F269" s="376">
        <v>1920.0</v>
      </c>
      <c r="G269" s="413"/>
      <c r="H269" s="92">
        <v>26.0</v>
      </c>
      <c r="I269" s="90" t="s">
        <v>799</v>
      </c>
      <c r="J269" s="403">
        <v>67.0</v>
      </c>
      <c r="K269" s="376">
        <v>835.0</v>
      </c>
      <c r="L269" s="404">
        <v>67.0</v>
      </c>
      <c r="M269" s="376">
        <v>795.0</v>
      </c>
      <c r="N269" s="41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92" t="s">
        <v>229</v>
      </c>
      <c r="C270" s="400">
        <v>98.0</v>
      </c>
      <c r="D270" s="400">
        <v>1704.0</v>
      </c>
      <c r="E270" s="400">
        <v>98.0</v>
      </c>
      <c r="F270" s="400">
        <v>1749.0</v>
      </c>
      <c r="G270" s="413"/>
      <c r="H270" s="92">
        <v>27.0</v>
      </c>
      <c r="I270" s="90" t="s">
        <v>800</v>
      </c>
      <c r="J270" s="405">
        <v>64.0</v>
      </c>
      <c r="K270" s="400">
        <v>937.0</v>
      </c>
      <c r="L270" s="404">
        <v>64.0</v>
      </c>
      <c r="M270" s="400">
        <v>927.0</v>
      </c>
      <c r="N270" s="41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92" t="s">
        <v>230</v>
      </c>
      <c r="C271" s="406">
        <v>123.0</v>
      </c>
      <c r="D271" s="374">
        <v>2578.0</v>
      </c>
      <c r="E271" s="373">
        <v>123.0</v>
      </c>
      <c r="F271" s="374">
        <v>2592.0</v>
      </c>
      <c r="G271" s="414"/>
      <c r="H271" s="92">
        <v>28.0</v>
      </c>
      <c r="I271" s="90" t="s">
        <v>801</v>
      </c>
      <c r="J271" s="374">
        <v>54.0</v>
      </c>
      <c r="K271" s="374">
        <v>848.0</v>
      </c>
      <c r="L271" s="407">
        <v>54.0</v>
      </c>
      <c r="M271" s="406">
        <v>912.0</v>
      </c>
      <c r="N271" s="414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92" t="s">
        <v>231</v>
      </c>
      <c r="C272" s="408">
        <v>98.0</v>
      </c>
      <c r="D272" s="377">
        <v>1721.0</v>
      </c>
      <c r="E272" s="376">
        <v>98.0</v>
      </c>
      <c r="F272" s="377">
        <v>1786.0</v>
      </c>
      <c r="G272" s="414"/>
      <c r="H272" s="92">
        <v>29.0</v>
      </c>
      <c r="I272" s="90" t="s">
        <v>802</v>
      </c>
      <c r="J272" s="409">
        <v>85.0</v>
      </c>
      <c r="K272" s="410">
        <v>1307.0</v>
      </c>
      <c r="L272" s="404">
        <v>85.0</v>
      </c>
      <c r="M272" s="410">
        <v>1268.0</v>
      </c>
      <c r="N272" s="41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92" t="s">
        <v>232</v>
      </c>
      <c r="C273" s="408">
        <v>96.0</v>
      </c>
      <c r="D273" s="377">
        <v>1498.0</v>
      </c>
      <c r="E273" s="376">
        <v>96.0</v>
      </c>
      <c r="F273" s="377">
        <v>1592.0</v>
      </c>
      <c r="G273" s="414"/>
      <c r="H273" s="92">
        <v>30.0</v>
      </c>
      <c r="I273" s="90" t="s">
        <v>803</v>
      </c>
      <c r="J273" s="374">
        <v>64.0</v>
      </c>
      <c r="K273" s="374">
        <v>756.0</v>
      </c>
      <c r="L273" s="407">
        <v>64.0</v>
      </c>
      <c r="M273" s="406">
        <v>732.0</v>
      </c>
      <c r="N273" s="414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92" t="s">
        <v>233</v>
      </c>
      <c r="C274" s="408">
        <v>104.0</v>
      </c>
      <c r="D274" s="377">
        <v>1575.0</v>
      </c>
      <c r="E274" s="376">
        <v>104.0</v>
      </c>
      <c r="F274" s="377">
        <v>1829.0</v>
      </c>
      <c r="G274" s="414"/>
      <c r="H274" s="92">
        <v>31.0</v>
      </c>
      <c r="I274" s="90" t="s">
        <v>804</v>
      </c>
      <c r="J274" s="409">
        <v>88.0</v>
      </c>
      <c r="K274" s="410">
        <v>979.0</v>
      </c>
      <c r="L274" s="404">
        <v>88.0</v>
      </c>
      <c r="M274" s="410">
        <v>1043.0</v>
      </c>
      <c r="N274" s="413"/>
      <c r="O274" s="92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3495.0</v>
      </c>
      <c r="D275" s="99">
        <v>69107.0</v>
      </c>
      <c r="E275" s="99">
        <v>3495.0</v>
      </c>
      <c r="F275" s="99">
        <v>72154.0</v>
      </c>
      <c r="G275" s="9"/>
      <c r="H275" s="110" t="s">
        <v>44</v>
      </c>
      <c r="I275" s="8"/>
      <c r="J275" s="99">
        <v>2248.0</v>
      </c>
      <c r="K275" s="99">
        <v>34238.0</v>
      </c>
      <c r="L275" s="99">
        <v>2248.0</v>
      </c>
      <c r="M275" s="99">
        <v>34342.0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88" t="s">
        <v>235</v>
      </c>
      <c r="C284" s="373">
        <v>105.0</v>
      </c>
      <c r="D284" s="373">
        <v>1612.0</v>
      </c>
      <c r="E284" s="373">
        <v>105.0</v>
      </c>
      <c r="F284" s="373">
        <v>1716.0</v>
      </c>
      <c r="G284" s="9"/>
      <c r="H284" s="40"/>
      <c r="I284" s="88" t="s">
        <v>774</v>
      </c>
      <c r="J284" s="373">
        <v>88.0</v>
      </c>
      <c r="K284" s="373">
        <v>979.0</v>
      </c>
      <c r="L284" s="374">
        <v>88.0</v>
      </c>
      <c r="M284" s="373">
        <v>1056.0</v>
      </c>
      <c r="N284" s="4"/>
      <c r="O284" s="92">
        <v>1.0</v>
      </c>
      <c r="P284" s="101" t="s">
        <v>235</v>
      </c>
      <c r="Q284" s="132">
        <v>193.0</v>
      </c>
      <c r="R284" s="132">
        <v>2591.0</v>
      </c>
      <c r="S284" s="132">
        <v>193.0</v>
      </c>
      <c r="T284" s="132">
        <v>2772.0</v>
      </c>
    </row>
    <row r="285">
      <c r="A285" s="100">
        <v>2.0</v>
      </c>
      <c r="B285" s="92" t="s">
        <v>236</v>
      </c>
      <c r="C285" s="376">
        <v>104.0</v>
      </c>
      <c r="D285" s="376">
        <v>1725.0</v>
      </c>
      <c r="E285" s="376">
        <v>104.0</v>
      </c>
      <c r="F285" s="376">
        <v>1785.0</v>
      </c>
      <c r="G285" s="9"/>
      <c r="H285" s="40"/>
      <c r="I285" s="92" t="s">
        <v>775</v>
      </c>
      <c r="J285" s="376">
        <v>63.0</v>
      </c>
      <c r="K285" s="376">
        <v>693.0</v>
      </c>
      <c r="L285" s="404">
        <v>63.0</v>
      </c>
      <c r="M285" s="376">
        <v>771.0</v>
      </c>
      <c r="N285" s="4"/>
      <c r="O285" s="92">
        <v>2.0</v>
      </c>
      <c r="P285" s="101" t="s">
        <v>236</v>
      </c>
      <c r="Q285" s="132">
        <v>167.0</v>
      </c>
      <c r="R285" s="132">
        <v>2418.0</v>
      </c>
      <c r="S285" s="132">
        <v>167.0</v>
      </c>
      <c r="T285" s="132">
        <v>2556.0</v>
      </c>
    </row>
    <row r="286">
      <c r="A286" s="100">
        <v>3.0</v>
      </c>
      <c r="B286" s="92" t="s">
        <v>237</v>
      </c>
      <c r="C286" s="399">
        <v>137.0</v>
      </c>
      <c r="D286" s="399">
        <v>2366.0</v>
      </c>
      <c r="E286" s="377">
        <v>137.0</v>
      </c>
      <c r="F286" s="399">
        <v>2460.0</v>
      </c>
      <c r="G286" s="9"/>
      <c r="H286" s="40"/>
      <c r="I286" s="92" t="s">
        <v>776</v>
      </c>
      <c r="J286" s="399">
        <v>81.0</v>
      </c>
      <c r="K286" s="399">
        <v>1189.0</v>
      </c>
      <c r="L286" s="377">
        <v>81.0</v>
      </c>
      <c r="M286" s="399">
        <v>1200.0</v>
      </c>
      <c r="N286" s="4"/>
      <c r="O286" s="92">
        <v>3.0</v>
      </c>
      <c r="P286" s="101" t="s">
        <v>237</v>
      </c>
      <c r="Q286" s="132">
        <v>218.0</v>
      </c>
      <c r="R286" s="132">
        <v>3555.0</v>
      </c>
      <c r="S286" s="132">
        <v>218.0</v>
      </c>
      <c r="T286" s="132">
        <v>3660.0</v>
      </c>
    </row>
    <row r="287">
      <c r="A287" s="100">
        <v>4.0</v>
      </c>
      <c r="B287" s="92" t="s">
        <v>238</v>
      </c>
      <c r="C287" s="376">
        <v>111.0</v>
      </c>
      <c r="D287" s="376">
        <v>2023.0</v>
      </c>
      <c r="E287" s="376">
        <v>111.0</v>
      </c>
      <c r="F287" s="376">
        <v>2134.0</v>
      </c>
      <c r="G287" s="9"/>
      <c r="H287" s="40"/>
      <c r="I287" s="92" t="s">
        <v>777</v>
      </c>
      <c r="J287" s="376">
        <v>75.0</v>
      </c>
      <c r="K287" s="376">
        <v>1038.0</v>
      </c>
      <c r="L287" s="404">
        <v>75.0</v>
      </c>
      <c r="M287" s="376">
        <v>1059.0</v>
      </c>
      <c r="N287" s="4"/>
      <c r="O287" s="92">
        <v>4.0</v>
      </c>
      <c r="P287" s="101" t="s">
        <v>238</v>
      </c>
      <c r="Q287" s="132">
        <v>186.0</v>
      </c>
      <c r="R287" s="132">
        <v>3061.0</v>
      </c>
      <c r="S287" s="132">
        <v>186.0</v>
      </c>
      <c r="T287" s="132">
        <v>3193.0</v>
      </c>
    </row>
    <row r="288">
      <c r="A288" s="100">
        <v>5.0</v>
      </c>
      <c r="B288" s="92" t="s">
        <v>239</v>
      </c>
      <c r="C288" s="399">
        <v>110.0</v>
      </c>
      <c r="D288" s="399">
        <v>2113.0</v>
      </c>
      <c r="E288" s="377">
        <v>110.0</v>
      </c>
      <c r="F288" s="399">
        <v>2232.0</v>
      </c>
      <c r="G288" s="9"/>
      <c r="H288" s="40"/>
      <c r="I288" s="92" t="s">
        <v>778</v>
      </c>
      <c r="J288" s="415">
        <v>73.0</v>
      </c>
      <c r="K288" s="415">
        <v>1145.0</v>
      </c>
      <c r="L288" s="404">
        <v>73.0</v>
      </c>
      <c r="M288" s="415">
        <v>1181.0</v>
      </c>
      <c r="N288" s="4"/>
      <c r="O288" s="92">
        <v>5.0</v>
      </c>
      <c r="P288" s="101" t="s">
        <v>239</v>
      </c>
      <c r="Q288" s="132">
        <v>183.0</v>
      </c>
      <c r="R288" s="132">
        <v>3258.0</v>
      </c>
      <c r="S288" s="132">
        <v>183.0</v>
      </c>
      <c r="T288" s="132">
        <v>3413.0</v>
      </c>
    </row>
    <row r="289">
      <c r="A289" s="100">
        <v>6.0</v>
      </c>
      <c r="B289" s="92" t="s">
        <v>240</v>
      </c>
      <c r="C289" s="377">
        <v>93.0</v>
      </c>
      <c r="D289" s="377">
        <v>1543.0</v>
      </c>
      <c r="E289" s="377">
        <v>93.0</v>
      </c>
      <c r="F289" s="377">
        <v>1555.0</v>
      </c>
      <c r="G289" s="9"/>
      <c r="H289" s="40"/>
      <c r="I289" s="92" t="s">
        <v>779</v>
      </c>
      <c r="J289" s="377">
        <v>70.0</v>
      </c>
      <c r="K289" s="377">
        <v>981.0</v>
      </c>
      <c r="L289" s="377">
        <v>70.0</v>
      </c>
      <c r="M289" s="377">
        <v>911.0</v>
      </c>
      <c r="N289" s="4"/>
      <c r="O289" s="92">
        <v>6.0</v>
      </c>
      <c r="P289" s="101" t="s">
        <v>240</v>
      </c>
      <c r="Q289" s="132">
        <v>163.0</v>
      </c>
      <c r="R289" s="132">
        <v>2524.0</v>
      </c>
      <c r="S289" s="132">
        <v>163.0</v>
      </c>
      <c r="T289" s="132">
        <v>2466.0</v>
      </c>
    </row>
    <row r="290">
      <c r="A290" s="100">
        <v>7.0</v>
      </c>
      <c r="B290" s="92" t="s">
        <v>241</v>
      </c>
      <c r="C290" s="376">
        <v>108.0</v>
      </c>
      <c r="D290" s="376">
        <v>1637.0</v>
      </c>
      <c r="E290" s="376">
        <v>108.0</v>
      </c>
      <c r="F290" s="376">
        <v>1726.0</v>
      </c>
      <c r="G290" s="9"/>
      <c r="H290" s="40"/>
      <c r="I290" s="92" t="s">
        <v>780</v>
      </c>
      <c r="J290" s="376">
        <v>76.0</v>
      </c>
      <c r="K290" s="376">
        <v>918.0</v>
      </c>
      <c r="L290" s="377">
        <v>76.0</v>
      </c>
      <c r="M290" s="376">
        <v>894.0</v>
      </c>
      <c r="N290" s="4"/>
      <c r="O290" s="92">
        <v>7.0</v>
      </c>
      <c r="P290" s="101" t="s">
        <v>241</v>
      </c>
      <c r="Q290" s="132">
        <v>184.0</v>
      </c>
      <c r="R290" s="132">
        <v>2555.0</v>
      </c>
      <c r="S290" s="132">
        <v>184.0</v>
      </c>
      <c r="T290" s="132">
        <v>2620.0</v>
      </c>
    </row>
    <row r="291">
      <c r="A291" s="100">
        <v>8.0</v>
      </c>
      <c r="B291" s="92" t="s">
        <v>242</v>
      </c>
      <c r="C291" s="376">
        <v>91.0</v>
      </c>
      <c r="D291" s="376">
        <v>1466.0</v>
      </c>
      <c r="E291" s="376">
        <v>91.0</v>
      </c>
      <c r="F291" s="376">
        <v>1500.0</v>
      </c>
      <c r="G291" s="9"/>
      <c r="H291" s="40"/>
      <c r="I291" s="92" t="s">
        <v>781</v>
      </c>
      <c r="J291" s="376">
        <v>84.0</v>
      </c>
      <c r="K291" s="376">
        <v>1003.0</v>
      </c>
      <c r="L291" s="376">
        <v>84.0</v>
      </c>
      <c r="M291" s="376">
        <v>1048.0</v>
      </c>
      <c r="N291" s="4"/>
      <c r="O291" s="92">
        <v>8.0</v>
      </c>
      <c r="P291" s="101" t="s">
        <v>242</v>
      </c>
      <c r="Q291" s="132">
        <v>175.0</v>
      </c>
      <c r="R291" s="132">
        <v>2469.0</v>
      </c>
      <c r="S291" s="132">
        <v>175.0</v>
      </c>
      <c r="T291" s="132">
        <v>2548.0</v>
      </c>
    </row>
    <row r="292">
      <c r="A292" s="100">
        <v>9.0</v>
      </c>
      <c r="B292" s="92" t="s">
        <v>243</v>
      </c>
      <c r="C292" s="376">
        <v>95.0</v>
      </c>
      <c r="D292" s="376">
        <v>1577.0</v>
      </c>
      <c r="E292" s="376">
        <v>95.0</v>
      </c>
      <c r="F292" s="376">
        <v>2402.0</v>
      </c>
      <c r="G292" s="9"/>
      <c r="H292" s="40"/>
      <c r="I292" s="92" t="s">
        <v>782</v>
      </c>
      <c r="J292" s="376">
        <v>86.0</v>
      </c>
      <c r="K292" s="376">
        <v>1014.0</v>
      </c>
      <c r="L292" s="376">
        <v>86.0</v>
      </c>
      <c r="M292" s="376">
        <v>1235.0</v>
      </c>
      <c r="N292" s="4"/>
      <c r="O292" s="92">
        <v>9.0</v>
      </c>
      <c r="P292" s="101" t="s">
        <v>243</v>
      </c>
      <c r="Q292" s="132">
        <v>181.0</v>
      </c>
      <c r="R292" s="132">
        <v>2591.0</v>
      </c>
      <c r="S292" s="132">
        <v>181.0</v>
      </c>
      <c r="T292" s="132">
        <v>3637.0</v>
      </c>
    </row>
    <row r="293">
      <c r="A293" s="100">
        <v>10.0</v>
      </c>
      <c r="B293" s="92" t="s">
        <v>244</v>
      </c>
      <c r="C293" s="376">
        <v>123.0</v>
      </c>
      <c r="D293" s="376">
        <v>2450.0</v>
      </c>
      <c r="E293" s="376">
        <v>123.0</v>
      </c>
      <c r="F293" s="376">
        <v>2548.0</v>
      </c>
      <c r="G293" s="9"/>
      <c r="H293" s="40"/>
      <c r="I293" s="92" t="s">
        <v>783</v>
      </c>
      <c r="J293" s="376">
        <v>84.0</v>
      </c>
      <c r="K293" s="376">
        <v>1108.0</v>
      </c>
      <c r="L293" s="376">
        <v>84.0</v>
      </c>
      <c r="M293" s="376">
        <v>1212.0</v>
      </c>
      <c r="N293" s="4"/>
      <c r="O293" s="92">
        <v>10.0</v>
      </c>
      <c r="P293" s="101" t="s">
        <v>244</v>
      </c>
      <c r="Q293" s="132">
        <v>207.0</v>
      </c>
      <c r="R293" s="132">
        <v>3558.0</v>
      </c>
      <c r="S293" s="132">
        <v>207.0</v>
      </c>
      <c r="T293" s="132">
        <v>3760.0</v>
      </c>
    </row>
    <row r="294">
      <c r="A294" s="100">
        <v>11.0</v>
      </c>
      <c r="B294" s="92" t="s">
        <v>245</v>
      </c>
      <c r="C294" s="400">
        <v>105.0</v>
      </c>
      <c r="D294" s="400">
        <v>2036.0</v>
      </c>
      <c r="E294" s="400">
        <v>105.0</v>
      </c>
      <c r="F294" s="400">
        <v>2187.0</v>
      </c>
      <c r="G294" s="9"/>
      <c r="H294" s="40"/>
      <c r="I294" s="92" t="s">
        <v>784</v>
      </c>
      <c r="J294" s="400">
        <v>80.0</v>
      </c>
      <c r="K294" s="400">
        <v>1401.0</v>
      </c>
      <c r="L294" s="400">
        <v>80.0</v>
      </c>
      <c r="M294" s="400">
        <v>1416.0</v>
      </c>
      <c r="N294" s="4"/>
      <c r="O294" s="92">
        <v>11.0</v>
      </c>
      <c r="P294" s="101" t="s">
        <v>245</v>
      </c>
      <c r="Q294" s="132">
        <v>185.0</v>
      </c>
      <c r="R294" s="132">
        <v>3437.0</v>
      </c>
      <c r="S294" s="132">
        <v>185.0</v>
      </c>
      <c r="T294" s="132">
        <v>3603.0</v>
      </c>
    </row>
    <row r="295">
      <c r="A295" s="100">
        <v>12.0</v>
      </c>
      <c r="B295" s="92" t="s">
        <v>246</v>
      </c>
      <c r="C295" s="376">
        <v>92.0</v>
      </c>
      <c r="D295" s="376">
        <v>1440.0</v>
      </c>
      <c r="E295" s="376">
        <v>92.0</v>
      </c>
      <c r="F295" s="376">
        <v>1496.0</v>
      </c>
      <c r="G295" s="9"/>
      <c r="H295" s="40"/>
      <c r="I295" s="92" t="s">
        <v>785</v>
      </c>
      <c r="J295" s="376">
        <v>64.0</v>
      </c>
      <c r="K295" s="376">
        <v>883.0</v>
      </c>
      <c r="L295" s="376">
        <v>64.0</v>
      </c>
      <c r="M295" s="376">
        <v>1011.0</v>
      </c>
      <c r="N295" s="4"/>
      <c r="O295" s="92">
        <v>12.0</v>
      </c>
      <c r="P295" s="101" t="s">
        <v>246</v>
      </c>
      <c r="Q295" s="132">
        <v>156.0</v>
      </c>
      <c r="R295" s="132">
        <v>2323.0</v>
      </c>
      <c r="S295" s="132">
        <v>156.0</v>
      </c>
      <c r="T295" s="132">
        <v>2507.0</v>
      </c>
    </row>
    <row r="296">
      <c r="A296" s="100">
        <v>13.0</v>
      </c>
      <c r="B296" s="92" t="s">
        <v>247</v>
      </c>
      <c r="C296" s="376">
        <v>111.0</v>
      </c>
      <c r="D296" s="376">
        <v>1958.0</v>
      </c>
      <c r="E296" s="376">
        <v>111.0</v>
      </c>
      <c r="F296" s="376">
        <v>1987.0</v>
      </c>
      <c r="G296" s="9"/>
      <c r="H296" s="40"/>
      <c r="I296" s="92" t="s">
        <v>786</v>
      </c>
      <c r="J296" s="376">
        <v>74.0</v>
      </c>
      <c r="K296" s="376">
        <v>1017.0</v>
      </c>
      <c r="L296" s="404">
        <v>74.0</v>
      </c>
      <c r="M296" s="376">
        <v>1031.0</v>
      </c>
      <c r="N296" s="4"/>
      <c r="O296" s="92">
        <v>13.0</v>
      </c>
      <c r="P296" s="101" t="s">
        <v>247</v>
      </c>
      <c r="Q296" s="132">
        <v>185.0</v>
      </c>
      <c r="R296" s="132">
        <v>2975.0</v>
      </c>
      <c r="S296" s="132">
        <v>185.0</v>
      </c>
      <c r="T296" s="132">
        <v>3018.0</v>
      </c>
    </row>
    <row r="297">
      <c r="A297" s="100">
        <v>14.0</v>
      </c>
      <c r="B297" s="92" t="s">
        <v>248</v>
      </c>
      <c r="C297" s="400">
        <v>104.0</v>
      </c>
      <c r="D297" s="400">
        <v>1675.0</v>
      </c>
      <c r="E297" s="400">
        <v>104.0</v>
      </c>
      <c r="F297" s="400">
        <v>1654.0</v>
      </c>
      <c r="G297" s="9"/>
      <c r="H297" s="40"/>
      <c r="I297" s="92" t="s">
        <v>787</v>
      </c>
      <c r="J297" s="400">
        <v>72.0</v>
      </c>
      <c r="K297" s="400">
        <v>1004.0</v>
      </c>
      <c r="L297" s="400">
        <v>72.0</v>
      </c>
      <c r="M297" s="400">
        <v>1057.0</v>
      </c>
      <c r="N297" s="4"/>
      <c r="O297" s="92">
        <v>14.0</v>
      </c>
      <c r="P297" s="101" t="s">
        <v>248</v>
      </c>
      <c r="Q297" s="132">
        <v>176.0</v>
      </c>
      <c r="R297" s="132">
        <v>2679.0</v>
      </c>
      <c r="S297" s="132">
        <v>176.0</v>
      </c>
      <c r="T297" s="132">
        <v>2711.0</v>
      </c>
    </row>
    <row r="298">
      <c r="A298" s="100">
        <v>15.0</v>
      </c>
      <c r="B298" s="92" t="s">
        <v>249</v>
      </c>
      <c r="C298" s="376">
        <v>87.0</v>
      </c>
      <c r="D298" s="376">
        <v>1297.0</v>
      </c>
      <c r="E298" s="376">
        <v>87.0</v>
      </c>
      <c r="F298" s="376">
        <v>1367.0</v>
      </c>
      <c r="G298" s="9"/>
      <c r="H298" s="40"/>
      <c r="I298" s="92" t="s">
        <v>788</v>
      </c>
      <c r="J298" s="376">
        <v>68.0</v>
      </c>
      <c r="K298" s="376">
        <v>891.0</v>
      </c>
      <c r="L298" s="376">
        <v>68.0</v>
      </c>
      <c r="M298" s="376">
        <v>998.0</v>
      </c>
      <c r="N298" s="4"/>
      <c r="O298" s="92">
        <v>15.0</v>
      </c>
      <c r="P298" s="101" t="s">
        <v>249</v>
      </c>
      <c r="Q298" s="132">
        <v>155.0</v>
      </c>
      <c r="R298" s="132">
        <v>2188.0</v>
      </c>
      <c r="S298" s="132">
        <v>155.0</v>
      </c>
      <c r="T298" s="132">
        <v>2365.0</v>
      </c>
    </row>
    <row r="299">
      <c r="A299" s="100">
        <v>16.0</v>
      </c>
      <c r="B299" s="92" t="s">
        <v>250</v>
      </c>
      <c r="C299" s="376">
        <v>89.0</v>
      </c>
      <c r="D299" s="376">
        <v>1576.0</v>
      </c>
      <c r="E299" s="376">
        <v>89.0</v>
      </c>
      <c r="F299" s="376">
        <v>1682.0</v>
      </c>
      <c r="G299" s="9"/>
      <c r="H299" s="40"/>
      <c r="I299" s="92" t="s">
        <v>789</v>
      </c>
      <c r="J299" s="376">
        <v>58.0</v>
      </c>
      <c r="K299" s="376">
        <v>786.0</v>
      </c>
      <c r="L299" s="376">
        <v>58.0</v>
      </c>
      <c r="M299" s="376">
        <v>865.0</v>
      </c>
      <c r="N299" s="4"/>
      <c r="O299" s="92">
        <v>16.0</v>
      </c>
      <c r="P299" s="101" t="s">
        <v>250</v>
      </c>
      <c r="Q299" s="132">
        <v>147.0</v>
      </c>
      <c r="R299" s="132">
        <v>2362.0</v>
      </c>
      <c r="S299" s="132">
        <v>147.0</v>
      </c>
      <c r="T299" s="132">
        <v>2547.0</v>
      </c>
    </row>
    <row r="300">
      <c r="A300" s="100">
        <v>17.0</v>
      </c>
      <c r="B300" s="92" t="s">
        <v>251</v>
      </c>
      <c r="C300" s="376">
        <v>55.0</v>
      </c>
      <c r="D300" s="376">
        <v>1022.0</v>
      </c>
      <c r="E300" s="376">
        <v>55.0</v>
      </c>
      <c r="F300" s="376">
        <v>966.0</v>
      </c>
      <c r="G300" s="9"/>
      <c r="H300" s="40"/>
      <c r="I300" s="92" t="s">
        <v>790</v>
      </c>
      <c r="J300" s="376">
        <v>34.0</v>
      </c>
      <c r="K300" s="376">
        <v>587.0</v>
      </c>
      <c r="L300" s="376">
        <v>34.0</v>
      </c>
      <c r="M300" s="376">
        <v>626.0</v>
      </c>
      <c r="N300" s="4"/>
      <c r="O300" s="92">
        <v>17.0</v>
      </c>
      <c r="P300" s="101" t="s">
        <v>251</v>
      </c>
      <c r="Q300" s="132">
        <v>89.0</v>
      </c>
      <c r="R300" s="132">
        <v>1609.0</v>
      </c>
      <c r="S300" s="132">
        <v>89.0</v>
      </c>
      <c r="T300" s="132">
        <v>1592.0</v>
      </c>
    </row>
    <row r="301">
      <c r="A301" s="100">
        <v>18.0</v>
      </c>
      <c r="B301" s="92" t="s">
        <v>252</v>
      </c>
      <c r="C301" s="376">
        <v>45.0</v>
      </c>
      <c r="D301" s="376">
        <v>752.0</v>
      </c>
      <c r="E301" s="376">
        <v>45.0</v>
      </c>
      <c r="F301" s="376">
        <v>790.0</v>
      </c>
      <c r="G301" s="9"/>
      <c r="H301" s="40"/>
      <c r="I301" s="92" t="s">
        <v>791</v>
      </c>
      <c r="J301" s="376">
        <v>25.0</v>
      </c>
      <c r="K301" s="376">
        <v>420.0</v>
      </c>
      <c r="L301" s="376">
        <v>25.0</v>
      </c>
      <c r="M301" s="376">
        <v>502.0</v>
      </c>
      <c r="N301" s="4"/>
      <c r="O301" s="92">
        <v>18.0</v>
      </c>
      <c r="P301" s="101" t="s">
        <v>252</v>
      </c>
      <c r="Q301" s="132">
        <v>70.0</v>
      </c>
      <c r="R301" s="132">
        <v>1172.0</v>
      </c>
      <c r="S301" s="132">
        <v>70.0</v>
      </c>
      <c r="T301" s="132">
        <v>1292.0</v>
      </c>
    </row>
    <row r="302">
      <c r="A302" s="100">
        <v>19.0</v>
      </c>
      <c r="B302" s="92" t="s">
        <v>253</v>
      </c>
      <c r="C302" s="376">
        <v>78.0</v>
      </c>
      <c r="D302" s="376">
        <v>1203.0</v>
      </c>
      <c r="E302" s="376">
        <v>78.0</v>
      </c>
      <c r="F302" s="376">
        <v>1251.0</v>
      </c>
      <c r="G302" s="9"/>
      <c r="H302" s="40"/>
      <c r="I302" s="92" t="s">
        <v>792</v>
      </c>
      <c r="J302" s="376">
        <v>66.0</v>
      </c>
      <c r="K302" s="376">
        <v>817.0</v>
      </c>
      <c r="L302" s="376">
        <v>66.0</v>
      </c>
      <c r="M302" s="376">
        <v>845.0</v>
      </c>
      <c r="N302" s="4"/>
      <c r="O302" s="92">
        <v>19.0</v>
      </c>
      <c r="P302" s="101" t="s">
        <v>253</v>
      </c>
      <c r="Q302" s="132">
        <v>144.0</v>
      </c>
      <c r="R302" s="132">
        <v>2020.0</v>
      </c>
      <c r="S302" s="132">
        <v>144.0</v>
      </c>
      <c r="T302" s="132">
        <v>2096.0</v>
      </c>
    </row>
    <row r="303">
      <c r="A303" s="100">
        <v>20.0</v>
      </c>
      <c r="B303" s="92" t="s">
        <v>254</v>
      </c>
      <c r="C303" s="376">
        <v>61.0</v>
      </c>
      <c r="D303" s="376">
        <v>938.0</v>
      </c>
      <c r="E303" s="376">
        <v>61.0</v>
      </c>
      <c r="F303" s="376">
        <v>939.0</v>
      </c>
      <c r="G303" s="9"/>
      <c r="H303" s="40"/>
      <c r="I303" s="92" t="s">
        <v>793</v>
      </c>
      <c r="J303" s="403">
        <v>54.0</v>
      </c>
      <c r="K303" s="376">
        <v>727.0</v>
      </c>
      <c r="L303" s="376">
        <v>54.0</v>
      </c>
      <c r="M303" s="376">
        <v>754.0</v>
      </c>
      <c r="N303" s="4"/>
      <c r="O303" s="92">
        <v>20.0</v>
      </c>
      <c r="P303" s="101" t="s">
        <v>254</v>
      </c>
      <c r="Q303" s="132">
        <v>115.0</v>
      </c>
      <c r="R303" s="132">
        <v>1665.0</v>
      </c>
      <c r="S303" s="132">
        <v>115.0</v>
      </c>
      <c r="T303" s="132">
        <v>1693.0</v>
      </c>
    </row>
    <row r="304">
      <c r="A304" s="100">
        <v>21.0</v>
      </c>
      <c r="B304" s="92" t="s">
        <v>255</v>
      </c>
      <c r="C304" s="376">
        <v>79.0</v>
      </c>
      <c r="D304" s="376">
        <v>1055.0</v>
      </c>
      <c r="E304" s="376">
        <v>79.0</v>
      </c>
      <c r="F304" s="376">
        <v>1069.0</v>
      </c>
      <c r="G304" s="9"/>
      <c r="H304" s="40"/>
      <c r="I304" s="92" t="s">
        <v>794</v>
      </c>
      <c r="J304" s="373">
        <v>78.0</v>
      </c>
      <c r="K304" s="373">
        <v>880.0</v>
      </c>
      <c r="L304" s="373">
        <v>78.0</v>
      </c>
      <c r="M304" s="373">
        <v>925.0</v>
      </c>
      <c r="N304" s="4"/>
      <c r="O304" s="92">
        <v>21.0</v>
      </c>
      <c r="P304" s="101" t="s">
        <v>255</v>
      </c>
      <c r="Q304" s="132">
        <v>157.0</v>
      </c>
      <c r="R304" s="132">
        <v>1935.0</v>
      </c>
      <c r="S304" s="132">
        <v>157.0</v>
      </c>
      <c r="T304" s="132">
        <v>1994.0</v>
      </c>
    </row>
    <row r="305">
      <c r="A305" s="100">
        <v>22.0</v>
      </c>
      <c r="B305" s="92" t="s">
        <v>256</v>
      </c>
      <c r="C305" s="400">
        <v>83.0</v>
      </c>
      <c r="D305" s="400">
        <v>1296.0</v>
      </c>
      <c r="E305" s="400">
        <v>83.0</v>
      </c>
      <c r="F305" s="400">
        <v>1346.0</v>
      </c>
      <c r="G305" s="9"/>
      <c r="H305" s="40"/>
      <c r="I305" s="90" t="s">
        <v>795</v>
      </c>
      <c r="J305" s="403">
        <v>85.0</v>
      </c>
      <c r="K305" s="376">
        <v>936.0</v>
      </c>
      <c r="L305" s="376">
        <v>85.0</v>
      </c>
      <c r="M305" s="376">
        <v>1104.0</v>
      </c>
      <c r="N305" s="4"/>
      <c r="O305" s="92">
        <v>22.0</v>
      </c>
      <c r="P305" s="101" t="s">
        <v>256</v>
      </c>
      <c r="Q305" s="132">
        <v>168.0</v>
      </c>
      <c r="R305" s="132">
        <v>2232.0</v>
      </c>
      <c r="S305" s="132">
        <v>168.0</v>
      </c>
      <c r="T305" s="132">
        <v>2450.0</v>
      </c>
    </row>
    <row r="306">
      <c r="A306" s="100">
        <v>23.0</v>
      </c>
      <c r="B306" s="92" t="s">
        <v>257</v>
      </c>
      <c r="C306" s="377">
        <v>87.0</v>
      </c>
      <c r="D306" s="377">
        <v>1302.0</v>
      </c>
      <c r="E306" s="377">
        <v>87.0</v>
      </c>
      <c r="F306" s="377">
        <v>1411.0</v>
      </c>
      <c r="G306" s="9"/>
      <c r="H306" s="40"/>
      <c r="I306" s="90" t="s">
        <v>796</v>
      </c>
      <c r="J306" s="373">
        <v>90.0</v>
      </c>
      <c r="K306" s="373">
        <v>1022.0</v>
      </c>
      <c r="L306" s="373">
        <v>90.0</v>
      </c>
      <c r="M306" s="373">
        <v>1136.0</v>
      </c>
      <c r="N306" s="4"/>
      <c r="O306" s="92">
        <v>23.0</v>
      </c>
      <c r="P306" s="101" t="s">
        <v>257</v>
      </c>
      <c r="Q306" s="132">
        <v>177.0</v>
      </c>
      <c r="R306" s="132">
        <v>2324.0</v>
      </c>
      <c r="S306" s="132">
        <v>177.0</v>
      </c>
      <c r="T306" s="132">
        <v>2547.0</v>
      </c>
    </row>
    <row r="307">
      <c r="A307" s="100">
        <v>24.0</v>
      </c>
      <c r="B307" s="92" t="s">
        <v>258</v>
      </c>
      <c r="C307" s="376">
        <v>85.0</v>
      </c>
      <c r="D307" s="376">
        <v>1206.0</v>
      </c>
      <c r="E307" s="376">
        <v>85.0</v>
      </c>
      <c r="F307" s="376">
        <v>1359.0</v>
      </c>
      <c r="G307" s="9"/>
      <c r="H307" s="40"/>
      <c r="I307" s="90" t="s">
        <v>797</v>
      </c>
      <c r="J307" s="401">
        <v>88.0</v>
      </c>
      <c r="K307" s="373">
        <v>1045.0</v>
      </c>
      <c r="L307" s="402">
        <v>88.0</v>
      </c>
      <c r="M307" s="373">
        <v>1150.0</v>
      </c>
      <c r="N307" s="4"/>
      <c r="O307" s="92">
        <v>24.0</v>
      </c>
      <c r="P307" s="101" t="s">
        <v>258</v>
      </c>
      <c r="Q307" s="132">
        <v>173.0</v>
      </c>
      <c r="R307" s="132">
        <v>2251.0</v>
      </c>
      <c r="S307" s="132">
        <v>173.0</v>
      </c>
      <c r="T307" s="132">
        <v>2509.0</v>
      </c>
    </row>
    <row r="308">
      <c r="A308" s="100">
        <v>25.0</v>
      </c>
      <c r="B308" s="92" t="s">
        <v>259</v>
      </c>
      <c r="C308" s="376">
        <v>65.0</v>
      </c>
      <c r="D308" s="376">
        <v>705.0</v>
      </c>
      <c r="E308" s="376">
        <v>65.0</v>
      </c>
      <c r="F308" s="376">
        <v>880.0</v>
      </c>
      <c r="G308" s="9"/>
      <c r="H308" s="40"/>
      <c r="I308" s="90" t="s">
        <v>798</v>
      </c>
      <c r="J308" s="403">
        <v>59.0</v>
      </c>
      <c r="K308" s="376">
        <v>620.0</v>
      </c>
      <c r="L308" s="404">
        <v>59.0</v>
      </c>
      <c r="M308" s="376">
        <v>701.0</v>
      </c>
      <c r="N308" s="4"/>
      <c r="O308" s="92">
        <v>25.0</v>
      </c>
      <c r="P308" s="101" t="s">
        <v>259</v>
      </c>
      <c r="Q308" s="132">
        <v>124.0</v>
      </c>
      <c r="R308" s="132">
        <v>1325.0</v>
      </c>
      <c r="S308" s="132">
        <v>124.0</v>
      </c>
      <c r="T308" s="132">
        <v>1581.0</v>
      </c>
    </row>
    <row r="309">
      <c r="A309" s="100">
        <v>26.0</v>
      </c>
      <c r="B309" s="92" t="s">
        <v>260</v>
      </c>
      <c r="C309" s="376">
        <v>71.0</v>
      </c>
      <c r="D309" s="376">
        <v>902.0</v>
      </c>
      <c r="E309" s="376">
        <v>71.0</v>
      </c>
      <c r="F309" s="376">
        <v>1004.0</v>
      </c>
      <c r="G309" s="9"/>
      <c r="H309" s="40"/>
      <c r="I309" s="90" t="s">
        <v>799</v>
      </c>
      <c r="J309" s="403">
        <v>63.0</v>
      </c>
      <c r="K309" s="376">
        <v>748.0</v>
      </c>
      <c r="L309" s="404">
        <v>63.0</v>
      </c>
      <c r="M309" s="376">
        <v>867.0</v>
      </c>
      <c r="N309" s="4"/>
      <c r="O309" s="92">
        <v>26.0</v>
      </c>
      <c r="P309" s="101" t="s">
        <v>260</v>
      </c>
      <c r="Q309" s="132">
        <v>134.0</v>
      </c>
      <c r="R309" s="132">
        <v>1650.0</v>
      </c>
      <c r="S309" s="132">
        <v>134.0</v>
      </c>
      <c r="T309" s="132">
        <v>1871.0</v>
      </c>
    </row>
    <row r="310">
      <c r="A310" s="100">
        <v>27.0</v>
      </c>
      <c r="B310" s="92" t="s">
        <v>261</v>
      </c>
      <c r="C310" s="400">
        <v>90.0</v>
      </c>
      <c r="D310" s="400">
        <v>1105.0</v>
      </c>
      <c r="E310" s="400">
        <v>90.0</v>
      </c>
      <c r="F310" s="400">
        <v>1230.0</v>
      </c>
      <c r="G310" s="9"/>
      <c r="H310" s="40"/>
      <c r="I310" s="90" t="s">
        <v>800</v>
      </c>
      <c r="J310" s="405">
        <v>74.0</v>
      </c>
      <c r="K310" s="400">
        <v>980.0</v>
      </c>
      <c r="L310" s="404">
        <v>74.0</v>
      </c>
      <c r="M310" s="400">
        <v>1120.0</v>
      </c>
      <c r="N310" s="4"/>
      <c r="O310" s="92">
        <v>27.0</v>
      </c>
      <c r="P310" s="101" t="s">
        <v>261</v>
      </c>
      <c r="Q310" s="132">
        <v>164.0</v>
      </c>
      <c r="R310" s="132">
        <v>2085.0</v>
      </c>
      <c r="S310" s="132">
        <v>164.0</v>
      </c>
      <c r="T310" s="132">
        <v>2350.0</v>
      </c>
    </row>
    <row r="311">
      <c r="A311" s="100">
        <v>28.0</v>
      </c>
      <c r="B311" s="92" t="s">
        <v>262</v>
      </c>
      <c r="C311" s="403">
        <v>83.0</v>
      </c>
      <c r="D311" s="376">
        <v>1318.0</v>
      </c>
      <c r="E311" s="376">
        <v>83.0</v>
      </c>
      <c r="F311" s="376">
        <v>1304.0</v>
      </c>
      <c r="G311" s="9"/>
      <c r="H311" s="40"/>
      <c r="I311" s="90" t="s">
        <v>801</v>
      </c>
      <c r="J311" s="403">
        <v>88.0</v>
      </c>
      <c r="K311" s="376">
        <v>1261.0</v>
      </c>
      <c r="L311" s="376">
        <v>88.0</v>
      </c>
      <c r="M311" s="376">
        <v>1429.0</v>
      </c>
      <c r="N311" s="4"/>
      <c r="O311" s="92">
        <v>28.0</v>
      </c>
      <c r="P311" s="101" t="s">
        <v>262</v>
      </c>
      <c r="Q311" s="132">
        <v>171.0</v>
      </c>
      <c r="R311" s="132">
        <v>2579.0</v>
      </c>
      <c r="S311" s="132">
        <v>171.0</v>
      </c>
      <c r="T311" s="132">
        <v>2733.0</v>
      </c>
    </row>
    <row r="312">
      <c r="A312" s="100">
        <v>29.0</v>
      </c>
      <c r="B312" s="92" t="s">
        <v>263</v>
      </c>
      <c r="C312" s="373">
        <v>90.0</v>
      </c>
      <c r="D312" s="373">
        <v>1524.0</v>
      </c>
      <c r="E312" s="373">
        <v>90.0</v>
      </c>
      <c r="F312" s="373">
        <v>1610.0</v>
      </c>
      <c r="G312" s="9"/>
      <c r="H312" s="40"/>
      <c r="I312" s="90" t="s">
        <v>802</v>
      </c>
      <c r="J312" s="408">
        <v>89.0</v>
      </c>
      <c r="K312" s="377">
        <v>1067.0</v>
      </c>
      <c r="L312" s="377">
        <v>89.0</v>
      </c>
      <c r="M312" s="377">
        <v>1030.0</v>
      </c>
      <c r="N312" s="4"/>
      <c r="O312" s="92">
        <v>29.0</v>
      </c>
      <c r="P312" s="101" t="s">
        <v>263</v>
      </c>
      <c r="Q312" s="132">
        <v>179.0</v>
      </c>
      <c r="R312" s="132">
        <v>2591.0</v>
      </c>
      <c r="S312" s="132">
        <v>179.0</v>
      </c>
      <c r="T312" s="132">
        <v>2640.0</v>
      </c>
    </row>
    <row r="313">
      <c r="A313" s="100">
        <v>30.0</v>
      </c>
      <c r="B313" s="92" t="s">
        <v>264</v>
      </c>
      <c r="C313" s="406">
        <v>92.0</v>
      </c>
      <c r="D313" s="374">
        <v>1588.0</v>
      </c>
      <c r="E313" s="373">
        <v>92.0</v>
      </c>
      <c r="F313" s="374">
        <v>1625.0</v>
      </c>
      <c r="G313" s="9"/>
      <c r="H313" s="56"/>
      <c r="I313" s="90" t="s">
        <v>803</v>
      </c>
      <c r="J313" s="408">
        <v>93.0</v>
      </c>
      <c r="K313" s="377">
        <v>1130.0</v>
      </c>
      <c r="L313" s="377">
        <v>93.0</v>
      </c>
      <c r="M313" s="377">
        <v>1192.0</v>
      </c>
      <c r="N313" s="4"/>
      <c r="O313" s="92">
        <v>30.0</v>
      </c>
      <c r="P313" s="101" t="s">
        <v>264</v>
      </c>
      <c r="Q313" s="133">
        <v>185.0</v>
      </c>
      <c r="R313" s="133">
        <v>2718.0</v>
      </c>
      <c r="S313" s="132">
        <v>185.0</v>
      </c>
      <c r="T313" s="133">
        <v>2817.0</v>
      </c>
    </row>
    <row r="314">
      <c r="A314" s="134">
        <v>31.0</v>
      </c>
      <c r="B314" s="92" t="s">
        <v>265</v>
      </c>
      <c r="C314" s="408">
        <v>87.0</v>
      </c>
      <c r="D314" s="377">
        <v>1540.0</v>
      </c>
      <c r="E314" s="376">
        <v>87.0</v>
      </c>
      <c r="F314" s="377">
        <v>1722.0</v>
      </c>
      <c r="G314" s="79"/>
      <c r="H314" s="80"/>
      <c r="I314" s="90" t="s">
        <v>804</v>
      </c>
      <c r="J314" s="405">
        <v>99.0</v>
      </c>
      <c r="K314" s="400">
        <v>1255.0</v>
      </c>
      <c r="L314" s="404">
        <v>99.0</v>
      </c>
      <c r="M314" s="400">
        <v>1397.0</v>
      </c>
      <c r="N314" s="326"/>
      <c r="O314" s="90">
        <v>31.0</v>
      </c>
      <c r="P314" s="101" t="s">
        <v>265</v>
      </c>
      <c r="Q314" s="135">
        <v>186.0</v>
      </c>
      <c r="R314" s="135">
        <v>2795.0</v>
      </c>
      <c r="S314" s="132">
        <v>186.0</v>
      </c>
      <c r="T314" s="135">
        <v>3119.0</v>
      </c>
    </row>
    <row r="315">
      <c r="A315" s="110" t="s">
        <v>44</v>
      </c>
      <c r="B315" s="8"/>
      <c r="C315" s="99">
        <v>2816.0</v>
      </c>
      <c r="D315" s="99">
        <v>45950.0</v>
      </c>
      <c r="E315" s="99">
        <v>2816.0</v>
      </c>
      <c r="F315" s="99">
        <v>48937.0</v>
      </c>
      <c r="G315" s="9"/>
      <c r="H315" s="110" t="s">
        <v>44</v>
      </c>
      <c r="I315" s="8"/>
      <c r="J315" s="99">
        <v>2281.0</v>
      </c>
      <c r="K315" s="99">
        <v>29545.0</v>
      </c>
      <c r="L315" s="99">
        <v>2281.0</v>
      </c>
      <c r="M315" s="99">
        <v>31723.0</v>
      </c>
      <c r="N315" s="4"/>
      <c r="O315" s="110" t="s">
        <v>44</v>
      </c>
      <c r="P315" s="8"/>
      <c r="Q315" s="99">
        <v>5097.0</v>
      </c>
      <c r="R315" s="99">
        <v>75495.0</v>
      </c>
      <c r="S315" s="99">
        <v>5097.0</v>
      </c>
      <c r="T315" s="99">
        <v>80660.0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88" t="s">
        <v>267</v>
      </c>
      <c r="C324" s="416">
        <v>99.0</v>
      </c>
      <c r="D324" s="416">
        <v>1566.0</v>
      </c>
      <c r="E324" s="374">
        <v>99.0</v>
      </c>
      <c r="F324" s="416">
        <v>1623.0</v>
      </c>
      <c r="G324" s="9"/>
      <c r="H324" s="88">
        <v>1.0</v>
      </c>
      <c r="I324" s="87" t="s">
        <v>774</v>
      </c>
      <c r="J324" s="373">
        <v>72.0</v>
      </c>
      <c r="K324" s="373">
        <v>1131.0</v>
      </c>
      <c r="L324" s="374">
        <v>72.0</v>
      </c>
      <c r="M324" s="373">
        <v>1120.0</v>
      </c>
      <c r="N324" s="83"/>
      <c r="O324" s="92">
        <v>1.0</v>
      </c>
      <c r="P324" s="101" t="s">
        <v>267</v>
      </c>
      <c r="Q324" s="132">
        <v>171.0</v>
      </c>
      <c r="R324" s="132">
        <v>2697.0</v>
      </c>
      <c r="S324" s="132">
        <v>171.0</v>
      </c>
      <c r="T324" s="132">
        <v>2743.0</v>
      </c>
    </row>
    <row r="325">
      <c r="A325" s="100">
        <v>2.0</v>
      </c>
      <c r="B325" s="92" t="s">
        <v>268</v>
      </c>
      <c r="C325" s="376">
        <v>111.0</v>
      </c>
      <c r="D325" s="376">
        <v>1621.0</v>
      </c>
      <c r="E325" s="376">
        <v>111.0</v>
      </c>
      <c r="F325" s="376">
        <v>1675.0</v>
      </c>
      <c r="G325" s="9"/>
      <c r="H325" s="92">
        <v>2.0</v>
      </c>
      <c r="I325" s="90" t="s">
        <v>775</v>
      </c>
      <c r="J325" s="376">
        <v>80.0</v>
      </c>
      <c r="K325" s="376">
        <v>1065.0</v>
      </c>
      <c r="L325" s="376">
        <v>80.0</v>
      </c>
      <c r="M325" s="376">
        <v>1107.0</v>
      </c>
      <c r="N325" s="83"/>
      <c r="O325" s="100">
        <v>2.0</v>
      </c>
      <c r="P325" s="101" t="s">
        <v>268</v>
      </c>
      <c r="Q325" s="132">
        <v>191.0</v>
      </c>
      <c r="R325" s="132">
        <v>2686.0</v>
      </c>
      <c r="S325" s="132">
        <v>191.0</v>
      </c>
      <c r="T325" s="132">
        <v>2782.0</v>
      </c>
    </row>
    <row r="326">
      <c r="A326" s="100">
        <v>3.0</v>
      </c>
      <c r="B326" s="92" t="s">
        <v>269</v>
      </c>
      <c r="C326" s="406">
        <v>89.0</v>
      </c>
      <c r="D326" s="374">
        <v>1304.0</v>
      </c>
      <c r="E326" s="373">
        <v>89.0</v>
      </c>
      <c r="F326" s="374">
        <v>1456.0</v>
      </c>
      <c r="G326" s="9"/>
      <c r="H326" s="92">
        <v>3.0</v>
      </c>
      <c r="I326" s="90" t="s">
        <v>776</v>
      </c>
      <c r="J326" s="376">
        <v>73.0</v>
      </c>
      <c r="K326" s="376">
        <v>1146.0</v>
      </c>
      <c r="L326" s="376">
        <v>73.0</v>
      </c>
      <c r="M326" s="376">
        <v>1089.0</v>
      </c>
      <c r="N326" s="83"/>
      <c r="O326" s="100">
        <v>3.0</v>
      </c>
      <c r="P326" s="101" t="s">
        <v>269</v>
      </c>
      <c r="Q326" s="132">
        <v>162.0</v>
      </c>
      <c r="R326" s="132">
        <v>2450.0</v>
      </c>
      <c r="S326" s="132">
        <v>162.0</v>
      </c>
      <c r="T326" s="132">
        <v>2545.0</v>
      </c>
    </row>
    <row r="327">
      <c r="A327" s="100">
        <v>4.0</v>
      </c>
      <c r="B327" s="92" t="s">
        <v>270</v>
      </c>
      <c r="C327" s="408">
        <v>91.0</v>
      </c>
      <c r="D327" s="377">
        <v>1445.0</v>
      </c>
      <c r="E327" s="376">
        <v>91.0</v>
      </c>
      <c r="F327" s="377">
        <v>1502.0</v>
      </c>
      <c r="G327" s="9"/>
      <c r="H327" s="92">
        <v>4.0</v>
      </c>
      <c r="I327" s="90" t="s">
        <v>777</v>
      </c>
      <c r="J327" s="375">
        <v>84.0</v>
      </c>
      <c r="K327" s="375">
        <v>1255.0</v>
      </c>
      <c r="L327" s="375">
        <v>84.0</v>
      </c>
      <c r="M327" s="375">
        <v>1301.0</v>
      </c>
      <c r="N327" s="83"/>
      <c r="O327" s="100">
        <v>4.0</v>
      </c>
      <c r="P327" s="101" t="s">
        <v>805</v>
      </c>
      <c r="Q327" s="132">
        <v>175.0</v>
      </c>
      <c r="R327" s="132">
        <v>2700.0</v>
      </c>
      <c r="S327" s="132">
        <v>175.0</v>
      </c>
      <c r="T327" s="132">
        <v>2803.0</v>
      </c>
    </row>
    <row r="328">
      <c r="A328" s="100">
        <v>5.0</v>
      </c>
      <c r="B328" s="92" t="s">
        <v>271</v>
      </c>
      <c r="C328" s="373">
        <v>119.0</v>
      </c>
      <c r="D328" s="373">
        <v>1342.0</v>
      </c>
      <c r="E328" s="373">
        <v>119.0</v>
      </c>
      <c r="F328" s="373">
        <v>1451.0</v>
      </c>
      <c r="G328" s="9"/>
      <c r="H328" s="92">
        <v>5.0</v>
      </c>
      <c r="I328" s="90" t="s">
        <v>778</v>
      </c>
      <c r="J328" s="406">
        <v>74.0</v>
      </c>
      <c r="K328" s="374">
        <v>1145.0</v>
      </c>
      <c r="L328" s="407">
        <v>74.0</v>
      </c>
      <c r="M328" s="406">
        <v>1195.0</v>
      </c>
      <c r="N328" s="83"/>
      <c r="O328" s="100">
        <v>5.0</v>
      </c>
      <c r="P328" s="101" t="s">
        <v>271</v>
      </c>
      <c r="Q328" s="132">
        <v>193.0</v>
      </c>
      <c r="R328" s="132">
        <v>2487.0</v>
      </c>
      <c r="S328" s="132">
        <v>193.0</v>
      </c>
      <c r="T328" s="132">
        <v>2646.0</v>
      </c>
    </row>
    <row r="329">
      <c r="A329" s="100">
        <v>6.0</v>
      </c>
      <c r="B329" s="92" t="s">
        <v>272</v>
      </c>
      <c r="C329" s="377">
        <v>103.0</v>
      </c>
      <c r="D329" s="377">
        <v>1208.0</v>
      </c>
      <c r="E329" s="377">
        <v>103.0</v>
      </c>
      <c r="F329" s="377">
        <v>1330.0</v>
      </c>
      <c r="G329" s="9"/>
      <c r="H329" s="92">
        <v>6.0</v>
      </c>
      <c r="I329" s="90" t="s">
        <v>779</v>
      </c>
      <c r="J329" s="372">
        <v>69.0</v>
      </c>
      <c r="K329" s="372">
        <v>1055.0</v>
      </c>
      <c r="L329" s="404">
        <v>69.0</v>
      </c>
      <c r="M329" s="372">
        <v>1157.0</v>
      </c>
      <c r="N329" s="83"/>
      <c r="O329" s="100">
        <v>6.0</v>
      </c>
      <c r="P329" s="101" t="s">
        <v>272</v>
      </c>
      <c r="Q329" s="132">
        <v>172.0</v>
      </c>
      <c r="R329" s="132">
        <v>2263.0</v>
      </c>
      <c r="S329" s="132">
        <v>172.0</v>
      </c>
      <c r="T329" s="132">
        <v>2487.0</v>
      </c>
    </row>
    <row r="330">
      <c r="A330" s="100">
        <v>7.0</v>
      </c>
      <c r="B330" s="92" t="s">
        <v>273</v>
      </c>
      <c r="C330" s="376">
        <v>110.0</v>
      </c>
      <c r="D330" s="376">
        <v>1330.0</v>
      </c>
      <c r="E330" s="376">
        <v>110.0</v>
      </c>
      <c r="F330" s="376">
        <v>1366.0</v>
      </c>
      <c r="G330" s="9"/>
      <c r="H330" s="92">
        <v>7.0</v>
      </c>
      <c r="I330" s="90" t="s">
        <v>780</v>
      </c>
      <c r="J330" s="376">
        <v>72.0</v>
      </c>
      <c r="K330" s="376">
        <v>1120.0</v>
      </c>
      <c r="L330" s="377">
        <v>72.0</v>
      </c>
      <c r="M330" s="376">
        <v>1200.0</v>
      </c>
      <c r="N330" s="83"/>
      <c r="O330" s="100">
        <v>7.0</v>
      </c>
      <c r="P330" s="101" t="s">
        <v>273</v>
      </c>
      <c r="Q330" s="132">
        <v>182.0</v>
      </c>
      <c r="R330" s="132">
        <v>2450.0</v>
      </c>
      <c r="S330" s="132">
        <v>182.0</v>
      </c>
      <c r="T330" s="132">
        <v>2566.0</v>
      </c>
    </row>
    <row r="331">
      <c r="A331" s="100">
        <v>8.0</v>
      </c>
      <c r="B331" s="92" t="s">
        <v>274</v>
      </c>
      <c r="C331" s="375">
        <v>96.0</v>
      </c>
      <c r="D331" s="375">
        <v>1390.0</v>
      </c>
      <c r="E331" s="375">
        <v>96.0</v>
      </c>
      <c r="F331" s="375">
        <v>1466.0</v>
      </c>
      <c r="G331" s="9"/>
      <c r="H331" s="92">
        <v>8.0</v>
      </c>
      <c r="I331" s="90" t="s">
        <v>781</v>
      </c>
      <c r="J331" s="406">
        <v>88.0</v>
      </c>
      <c r="K331" s="374">
        <v>1241.0</v>
      </c>
      <c r="L331" s="373">
        <v>88.0</v>
      </c>
      <c r="M331" s="374">
        <v>1351.0</v>
      </c>
      <c r="N331" s="83"/>
      <c r="O331" s="100">
        <v>8.0</v>
      </c>
      <c r="P331" s="101" t="s">
        <v>274</v>
      </c>
      <c r="Q331" s="132">
        <v>184.0</v>
      </c>
      <c r="R331" s="132">
        <v>2631.0</v>
      </c>
      <c r="S331" s="132">
        <v>184.0</v>
      </c>
      <c r="T331" s="132">
        <v>2817.0</v>
      </c>
    </row>
    <row r="332">
      <c r="A332" s="100">
        <v>9.0</v>
      </c>
      <c r="B332" s="92" t="s">
        <v>275</v>
      </c>
      <c r="C332" s="376">
        <v>105.0</v>
      </c>
      <c r="D332" s="376">
        <v>1612.0</v>
      </c>
      <c r="E332" s="376">
        <v>105.0</v>
      </c>
      <c r="F332" s="376">
        <v>1716.0</v>
      </c>
      <c r="G332" s="9"/>
      <c r="H332" s="92">
        <v>9.0</v>
      </c>
      <c r="I332" s="90" t="s">
        <v>782</v>
      </c>
      <c r="J332" s="373">
        <v>86.0</v>
      </c>
      <c r="K332" s="373">
        <v>1014.0</v>
      </c>
      <c r="L332" s="373">
        <v>86.0</v>
      </c>
      <c r="M332" s="373">
        <v>1235.0</v>
      </c>
      <c r="N332" s="83"/>
      <c r="O332" s="100">
        <v>9.0</v>
      </c>
      <c r="P332" s="101" t="s">
        <v>275</v>
      </c>
      <c r="Q332" s="132">
        <v>191.0</v>
      </c>
      <c r="R332" s="132">
        <v>2626.0</v>
      </c>
      <c r="S332" s="132">
        <v>191.0</v>
      </c>
      <c r="T332" s="132">
        <v>2951.0</v>
      </c>
    </row>
    <row r="333">
      <c r="A333" s="100">
        <v>10.0</v>
      </c>
      <c r="B333" s="92" t="s">
        <v>276</v>
      </c>
      <c r="C333" s="406">
        <v>91.0</v>
      </c>
      <c r="D333" s="374">
        <v>1451.0</v>
      </c>
      <c r="E333" s="373">
        <v>91.0</v>
      </c>
      <c r="F333" s="374">
        <v>1533.0</v>
      </c>
      <c r="G333" s="9"/>
      <c r="H333" s="92">
        <v>10.0</v>
      </c>
      <c r="I333" s="90" t="s">
        <v>783</v>
      </c>
      <c r="J333" s="400">
        <v>79.0</v>
      </c>
      <c r="K333" s="400">
        <v>1369.0</v>
      </c>
      <c r="L333" s="377">
        <v>79.0</v>
      </c>
      <c r="M333" s="400">
        <v>1342.0</v>
      </c>
      <c r="N333" s="83"/>
      <c r="O333" s="100">
        <v>10.0</v>
      </c>
      <c r="P333" s="101" t="s">
        <v>276</v>
      </c>
      <c r="Q333" s="132">
        <v>170.0</v>
      </c>
      <c r="R333" s="132">
        <v>2820.0</v>
      </c>
      <c r="S333" s="132">
        <v>170.0</v>
      </c>
      <c r="T333" s="132">
        <v>2875.0</v>
      </c>
    </row>
    <row r="334">
      <c r="A334" s="100">
        <v>11.0</v>
      </c>
      <c r="B334" s="92" t="s">
        <v>277</v>
      </c>
      <c r="C334" s="373">
        <v>100.0</v>
      </c>
      <c r="D334" s="373">
        <v>1530.0</v>
      </c>
      <c r="E334" s="373">
        <v>100.0</v>
      </c>
      <c r="F334" s="373">
        <v>1585.0</v>
      </c>
      <c r="G334" s="9"/>
      <c r="H334" s="92">
        <v>11.0</v>
      </c>
      <c r="I334" s="90" t="s">
        <v>784</v>
      </c>
      <c r="J334" s="406">
        <v>89.0</v>
      </c>
      <c r="K334" s="374">
        <v>1181.0</v>
      </c>
      <c r="L334" s="407">
        <v>89.0</v>
      </c>
      <c r="M334" s="406">
        <v>1201.0</v>
      </c>
      <c r="N334" s="83"/>
      <c r="O334" s="100">
        <v>11.0</v>
      </c>
      <c r="P334" s="101" t="s">
        <v>805</v>
      </c>
      <c r="Q334" s="132">
        <v>189.0</v>
      </c>
      <c r="R334" s="132">
        <v>2711.0</v>
      </c>
      <c r="S334" s="132">
        <v>189.0</v>
      </c>
      <c r="T334" s="132">
        <v>2786.0</v>
      </c>
    </row>
    <row r="335">
      <c r="A335" s="100">
        <v>12.0</v>
      </c>
      <c r="B335" s="92" t="s">
        <v>278</v>
      </c>
      <c r="C335" s="376">
        <v>79.0</v>
      </c>
      <c r="D335" s="376">
        <v>1158.0</v>
      </c>
      <c r="E335" s="376">
        <v>79.0</v>
      </c>
      <c r="F335" s="376">
        <v>1217.0</v>
      </c>
      <c r="G335" s="9"/>
      <c r="H335" s="92">
        <v>12.0</v>
      </c>
      <c r="I335" s="90" t="s">
        <v>785</v>
      </c>
      <c r="J335" s="373">
        <v>73.0</v>
      </c>
      <c r="K335" s="373">
        <v>1146.0</v>
      </c>
      <c r="L335" s="376">
        <v>73.0</v>
      </c>
      <c r="M335" s="373">
        <v>1089.0</v>
      </c>
      <c r="N335" s="83"/>
      <c r="O335" s="100">
        <v>12.0</v>
      </c>
      <c r="P335" s="101" t="s">
        <v>278</v>
      </c>
      <c r="Q335" s="132">
        <v>152.0</v>
      </c>
      <c r="R335" s="132">
        <v>2304.0</v>
      </c>
      <c r="S335" s="132">
        <v>152.0</v>
      </c>
      <c r="T335" s="132">
        <v>2306.0</v>
      </c>
    </row>
    <row r="336">
      <c r="A336" s="100">
        <v>13.0</v>
      </c>
      <c r="B336" s="92" t="s">
        <v>279</v>
      </c>
      <c r="C336" s="376">
        <v>89.0</v>
      </c>
      <c r="D336" s="376">
        <v>1163.0</v>
      </c>
      <c r="E336" s="376">
        <v>89.0</v>
      </c>
      <c r="F336" s="376">
        <v>1255.0</v>
      </c>
      <c r="G336" s="9"/>
      <c r="H336" s="92">
        <v>13.0</v>
      </c>
      <c r="I336" s="90" t="s">
        <v>786</v>
      </c>
      <c r="J336" s="376">
        <v>87.0</v>
      </c>
      <c r="K336" s="376">
        <v>1188.0</v>
      </c>
      <c r="L336" s="377">
        <v>87.0</v>
      </c>
      <c r="M336" s="376">
        <v>1290.0</v>
      </c>
      <c r="N336" s="83"/>
      <c r="O336" s="100">
        <v>13.0</v>
      </c>
      <c r="P336" s="101" t="s">
        <v>279</v>
      </c>
      <c r="Q336" s="132">
        <v>176.0</v>
      </c>
      <c r="R336" s="132">
        <v>2351.0</v>
      </c>
      <c r="S336" s="132">
        <v>176.0</v>
      </c>
      <c r="T336" s="132">
        <v>2545.0</v>
      </c>
    </row>
    <row r="337">
      <c r="A337" s="100">
        <v>14.0</v>
      </c>
      <c r="B337" s="92" t="s">
        <v>280</v>
      </c>
      <c r="C337" s="400">
        <v>100.0</v>
      </c>
      <c r="D337" s="400">
        <v>1203.0</v>
      </c>
      <c r="E337" s="376">
        <v>100.0</v>
      </c>
      <c r="F337" s="400">
        <v>1300.0</v>
      </c>
      <c r="G337" s="9"/>
      <c r="H337" s="92">
        <v>14.0</v>
      </c>
      <c r="I337" s="90" t="s">
        <v>787</v>
      </c>
      <c r="J337" s="400">
        <v>90.0</v>
      </c>
      <c r="K337" s="400">
        <v>1270.0</v>
      </c>
      <c r="L337" s="377">
        <v>90.0</v>
      </c>
      <c r="M337" s="400">
        <v>1370.0</v>
      </c>
      <c r="N337" s="83"/>
      <c r="O337" s="100">
        <v>14.0</v>
      </c>
      <c r="P337" s="101" t="s">
        <v>280</v>
      </c>
      <c r="Q337" s="132">
        <v>190.0</v>
      </c>
      <c r="R337" s="132">
        <v>2473.0</v>
      </c>
      <c r="S337" s="132">
        <v>190.0</v>
      </c>
      <c r="T337" s="132">
        <v>2670.0</v>
      </c>
    </row>
    <row r="338">
      <c r="A338" s="100">
        <v>15.0</v>
      </c>
      <c r="B338" s="92" t="s">
        <v>281</v>
      </c>
      <c r="C338" s="376">
        <v>105.0</v>
      </c>
      <c r="D338" s="376">
        <v>1221.0</v>
      </c>
      <c r="E338" s="376">
        <v>105.0</v>
      </c>
      <c r="F338" s="376">
        <v>1350.0</v>
      </c>
      <c r="G338" s="9"/>
      <c r="H338" s="92">
        <v>15.0</v>
      </c>
      <c r="I338" s="90" t="s">
        <v>788</v>
      </c>
      <c r="J338" s="376">
        <v>99.0</v>
      </c>
      <c r="K338" s="376">
        <v>1314.0</v>
      </c>
      <c r="L338" s="377">
        <v>99.0</v>
      </c>
      <c r="M338" s="376">
        <v>1399.0</v>
      </c>
      <c r="N338" s="83"/>
      <c r="O338" s="100">
        <v>15.0</v>
      </c>
      <c r="P338" s="101" t="s">
        <v>281</v>
      </c>
      <c r="Q338" s="132">
        <v>204.0</v>
      </c>
      <c r="R338" s="132">
        <v>2535.0</v>
      </c>
      <c r="S338" s="132">
        <v>204.0</v>
      </c>
      <c r="T338" s="132">
        <v>2749.0</v>
      </c>
    </row>
    <row r="339">
      <c r="A339" s="100">
        <v>16.0</v>
      </c>
      <c r="B339" s="92" t="s">
        <v>282</v>
      </c>
      <c r="C339" s="376">
        <v>97.0</v>
      </c>
      <c r="D339" s="376">
        <v>1559.0</v>
      </c>
      <c r="E339" s="376">
        <v>97.0</v>
      </c>
      <c r="F339" s="376">
        <v>1690.0</v>
      </c>
      <c r="G339" s="9"/>
      <c r="H339" s="92">
        <v>16.0</v>
      </c>
      <c r="I339" s="90" t="s">
        <v>789</v>
      </c>
      <c r="J339" s="400">
        <v>100.0</v>
      </c>
      <c r="K339" s="400">
        <v>1241.0</v>
      </c>
      <c r="L339" s="400">
        <v>100.0</v>
      </c>
      <c r="M339" s="400">
        <v>1278.0</v>
      </c>
      <c r="N339" s="83"/>
      <c r="O339" s="100">
        <v>16.0</v>
      </c>
      <c r="P339" s="101" t="s">
        <v>282</v>
      </c>
      <c r="Q339" s="132">
        <v>197.0</v>
      </c>
      <c r="R339" s="132">
        <v>2800.0</v>
      </c>
      <c r="S339" s="132">
        <v>197.0</v>
      </c>
      <c r="T339" s="132">
        <v>2968.0</v>
      </c>
    </row>
    <row r="340">
      <c r="A340" s="100">
        <v>17.0</v>
      </c>
      <c r="B340" s="92" t="s">
        <v>283</v>
      </c>
      <c r="C340" s="376">
        <v>73.0</v>
      </c>
      <c r="D340" s="376">
        <v>1311.0</v>
      </c>
      <c r="E340" s="376">
        <v>73.0</v>
      </c>
      <c r="F340" s="376">
        <v>1330.0</v>
      </c>
      <c r="G340" s="9"/>
      <c r="H340" s="92">
        <v>17.0</v>
      </c>
      <c r="I340" s="90" t="s">
        <v>790</v>
      </c>
      <c r="J340" s="376">
        <v>87.0</v>
      </c>
      <c r="K340" s="376">
        <v>1011.0</v>
      </c>
      <c r="L340" s="377">
        <v>87.0</v>
      </c>
      <c r="M340" s="376">
        <v>951.0</v>
      </c>
      <c r="N340" s="83"/>
      <c r="O340" s="100">
        <v>17.0</v>
      </c>
      <c r="P340" s="101" t="s">
        <v>283</v>
      </c>
      <c r="Q340" s="132">
        <v>160.0</v>
      </c>
      <c r="R340" s="132">
        <v>2322.0</v>
      </c>
      <c r="S340" s="132">
        <v>160.0</v>
      </c>
      <c r="T340" s="132">
        <v>2281.0</v>
      </c>
    </row>
    <row r="341">
      <c r="A341" s="100">
        <v>18.0</v>
      </c>
      <c r="B341" s="92" t="s">
        <v>284</v>
      </c>
      <c r="C341" s="376">
        <v>108.0</v>
      </c>
      <c r="D341" s="376">
        <v>1676.0</v>
      </c>
      <c r="E341" s="376">
        <v>108.0</v>
      </c>
      <c r="F341" s="376">
        <v>1842.0</v>
      </c>
      <c r="G341" s="9"/>
      <c r="H341" s="92">
        <v>18.0</v>
      </c>
      <c r="I341" s="90" t="s">
        <v>791</v>
      </c>
      <c r="J341" s="376">
        <v>88.0</v>
      </c>
      <c r="K341" s="376">
        <v>1058.0</v>
      </c>
      <c r="L341" s="404">
        <v>88.0</v>
      </c>
      <c r="M341" s="376">
        <v>1096.0</v>
      </c>
      <c r="N341" s="83"/>
      <c r="O341" s="100">
        <v>18.0</v>
      </c>
      <c r="P341" s="101" t="s">
        <v>805</v>
      </c>
      <c r="Q341" s="132">
        <v>196.0</v>
      </c>
      <c r="R341" s="132">
        <v>2734.0</v>
      </c>
      <c r="S341" s="132">
        <v>196.0</v>
      </c>
      <c r="T341" s="132">
        <v>2938.0</v>
      </c>
    </row>
    <row r="342">
      <c r="A342" s="100">
        <v>19.0</v>
      </c>
      <c r="B342" s="92" t="s">
        <v>285</v>
      </c>
      <c r="C342" s="376">
        <v>85.0</v>
      </c>
      <c r="D342" s="376">
        <v>1556.0</v>
      </c>
      <c r="E342" s="376">
        <v>85.0</v>
      </c>
      <c r="F342" s="376">
        <v>1589.0</v>
      </c>
      <c r="G342" s="9"/>
      <c r="H342" s="92">
        <v>19.0</v>
      </c>
      <c r="I342" s="90" t="s">
        <v>792</v>
      </c>
      <c r="J342" s="400">
        <v>91.0</v>
      </c>
      <c r="K342" s="400">
        <v>1272.0</v>
      </c>
      <c r="L342" s="400">
        <v>91.0</v>
      </c>
      <c r="M342" s="400">
        <v>1320.0</v>
      </c>
      <c r="N342" s="83"/>
      <c r="O342" s="100">
        <v>19.0</v>
      </c>
      <c r="P342" s="101" t="s">
        <v>285</v>
      </c>
      <c r="Q342" s="132">
        <v>176.0</v>
      </c>
      <c r="R342" s="132">
        <v>2828.0</v>
      </c>
      <c r="S342" s="132">
        <v>176.0</v>
      </c>
      <c r="T342" s="132">
        <v>2909.0</v>
      </c>
    </row>
    <row r="343">
      <c r="A343" s="100">
        <v>20.0</v>
      </c>
      <c r="B343" s="92" t="s">
        <v>286</v>
      </c>
      <c r="C343" s="376">
        <v>109.0</v>
      </c>
      <c r="D343" s="376">
        <v>1629.0</v>
      </c>
      <c r="E343" s="376">
        <v>109.0</v>
      </c>
      <c r="F343" s="376">
        <v>1796.0</v>
      </c>
      <c r="G343" s="9"/>
      <c r="H343" s="92">
        <v>20.0</v>
      </c>
      <c r="I343" s="90" t="s">
        <v>793</v>
      </c>
      <c r="J343" s="376">
        <v>79.0</v>
      </c>
      <c r="K343" s="376">
        <v>1285.0</v>
      </c>
      <c r="L343" s="376">
        <v>79.0</v>
      </c>
      <c r="M343" s="376">
        <v>1264.0</v>
      </c>
      <c r="N343" s="83"/>
      <c r="O343" s="100">
        <v>20.0</v>
      </c>
      <c r="P343" s="101" t="s">
        <v>286</v>
      </c>
      <c r="Q343" s="132">
        <v>188.0</v>
      </c>
      <c r="R343" s="132">
        <v>2914.0</v>
      </c>
      <c r="S343" s="132">
        <v>188.0</v>
      </c>
      <c r="T343" s="132">
        <v>3060.0</v>
      </c>
    </row>
    <row r="344">
      <c r="A344" s="100">
        <v>21.0</v>
      </c>
      <c r="B344" s="92" t="s">
        <v>287</v>
      </c>
      <c r="C344" s="377">
        <v>114.0</v>
      </c>
      <c r="D344" s="377">
        <v>1802.0</v>
      </c>
      <c r="E344" s="376">
        <v>114.0</v>
      </c>
      <c r="F344" s="377">
        <v>1836.0</v>
      </c>
      <c r="G344" s="9"/>
      <c r="H344" s="92">
        <v>21.0</v>
      </c>
      <c r="I344" s="90" t="s">
        <v>794</v>
      </c>
      <c r="J344" s="403">
        <v>85.0</v>
      </c>
      <c r="K344" s="376">
        <v>1212.0</v>
      </c>
      <c r="L344" s="408">
        <v>85.0</v>
      </c>
      <c r="M344" s="403">
        <v>1270.0</v>
      </c>
      <c r="N344" s="83"/>
      <c r="O344" s="100">
        <v>21.0</v>
      </c>
      <c r="P344" s="101" t="s">
        <v>287</v>
      </c>
      <c r="Q344" s="132">
        <v>199.0</v>
      </c>
      <c r="R344" s="132">
        <v>3014.0</v>
      </c>
      <c r="S344" s="132">
        <v>199.0</v>
      </c>
      <c r="T344" s="132">
        <v>3106.0</v>
      </c>
    </row>
    <row r="345">
      <c r="A345" s="100">
        <v>22.0</v>
      </c>
      <c r="B345" s="92" t="s">
        <v>288</v>
      </c>
      <c r="C345" s="399">
        <v>120.0</v>
      </c>
      <c r="D345" s="399">
        <v>1773.0</v>
      </c>
      <c r="E345" s="377">
        <v>120.0</v>
      </c>
      <c r="F345" s="399">
        <v>1810.0</v>
      </c>
      <c r="G345" s="9"/>
      <c r="H345" s="92">
        <v>22.0</v>
      </c>
      <c r="I345" s="90" t="s">
        <v>795</v>
      </c>
      <c r="J345" s="401">
        <v>75.0</v>
      </c>
      <c r="K345" s="373">
        <v>1205.0</v>
      </c>
      <c r="L345" s="376">
        <v>75.0</v>
      </c>
      <c r="M345" s="373">
        <v>1168.0</v>
      </c>
      <c r="N345" s="83"/>
      <c r="O345" s="100">
        <v>22.0</v>
      </c>
      <c r="P345" s="101" t="s">
        <v>288</v>
      </c>
      <c r="Q345" s="132">
        <v>195.0</v>
      </c>
      <c r="R345" s="132">
        <v>2978.0</v>
      </c>
      <c r="S345" s="132">
        <v>195.0</v>
      </c>
      <c r="T345" s="132">
        <v>2978.0</v>
      </c>
    </row>
    <row r="346">
      <c r="A346" s="100">
        <v>23.0</v>
      </c>
      <c r="B346" s="92" t="s">
        <v>289</v>
      </c>
      <c r="C346" s="377">
        <v>95.0</v>
      </c>
      <c r="D346" s="377">
        <v>1402.0</v>
      </c>
      <c r="E346" s="376">
        <v>95.0</v>
      </c>
      <c r="F346" s="377">
        <v>1512.0</v>
      </c>
      <c r="G346" s="9"/>
      <c r="H346" s="92">
        <v>23.0</v>
      </c>
      <c r="I346" s="90" t="s">
        <v>796</v>
      </c>
      <c r="J346" s="417">
        <v>69.0</v>
      </c>
      <c r="K346" s="417">
        <v>1145.0</v>
      </c>
      <c r="L346" s="418">
        <v>69.0</v>
      </c>
      <c r="M346" s="419">
        <v>1240.0</v>
      </c>
      <c r="N346" s="83"/>
      <c r="O346" s="100">
        <v>23.0</v>
      </c>
      <c r="P346" s="101" t="s">
        <v>289</v>
      </c>
      <c r="Q346" s="132">
        <v>164.0</v>
      </c>
      <c r="R346" s="132">
        <v>2547.0</v>
      </c>
      <c r="S346" s="132">
        <v>164.0</v>
      </c>
      <c r="T346" s="132">
        <v>2752.0</v>
      </c>
    </row>
    <row r="347">
      <c r="A347" s="100">
        <v>24.0</v>
      </c>
      <c r="B347" s="92" t="s">
        <v>290</v>
      </c>
      <c r="C347" s="400">
        <v>77.0</v>
      </c>
      <c r="D347" s="400">
        <v>1145.0</v>
      </c>
      <c r="E347" s="376">
        <v>77.0</v>
      </c>
      <c r="F347" s="400">
        <v>1214.0</v>
      </c>
      <c r="G347" s="9"/>
      <c r="H347" s="92">
        <v>24.0</v>
      </c>
      <c r="I347" s="327" t="s">
        <v>797</v>
      </c>
      <c r="J347" s="409">
        <v>62.0</v>
      </c>
      <c r="K347" s="410">
        <v>842.0</v>
      </c>
      <c r="L347" s="420">
        <v>62.0</v>
      </c>
      <c r="M347" s="410">
        <v>902.0</v>
      </c>
      <c r="N347" s="83"/>
      <c r="O347" s="100">
        <v>24.0</v>
      </c>
      <c r="P347" s="101" t="s">
        <v>290</v>
      </c>
      <c r="Q347" s="132">
        <v>139.0</v>
      </c>
      <c r="R347" s="132">
        <v>1987.0</v>
      </c>
      <c r="S347" s="132">
        <v>139.0</v>
      </c>
      <c r="T347" s="132">
        <v>2116.0</v>
      </c>
    </row>
    <row r="348">
      <c r="A348" s="100">
        <v>25.0</v>
      </c>
      <c r="B348" s="92" t="s">
        <v>291</v>
      </c>
      <c r="C348" s="376">
        <v>79.0</v>
      </c>
      <c r="D348" s="376">
        <v>1385.0</v>
      </c>
      <c r="E348" s="376">
        <v>79.0</v>
      </c>
      <c r="F348" s="376">
        <v>1473.0</v>
      </c>
      <c r="G348" s="9"/>
      <c r="H348" s="92">
        <v>25.0</v>
      </c>
      <c r="I348" s="90" t="s">
        <v>798</v>
      </c>
      <c r="J348" s="403">
        <v>80.0</v>
      </c>
      <c r="K348" s="376">
        <v>928.0</v>
      </c>
      <c r="L348" s="374">
        <v>80.0</v>
      </c>
      <c r="M348" s="376">
        <v>948.0</v>
      </c>
      <c r="N348" s="83"/>
      <c r="O348" s="100">
        <v>25.0</v>
      </c>
      <c r="P348" s="101" t="s">
        <v>805</v>
      </c>
      <c r="Q348" s="132">
        <v>159.0</v>
      </c>
      <c r="R348" s="132">
        <v>2313.0</v>
      </c>
      <c r="S348" s="132">
        <v>159.0</v>
      </c>
      <c r="T348" s="132">
        <v>2421.0</v>
      </c>
    </row>
    <row r="349">
      <c r="A349" s="100">
        <v>26.0</v>
      </c>
      <c r="B349" s="92" t="s">
        <v>292</v>
      </c>
      <c r="C349" s="376">
        <v>109.0</v>
      </c>
      <c r="D349" s="376">
        <v>1813.0</v>
      </c>
      <c r="E349" s="376">
        <v>109.0</v>
      </c>
      <c r="F349" s="376">
        <v>1921.0</v>
      </c>
      <c r="G349" s="9"/>
      <c r="H349" s="92">
        <v>26.0</v>
      </c>
      <c r="I349" s="90" t="s">
        <v>799</v>
      </c>
      <c r="J349" s="403">
        <v>82.0</v>
      </c>
      <c r="K349" s="376">
        <v>981.0</v>
      </c>
      <c r="L349" s="377">
        <v>82.0</v>
      </c>
      <c r="M349" s="376">
        <v>1047.0</v>
      </c>
      <c r="N349" s="83"/>
      <c r="O349" s="100">
        <v>26.0</v>
      </c>
      <c r="P349" s="101" t="s">
        <v>292</v>
      </c>
      <c r="Q349" s="132">
        <v>191.0</v>
      </c>
      <c r="R349" s="132">
        <v>2794.0</v>
      </c>
      <c r="S349" s="132">
        <v>191.0</v>
      </c>
      <c r="T349" s="132">
        <v>2968.0</v>
      </c>
    </row>
    <row r="350">
      <c r="A350" s="100">
        <v>27.0</v>
      </c>
      <c r="B350" s="92" t="s">
        <v>293</v>
      </c>
      <c r="C350" s="400">
        <v>125.0</v>
      </c>
      <c r="D350" s="400">
        <v>2129.0</v>
      </c>
      <c r="E350" s="376">
        <v>125.0</v>
      </c>
      <c r="F350" s="400">
        <v>2576.0</v>
      </c>
      <c r="G350" s="9"/>
      <c r="H350" s="92">
        <v>27.0</v>
      </c>
      <c r="I350" s="90" t="s">
        <v>800</v>
      </c>
      <c r="J350" s="405">
        <v>73.0</v>
      </c>
      <c r="K350" s="400">
        <v>1064.0</v>
      </c>
      <c r="L350" s="377">
        <v>73.0</v>
      </c>
      <c r="M350" s="400">
        <v>1208.0</v>
      </c>
      <c r="N350" s="83"/>
      <c r="O350" s="100">
        <v>27.0</v>
      </c>
      <c r="P350" s="101" t="s">
        <v>293</v>
      </c>
      <c r="Q350" s="132">
        <v>198.0</v>
      </c>
      <c r="R350" s="132">
        <v>3193.0</v>
      </c>
      <c r="S350" s="132">
        <v>198.0</v>
      </c>
      <c r="T350" s="132">
        <v>3784.0</v>
      </c>
    </row>
    <row r="351">
      <c r="A351" s="100">
        <v>28.0</v>
      </c>
      <c r="B351" s="92" t="s">
        <v>294</v>
      </c>
      <c r="C351" s="406">
        <v>120.0</v>
      </c>
      <c r="D351" s="374">
        <v>2122.0</v>
      </c>
      <c r="E351" s="403">
        <v>120.0</v>
      </c>
      <c r="F351" s="406">
        <v>2152.0</v>
      </c>
      <c r="G351" s="9"/>
      <c r="H351" s="92">
        <v>28.0</v>
      </c>
      <c r="I351" s="90" t="s">
        <v>801</v>
      </c>
      <c r="J351" s="374">
        <v>86.0</v>
      </c>
      <c r="K351" s="374">
        <v>1230.0</v>
      </c>
      <c r="L351" s="408">
        <v>86.0</v>
      </c>
      <c r="M351" s="406">
        <v>1196.0</v>
      </c>
      <c r="N351" s="83"/>
      <c r="O351" s="100">
        <v>28.0</v>
      </c>
      <c r="P351" s="101" t="s">
        <v>294</v>
      </c>
      <c r="Q351" s="132">
        <v>206.0</v>
      </c>
      <c r="R351" s="132">
        <v>3352.0</v>
      </c>
      <c r="S351" s="132">
        <v>206.0</v>
      </c>
      <c r="T351" s="132">
        <v>3348.0</v>
      </c>
    </row>
    <row r="352">
      <c r="A352" s="100">
        <v>29.0</v>
      </c>
      <c r="B352" s="92" t="s">
        <v>295</v>
      </c>
      <c r="C352" s="408">
        <v>113.0</v>
      </c>
      <c r="D352" s="377">
        <v>2236.0</v>
      </c>
      <c r="E352" s="403">
        <v>113.0</v>
      </c>
      <c r="F352" s="408">
        <v>2330.0</v>
      </c>
      <c r="G352" s="9"/>
      <c r="H352" s="92">
        <v>29.0</v>
      </c>
      <c r="I352" s="90" t="s">
        <v>802</v>
      </c>
      <c r="J352" s="409">
        <v>49.0</v>
      </c>
      <c r="K352" s="410">
        <v>625.0</v>
      </c>
      <c r="L352" s="377">
        <v>49.0</v>
      </c>
      <c r="M352" s="410">
        <v>611.0</v>
      </c>
      <c r="N352" s="83"/>
      <c r="O352" s="100">
        <v>29.0</v>
      </c>
      <c r="P352" s="101" t="s">
        <v>295</v>
      </c>
      <c r="Q352" s="132">
        <v>162.0</v>
      </c>
      <c r="R352" s="132">
        <v>2861.0</v>
      </c>
      <c r="S352" s="132">
        <v>162.0</v>
      </c>
      <c r="T352" s="132">
        <v>2941.0</v>
      </c>
    </row>
    <row r="353">
      <c r="A353" s="100">
        <v>30.0</v>
      </c>
      <c r="B353" s="92" t="s">
        <v>296</v>
      </c>
      <c r="C353" s="408">
        <v>92.0</v>
      </c>
      <c r="D353" s="377">
        <v>1997.0</v>
      </c>
      <c r="E353" s="403">
        <v>92.0</v>
      </c>
      <c r="F353" s="408">
        <v>2096.0</v>
      </c>
      <c r="G353" s="9"/>
      <c r="H353" s="92">
        <v>30.0</v>
      </c>
      <c r="I353" s="90" t="s">
        <v>803</v>
      </c>
      <c r="J353" s="374">
        <v>48.0</v>
      </c>
      <c r="K353" s="374">
        <v>827.0</v>
      </c>
      <c r="L353" s="408">
        <v>48.0</v>
      </c>
      <c r="M353" s="406">
        <v>842.0</v>
      </c>
      <c r="N353" s="83"/>
      <c r="O353" s="105">
        <v>30.0</v>
      </c>
      <c r="P353" s="101" t="s">
        <v>296</v>
      </c>
      <c r="Q353" s="132">
        <v>140.0</v>
      </c>
      <c r="R353" s="132">
        <v>2824.0</v>
      </c>
      <c r="S353" s="132">
        <v>140.0</v>
      </c>
      <c r="T353" s="132">
        <v>2938.0</v>
      </c>
    </row>
    <row r="354">
      <c r="A354" s="110" t="s">
        <v>44</v>
      </c>
      <c r="B354" s="8"/>
      <c r="C354" s="99">
        <v>3003.0</v>
      </c>
      <c r="D354" s="99">
        <v>46079.0</v>
      </c>
      <c r="E354" s="99">
        <v>3003.0</v>
      </c>
      <c r="F354" s="99">
        <v>48992.0</v>
      </c>
      <c r="G354" s="9"/>
      <c r="H354" s="110" t="s">
        <v>44</v>
      </c>
      <c r="I354" s="8"/>
      <c r="J354" s="99">
        <v>2369.0</v>
      </c>
      <c r="K354" s="99">
        <v>33566.0</v>
      </c>
      <c r="L354" s="99">
        <v>2369.0</v>
      </c>
      <c r="M354" s="99">
        <v>34787.0</v>
      </c>
      <c r="N354" s="4"/>
      <c r="O354" s="110" t="s">
        <v>44</v>
      </c>
      <c r="P354" s="67"/>
      <c r="Q354" s="131">
        <v>5372.0</v>
      </c>
      <c r="R354" s="115">
        <v>79645.0</v>
      </c>
      <c r="S354" s="115">
        <v>5372.0</v>
      </c>
      <c r="T354" s="115">
        <v>83779.0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88" t="s">
        <v>298</v>
      </c>
      <c r="C363" s="373">
        <v>66.0</v>
      </c>
      <c r="D363" s="373">
        <v>1037.0</v>
      </c>
      <c r="E363" s="373">
        <v>66.0</v>
      </c>
      <c r="F363" s="373">
        <v>1036.0</v>
      </c>
      <c r="G363" s="9"/>
      <c r="H363" s="88">
        <v>1.0</v>
      </c>
      <c r="I363" s="87" t="s">
        <v>774</v>
      </c>
      <c r="J363" s="373">
        <v>50.0</v>
      </c>
      <c r="K363" s="373">
        <v>612.0</v>
      </c>
      <c r="L363" s="374">
        <v>50.0</v>
      </c>
      <c r="M363" s="373">
        <v>632.0</v>
      </c>
      <c r="N363" s="4"/>
      <c r="O363" s="92">
        <v>1.0</v>
      </c>
      <c r="P363" s="101" t="s">
        <v>298</v>
      </c>
      <c r="Q363" s="132">
        <v>116.0</v>
      </c>
      <c r="R363" s="132">
        <v>1649.0</v>
      </c>
      <c r="S363" s="132">
        <v>116.0</v>
      </c>
      <c r="T363" s="132">
        <v>1668.0</v>
      </c>
    </row>
    <row r="364">
      <c r="A364" s="100">
        <v>2.0</v>
      </c>
      <c r="B364" s="92" t="s">
        <v>299</v>
      </c>
      <c r="C364" s="376">
        <v>104.0</v>
      </c>
      <c r="D364" s="376">
        <v>1531.0</v>
      </c>
      <c r="E364" s="376">
        <v>104.0</v>
      </c>
      <c r="F364" s="376">
        <v>1652.0</v>
      </c>
      <c r="G364" s="9"/>
      <c r="H364" s="92">
        <v>2.0</v>
      </c>
      <c r="I364" s="90" t="s">
        <v>775</v>
      </c>
      <c r="J364" s="376">
        <v>67.0</v>
      </c>
      <c r="K364" s="376">
        <v>784.0</v>
      </c>
      <c r="L364" s="377">
        <v>67.0</v>
      </c>
      <c r="M364" s="376">
        <v>749.0</v>
      </c>
      <c r="N364" s="4"/>
      <c r="O364" s="92">
        <v>2.0</v>
      </c>
      <c r="P364" s="101" t="s">
        <v>299</v>
      </c>
      <c r="Q364" s="132">
        <v>171.0</v>
      </c>
      <c r="R364" s="132">
        <v>2315.0</v>
      </c>
      <c r="S364" s="132">
        <v>171.0</v>
      </c>
      <c r="T364" s="132">
        <v>2401.0</v>
      </c>
    </row>
    <row r="365">
      <c r="A365" s="100">
        <v>3.0</v>
      </c>
      <c r="B365" s="92" t="s">
        <v>300</v>
      </c>
      <c r="C365" s="399">
        <v>85.0</v>
      </c>
      <c r="D365" s="399">
        <v>1483.0</v>
      </c>
      <c r="E365" s="377">
        <v>85.0</v>
      </c>
      <c r="F365" s="399">
        <v>1525.0</v>
      </c>
      <c r="G365" s="9"/>
      <c r="H365" s="92">
        <v>3.0</v>
      </c>
      <c r="I365" s="90" t="s">
        <v>776</v>
      </c>
      <c r="J365" s="399">
        <v>87.0</v>
      </c>
      <c r="K365" s="399">
        <v>901.0</v>
      </c>
      <c r="L365" s="377">
        <v>87.0</v>
      </c>
      <c r="M365" s="399">
        <v>940.0</v>
      </c>
      <c r="N365" s="4"/>
      <c r="O365" s="92">
        <v>3.0</v>
      </c>
      <c r="P365" s="101" t="s">
        <v>300</v>
      </c>
      <c r="Q365" s="132">
        <v>172.0</v>
      </c>
      <c r="R365" s="132">
        <v>2384.0</v>
      </c>
      <c r="S365" s="132">
        <v>172.0</v>
      </c>
      <c r="T365" s="132">
        <v>2465.0</v>
      </c>
    </row>
    <row r="366">
      <c r="A366" s="100">
        <v>4.0</v>
      </c>
      <c r="B366" s="92" t="s">
        <v>301</v>
      </c>
      <c r="C366" s="376">
        <v>94.0</v>
      </c>
      <c r="D366" s="376">
        <v>1505.0</v>
      </c>
      <c r="E366" s="376">
        <v>94.0</v>
      </c>
      <c r="F366" s="376">
        <v>1580.0</v>
      </c>
      <c r="G366" s="9"/>
      <c r="H366" s="92">
        <v>4.0</v>
      </c>
      <c r="I366" s="90" t="s">
        <v>777</v>
      </c>
      <c r="J366" s="376">
        <v>45.0</v>
      </c>
      <c r="K366" s="376">
        <v>636.0</v>
      </c>
      <c r="L366" s="377">
        <v>45.0</v>
      </c>
      <c r="M366" s="376">
        <v>690.0</v>
      </c>
      <c r="N366" s="4"/>
      <c r="O366" s="92">
        <v>4.0</v>
      </c>
      <c r="P366" s="101" t="s">
        <v>301</v>
      </c>
      <c r="Q366" s="132">
        <v>139.0</v>
      </c>
      <c r="R366" s="132">
        <v>2141.0</v>
      </c>
      <c r="S366" s="132">
        <v>139.0</v>
      </c>
      <c r="T366" s="132">
        <v>2270.0</v>
      </c>
    </row>
    <row r="367">
      <c r="A367" s="100">
        <v>5.0</v>
      </c>
      <c r="B367" s="92" t="s">
        <v>302</v>
      </c>
      <c r="C367" s="399">
        <v>135.0</v>
      </c>
      <c r="D367" s="399">
        <v>2308.0</v>
      </c>
      <c r="E367" s="377">
        <v>135.0</v>
      </c>
      <c r="F367" s="399">
        <v>2490.0</v>
      </c>
      <c r="G367" s="9"/>
      <c r="H367" s="92">
        <v>5.0</v>
      </c>
      <c r="I367" s="90" t="s">
        <v>778</v>
      </c>
      <c r="J367" s="415">
        <v>92.0</v>
      </c>
      <c r="K367" s="399">
        <v>1550.0</v>
      </c>
      <c r="L367" s="377">
        <v>92.0</v>
      </c>
      <c r="M367" s="399">
        <v>1546.0</v>
      </c>
      <c r="N367" s="4"/>
      <c r="O367" s="92">
        <v>5.0</v>
      </c>
      <c r="P367" s="101" t="s">
        <v>302</v>
      </c>
      <c r="Q367" s="132">
        <v>227.0</v>
      </c>
      <c r="R367" s="132">
        <v>3858.0</v>
      </c>
      <c r="S367" s="132">
        <v>227.0</v>
      </c>
      <c r="T367" s="132">
        <v>4036.0</v>
      </c>
    </row>
    <row r="368">
      <c r="A368" s="100">
        <v>6.0</v>
      </c>
      <c r="B368" s="92" t="s">
        <v>303</v>
      </c>
      <c r="C368" s="377">
        <v>124.0</v>
      </c>
      <c r="D368" s="377">
        <v>2477.0</v>
      </c>
      <c r="E368" s="377">
        <v>124.0</v>
      </c>
      <c r="F368" s="377">
        <v>2598.0</v>
      </c>
      <c r="G368" s="9"/>
      <c r="H368" s="92">
        <v>6.0</v>
      </c>
      <c r="I368" s="90" t="s">
        <v>779</v>
      </c>
      <c r="J368" s="377">
        <v>82.0</v>
      </c>
      <c r="K368" s="377">
        <v>1319.0</v>
      </c>
      <c r="L368" s="377">
        <v>82.0</v>
      </c>
      <c r="M368" s="377">
        <v>1281.0</v>
      </c>
      <c r="N368" s="4"/>
      <c r="O368" s="92">
        <v>6.0</v>
      </c>
      <c r="P368" s="101" t="s">
        <v>303</v>
      </c>
      <c r="Q368" s="132">
        <v>206.0</v>
      </c>
      <c r="R368" s="132">
        <v>3796.0</v>
      </c>
      <c r="S368" s="132">
        <v>206.0</v>
      </c>
      <c r="T368" s="132">
        <v>3879.0</v>
      </c>
    </row>
    <row r="369">
      <c r="A369" s="100">
        <v>7.0</v>
      </c>
      <c r="B369" s="92" t="s">
        <v>304</v>
      </c>
      <c r="C369" s="376">
        <v>98.0</v>
      </c>
      <c r="D369" s="376">
        <v>1766.0</v>
      </c>
      <c r="E369" s="376">
        <v>98.0</v>
      </c>
      <c r="F369" s="376">
        <v>1835.0</v>
      </c>
      <c r="G369" s="9"/>
      <c r="H369" s="92">
        <v>7.0</v>
      </c>
      <c r="I369" s="90" t="s">
        <v>780</v>
      </c>
      <c r="J369" s="376">
        <v>44.0</v>
      </c>
      <c r="K369" s="376">
        <v>660.0</v>
      </c>
      <c r="L369" s="377">
        <v>44.0</v>
      </c>
      <c r="M369" s="376">
        <v>683.0</v>
      </c>
      <c r="N369" s="4"/>
      <c r="O369" s="92">
        <v>7.0</v>
      </c>
      <c r="P369" s="101" t="s">
        <v>304</v>
      </c>
      <c r="Q369" s="132">
        <v>142.0</v>
      </c>
      <c r="R369" s="132">
        <v>2426.0</v>
      </c>
      <c r="S369" s="132">
        <v>142.0</v>
      </c>
      <c r="T369" s="132">
        <v>2518.0</v>
      </c>
    </row>
    <row r="370">
      <c r="A370" s="100">
        <v>8.0</v>
      </c>
      <c r="B370" s="92" t="s">
        <v>305</v>
      </c>
      <c r="C370" s="376">
        <v>96.0</v>
      </c>
      <c r="D370" s="376">
        <v>1750.0</v>
      </c>
      <c r="E370" s="376">
        <v>96.0</v>
      </c>
      <c r="F370" s="376">
        <v>1806.0</v>
      </c>
      <c r="G370" s="9"/>
      <c r="H370" s="92">
        <v>8.0</v>
      </c>
      <c r="I370" s="90" t="s">
        <v>781</v>
      </c>
      <c r="J370" s="376">
        <v>58.0</v>
      </c>
      <c r="K370" s="376">
        <v>737.0</v>
      </c>
      <c r="L370" s="376">
        <v>58.0</v>
      </c>
      <c r="M370" s="376">
        <v>727.0</v>
      </c>
      <c r="N370" s="4"/>
      <c r="O370" s="92">
        <v>8.0</v>
      </c>
      <c r="P370" s="101" t="s">
        <v>305</v>
      </c>
      <c r="Q370" s="132">
        <v>154.0</v>
      </c>
      <c r="R370" s="132">
        <v>2487.0</v>
      </c>
      <c r="S370" s="132">
        <v>154.0</v>
      </c>
      <c r="T370" s="132">
        <v>2533.0</v>
      </c>
    </row>
    <row r="371">
      <c r="A371" s="100">
        <v>9.0</v>
      </c>
      <c r="B371" s="92" t="s">
        <v>306</v>
      </c>
      <c r="C371" s="376">
        <v>103.0</v>
      </c>
      <c r="D371" s="376">
        <v>1532.0</v>
      </c>
      <c r="E371" s="376">
        <v>103.0</v>
      </c>
      <c r="F371" s="376">
        <v>1866.0</v>
      </c>
      <c r="G371" s="9"/>
      <c r="H371" s="92">
        <v>9.0</v>
      </c>
      <c r="I371" s="90" t="s">
        <v>782</v>
      </c>
      <c r="J371" s="376">
        <v>46.0</v>
      </c>
      <c r="K371" s="376">
        <v>600.0</v>
      </c>
      <c r="L371" s="376">
        <v>46.0</v>
      </c>
      <c r="M371" s="376">
        <v>572.0</v>
      </c>
      <c r="N371" s="4"/>
      <c r="O371" s="92">
        <v>9.0</v>
      </c>
      <c r="P371" s="101" t="s">
        <v>306</v>
      </c>
      <c r="Q371" s="132">
        <v>149.0</v>
      </c>
      <c r="R371" s="132">
        <v>2132.0</v>
      </c>
      <c r="S371" s="132">
        <v>149.0</v>
      </c>
      <c r="T371" s="132">
        <v>2438.0</v>
      </c>
    </row>
    <row r="372">
      <c r="A372" s="100">
        <v>10.0</v>
      </c>
      <c r="B372" s="92" t="s">
        <v>307</v>
      </c>
      <c r="C372" s="376">
        <v>86.0</v>
      </c>
      <c r="D372" s="376">
        <v>1300.0</v>
      </c>
      <c r="E372" s="376">
        <v>86.0</v>
      </c>
      <c r="F372" s="376">
        <v>1361.0</v>
      </c>
      <c r="G372" s="9"/>
      <c r="H372" s="92">
        <v>10.0</v>
      </c>
      <c r="I372" s="90" t="s">
        <v>783</v>
      </c>
      <c r="J372" s="376">
        <v>56.0</v>
      </c>
      <c r="K372" s="376">
        <v>636.0</v>
      </c>
      <c r="L372" s="376">
        <v>56.0</v>
      </c>
      <c r="M372" s="376">
        <v>640.0</v>
      </c>
      <c r="N372" s="4"/>
      <c r="O372" s="92">
        <v>10.0</v>
      </c>
      <c r="P372" s="101" t="s">
        <v>307</v>
      </c>
      <c r="Q372" s="132">
        <v>142.0</v>
      </c>
      <c r="R372" s="132">
        <v>1936.0</v>
      </c>
      <c r="S372" s="132">
        <v>142.0</v>
      </c>
      <c r="T372" s="132">
        <v>2001.0</v>
      </c>
    </row>
    <row r="373">
      <c r="A373" s="100">
        <v>11.0</v>
      </c>
      <c r="B373" s="92" t="s">
        <v>308</v>
      </c>
      <c r="C373" s="376">
        <v>80.0</v>
      </c>
      <c r="D373" s="376">
        <v>1336.0</v>
      </c>
      <c r="E373" s="376">
        <v>80.0</v>
      </c>
      <c r="F373" s="376">
        <v>1387.0</v>
      </c>
      <c r="G373" s="9"/>
      <c r="H373" s="92">
        <v>11.0</v>
      </c>
      <c r="I373" s="90" t="s">
        <v>784</v>
      </c>
      <c r="J373" s="376">
        <v>77.0</v>
      </c>
      <c r="K373" s="376">
        <v>944.0</v>
      </c>
      <c r="L373" s="376">
        <v>77.0</v>
      </c>
      <c r="M373" s="376">
        <v>980.0</v>
      </c>
      <c r="N373" s="4"/>
      <c r="O373" s="92">
        <v>11.0</v>
      </c>
      <c r="P373" s="101" t="s">
        <v>308</v>
      </c>
      <c r="Q373" s="132">
        <v>157.0</v>
      </c>
      <c r="R373" s="132">
        <v>2280.0</v>
      </c>
      <c r="S373" s="132">
        <v>157.0</v>
      </c>
      <c r="T373" s="132">
        <v>2367.0</v>
      </c>
    </row>
    <row r="374">
      <c r="A374" s="100">
        <v>12.0</v>
      </c>
      <c r="B374" s="92" t="s">
        <v>309</v>
      </c>
      <c r="C374" s="376">
        <v>90.0</v>
      </c>
      <c r="D374" s="376">
        <v>1425.0</v>
      </c>
      <c r="E374" s="376">
        <v>90.0</v>
      </c>
      <c r="F374" s="376">
        <v>1648.0</v>
      </c>
      <c r="G374" s="9"/>
      <c r="H374" s="92">
        <v>12.0</v>
      </c>
      <c r="I374" s="90" t="s">
        <v>785</v>
      </c>
      <c r="J374" s="376">
        <v>77.0</v>
      </c>
      <c r="K374" s="376">
        <v>1064.0</v>
      </c>
      <c r="L374" s="376">
        <v>77.0</v>
      </c>
      <c r="M374" s="376">
        <v>1203.0</v>
      </c>
      <c r="N374" s="4"/>
      <c r="O374" s="92">
        <v>12.0</v>
      </c>
      <c r="P374" s="101" t="s">
        <v>309</v>
      </c>
      <c r="Q374" s="132">
        <v>167.0</v>
      </c>
      <c r="R374" s="132">
        <v>2489.0</v>
      </c>
      <c r="S374" s="132">
        <v>167.0</v>
      </c>
      <c r="T374" s="132">
        <v>2851.0</v>
      </c>
    </row>
    <row r="375">
      <c r="A375" s="100">
        <v>13.0</v>
      </c>
      <c r="B375" s="92" t="s">
        <v>310</v>
      </c>
      <c r="C375" s="376">
        <v>123.0</v>
      </c>
      <c r="D375" s="376">
        <v>2340.0</v>
      </c>
      <c r="E375" s="376">
        <v>123.0</v>
      </c>
      <c r="F375" s="376">
        <v>2364.0</v>
      </c>
      <c r="G375" s="9"/>
      <c r="H375" s="92">
        <v>13.0</v>
      </c>
      <c r="I375" s="90" t="s">
        <v>786</v>
      </c>
      <c r="J375" s="376">
        <v>70.0</v>
      </c>
      <c r="K375" s="376">
        <v>1287.0</v>
      </c>
      <c r="L375" s="376">
        <v>70.0</v>
      </c>
      <c r="M375" s="376">
        <v>1303.0</v>
      </c>
      <c r="N375" s="4"/>
      <c r="O375" s="92">
        <v>13.0</v>
      </c>
      <c r="P375" s="101" t="s">
        <v>310</v>
      </c>
      <c r="Q375" s="132">
        <v>193.0</v>
      </c>
      <c r="R375" s="132">
        <v>3627.0</v>
      </c>
      <c r="S375" s="132">
        <v>193.0</v>
      </c>
      <c r="T375" s="132">
        <v>3667.0</v>
      </c>
    </row>
    <row r="376">
      <c r="A376" s="100">
        <v>14.0</v>
      </c>
      <c r="B376" s="92" t="s">
        <v>311</v>
      </c>
      <c r="C376" s="400">
        <v>126.0</v>
      </c>
      <c r="D376" s="400">
        <v>2189.0</v>
      </c>
      <c r="E376" s="400">
        <v>126.0</v>
      </c>
      <c r="F376" s="400">
        <v>2301.0</v>
      </c>
      <c r="G376" s="9"/>
      <c r="H376" s="92">
        <v>14.0</v>
      </c>
      <c r="I376" s="90" t="s">
        <v>787</v>
      </c>
      <c r="J376" s="400">
        <v>92.0</v>
      </c>
      <c r="K376" s="400">
        <v>1351.0</v>
      </c>
      <c r="L376" s="400">
        <v>92.0</v>
      </c>
      <c r="M376" s="400">
        <v>1358.0</v>
      </c>
      <c r="N376" s="4"/>
      <c r="O376" s="92">
        <v>14.0</v>
      </c>
      <c r="P376" s="101" t="s">
        <v>311</v>
      </c>
      <c r="Q376" s="132">
        <v>218.0</v>
      </c>
      <c r="R376" s="132">
        <v>3540.0</v>
      </c>
      <c r="S376" s="132">
        <v>218.0</v>
      </c>
      <c r="T376" s="132">
        <v>3659.0</v>
      </c>
    </row>
    <row r="377">
      <c r="A377" s="100">
        <v>15.0</v>
      </c>
      <c r="B377" s="92" t="s">
        <v>312</v>
      </c>
      <c r="C377" s="376">
        <v>100.0</v>
      </c>
      <c r="D377" s="376">
        <v>1778.0</v>
      </c>
      <c r="E377" s="376">
        <v>100.0</v>
      </c>
      <c r="F377" s="376">
        <v>1777.0</v>
      </c>
      <c r="G377" s="9"/>
      <c r="H377" s="92">
        <v>15.0</v>
      </c>
      <c r="I377" s="90" t="s">
        <v>788</v>
      </c>
      <c r="J377" s="376">
        <v>49.0</v>
      </c>
      <c r="K377" s="376">
        <v>698.0</v>
      </c>
      <c r="L377" s="376">
        <v>49.0</v>
      </c>
      <c r="M377" s="376">
        <v>712.0</v>
      </c>
      <c r="N377" s="4"/>
      <c r="O377" s="92">
        <v>15.0</v>
      </c>
      <c r="P377" s="101" t="s">
        <v>312</v>
      </c>
      <c r="Q377" s="132">
        <v>149.0</v>
      </c>
      <c r="R377" s="132">
        <v>2476.0</v>
      </c>
      <c r="S377" s="132">
        <v>149.0</v>
      </c>
      <c r="T377" s="132">
        <v>2489.0</v>
      </c>
    </row>
    <row r="378">
      <c r="A378" s="100">
        <v>16.0</v>
      </c>
      <c r="B378" s="92" t="s">
        <v>313</v>
      </c>
      <c r="C378" s="376">
        <v>76.0</v>
      </c>
      <c r="D378" s="376">
        <v>1326.0</v>
      </c>
      <c r="E378" s="376">
        <v>76.0</v>
      </c>
      <c r="F378" s="376">
        <v>1379.0</v>
      </c>
      <c r="G378" s="9"/>
      <c r="H378" s="92">
        <v>16.0</v>
      </c>
      <c r="I378" s="90" t="s">
        <v>789</v>
      </c>
      <c r="J378" s="376">
        <v>56.0</v>
      </c>
      <c r="K378" s="376">
        <v>717.0</v>
      </c>
      <c r="L378" s="376">
        <v>56.0</v>
      </c>
      <c r="M378" s="376">
        <v>667.0</v>
      </c>
      <c r="N378" s="4"/>
      <c r="O378" s="92">
        <v>16.0</v>
      </c>
      <c r="P378" s="101" t="s">
        <v>313</v>
      </c>
      <c r="Q378" s="132">
        <v>132.0</v>
      </c>
      <c r="R378" s="132">
        <v>2043.0</v>
      </c>
      <c r="S378" s="132">
        <v>132.0</v>
      </c>
      <c r="T378" s="132">
        <v>2046.0</v>
      </c>
    </row>
    <row r="379">
      <c r="A379" s="100">
        <v>17.0</v>
      </c>
      <c r="B379" s="92" t="s">
        <v>314</v>
      </c>
      <c r="C379" s="376">
        <v>90.0</v>
      </c>
      <c r="D379" s="376">
        <v>1522.0</v>
      </c>
      <c r="E379" s="376">
        <v>90.0</v>
      </c>
      <c r="F379" s="376">
        <v>1467.0</v>
      </c>
      <c r="G379" s="9"/>
      <c r="H379" s="92">
        <v>17.0</v>
      </c>
      <c r="I379" s="90" t="s">
        <v>790</v>
      </c>
      <c r="J379" s="376">
        <v>69.0</v>
      </c>
      <c r="K379" s="376">
        <v>869.0</v>
      </c>
      <c r="L379" s="376">
        <v>69.0</v>
      </c>
      <c r="M379" s="376">
        <v>887.0</v>
      </c>
      <c r="N379" s="4"/>
      <c r="O379" s="92">
        <v>17.0</v>
      </c>
      <c r="P379" s="101" t="s">
        <v>314</v>
      </c>
      <c r="Q379" s="132">
        <v>159.0</v>
      </c>
      <c r="R379" s="132">
        <v>2391.0</v>
      </c>
      <c r="S379" s="132">
        <v>159.0</v>
      </c>
      <c r="T379" s="132">
        <v>2354.0</v>
      </c>
    </row>
    <row r="380">
      <c r="A380" s="100">
        <v>18.0</v>
      </c>
      <c r="B380" s="92" t="s">
        <v>315</v>
      </c>
      <c r="C380" s="376">
        <v>80.0</v>
      </c>
      <c r="D380" s="376">
        <v>1315.0</v>
      </c>
      <c r="E380" s="376">
        <v>80.0</v>
      </c>
      <c r="F380" s="376">
        <v>1388.0</v>
      </c>
      <c r="G380" s="9"/>
      <c r="H380" s="92">
        <v>18.0</v>
      </c>
      <c r="I380" s="90" t="s">
        <v>791</v>
      </c>
      <c r="J380" s="376">
        <v>75.0</v>
      </c>
      <c r="K380" s="376">
        <v>1009.0</v>
      </c>
      <c r="L380" s="376">
        <v>75.0</v>
      </c>
      <c r="M380" s="376">
        <v>1068.0</v>
      </c>
      <c r="N380" s="4"/>
      <c r="O380" s="92">
        <v>18.0</v>
      </c>
      <c r="P380" s="101" t="s">
        <v>315</v>
      </c>
      <c r="Q380" s="132">
        <v>155.0</v>
      </c>
      <c r="R380" s="132">
        <v>2324.0</v>
      </c>
      <c r="S380" s="132">
        <v>155.0</v>
      </c>
      <c r="T380" s="132">
        <v>2456.0</v>
      </c>
    </row>
    <row r="381">
      <c r="A381" s="100">
        <v>19.0</v>
      </c>
      <c r="B381" s="92" t="s">
        <v>316</v>
      </c>
      <c r="C381" s="376">
        <v>105.0</v>
      </c>
      <c r="D381" s="376">
        <v>1904.0</v>
      </c>
      <c r="E381" s="376">
        <v>105.0</v>
      </c>
      <c r="F381" s="376">
        <v>1996.0</v>
      </c>
      <c r="G381" s="9"/>
      <c r="H381" s="92">
        <v>19.0</v>
      </c>
      <c r="I381" s="90" t="s">
        <v>792</v>
      </c>
      <c r="J381" s="376">
        <v>91.0</v>
      </c>
      <c r="K381" s="376">
        <v>1166.0</v>
      </c>
      <c r="L381" s="376">
        <v>91.0</v>
      </c>
      <c r="M381" s="376">
        <v>1323.0</v>
      </c>
      <c r="N381" s="4"/>
      <c r="O381" s="92">
        <v>19.0</v>
      </c>
      <c r="P381" s="101" t="s">
        <v>316</v>
      </c>
      <c r="Q381" s="132">
        <v>196.0</v>
      </c>
      <c r="R381" s="132">
        <v>3070.0</v>
      </c>
      <c r="S381" s="132">
        <v>196.0</v>
      </c>
      <c r="T381" s="132">
        <v>3319.0</v>
      </c>
    </row>
    <row r="382">
      <c r="A382" s="100">
        <v>20.0</v>
      </c>
      <c r="B382" s="92" t="s">
        <v>317</v>
      </c>
      <c r="C382" s="376">
        <v>122.0</v>
      </c>
      <c r="D382" s="376">
        <v>2209.0</v>
      </c>
      <c r="E382" s="376">
        <v>122.0</v>
      </c>
      <c r="F382" s="376">
        <v>2297.0</v>
      </c>
      <c r="G382" s="9"/>
      <c r="H382" s="92">
        <v>20.0</v>
      </c>
      <c r="I382" s="90" t="s">
        <v>793</v>
      </c>
      <c r="J382" s="376">
        <v>73.0</v>
      </c>
      <c r="K382" s="376">
        <v>1193.0</v>
      </c>
      <c r="L382" s="376">
        <v>73.0</v>
      </c>
      <c r="M382" s="376">
        <v>1267.0</v>
      </c>
      <c r="N382" s="4"/>
      <c r="O382" s="92">
        <v>20.0</v>
      </c>
      <c r="P382" s="101" t="s">
        <v>317</v>
      </c>
      <c r="Q382" s="132">
        <v>195.0</v>
      </c>
      <c r="R382" s="132">
        <v>3402.0</v>
      </c>
      <c r="S382" s="132">
        <v>195.0</v>
      </c>
      <c r="T382" s="132">
        <v>3564.0</v>
      </c>
    </row>
    <row r="383">
      <c r="A383" s="100">
        <v>21.0</v>
      </c>
      <c r="B383" s="92" t="s">
        <v>318</v>
      </c>
      <c r="C383" s="376">
        <v>126.0</v>
      </c>
      <c r="D383" s="376">
        <v>2390.0</v>
      </c>
      <c r="E383" s="376">
        <v>126.0</v>
      </c>
      <c r="F383" s="376">
        <v>2473.0</v>
      </c>
      <c r="G383" s="9"/>
      <c r="H383" s="92">
        <v>21.0</v>
      </c>
      <c r="I383" s="90" t="s">
        <v>794</v>
      </c>
      <c r="J383" s="376">
        <v>72.0</v>
      </c>
      <c r="K383" s="376">
        <v>1033.0</v>
      </c>
      <c r="L383" s="376">
        <v>72.0</v>
      </c>
      <c r="M383" s="376">
        <v>1016.0</v>
      </c>
      <c r="N383" s="4"/>
      <c r="O383" s="92">
        <v>21.0</v>
      </c>
      <c r="P383" s="101" t="s">
        <v>318</v>
      </c>
      <c r="Q383" s="132">
        <v>198.0</v>
      </c>
      <c r="R383" s="132">
        <v>3423.0</v>
      </c>
      <c r="S383" s="132">
        <v>198.0</v>
      </c>
      <c r="T383" s="132">
        <v>3489.0</v>
      </c>
    </row>
    <row r="384">
      <c r="A384" s="100">
        <v>22.0</v>
      </c>
      <c r="B384" s="92" t="s">
        <v>319</v>
      </c>
      <c r="C384" s="377">
        <v>111.0</v>
      </c>
      <c r="D384" s="377">
        <v>1938.0</v>
      </c>
      <c r="E384" s="377">
        <v>111.0</v>
      </c>
      <c r="F384" s="377">
        <v>2194.0</v>
      </c>
      <c r="G384" s="9"/>
      <c r="H384" s="92">
        <v>22.0</v>
      </c>
      <c r="I384" s="90" t="s">
        <v>795</v>
      </c>
      <c r="J384" s="376">
        <v>100.0</v>
      </c>
      <c r="K384" s="376">
        <v>1377.0</v>
      </c>
      <c r="L384" s="376">
        <v>100.0</v>
      </c>
      <c r="M384" s="376">
        <v>1443.0</v>
      </c>
      <c r="N384" s="4"/>
      <c r="O384" s="92">
        <v>22.0</v>
      </c>
      <c r="P384" s="101" t="s">
        <v>319</v>
      </c>
      <c r="Q384" s="132">
        <v>211.0</v>
      </c>
      <c r="R384" s="132">
        <v>3315.0</v>
      </c>
      <c r="S384" s="132">
        <v>211.0</v>
      </c>
      <c r="T384" s="132">
        <v>3637.0</v>
      </c>
    </row>
    <row r="385">
      <c r="A385" s="100">
        <v>23.0</v>
      </c>
      <c r="B385" s="92" t="s">
        <v>320</v>
      </c>
      <c r="C385" s="377">
        <v>73.0</v>
      </c>
      <c r="D385" s="377">
        <v>1326.0</v>
      </c>
      <c r="E385" s="377">
        <v>73.0</v>
      </c>
      <c r="F385" s="377">
        <v>1500.0</v>
      </c>
      <c r="G385" s="9"/>
      <c r="H385" s="92">
        <v>23.0</v>
      </c>
      <c r="I385" s="90" t="s">
        <v>796</v>
      </c>
      <c r="J385" s="376">
        <v>50.0</v>
      </c>
      <c r="K385" s="376">
        <v>611.0</v>
      </c>
      <c r="L385" s="376">
        <v>50.0</v>
      </c>
      <c r="M385" s="376">
        <v>614.0</v>
      </c>
      <c r="N385" s="4"/>
      <c r="O385" s="92">
        <v>23.0</v>
      </c>
      <c r="P385" s="101" t="s">
        <v>320</v>
      </c>
      <c r="Q385" s="132">
        <v>123.0</v>
      </c>
      <c r="R385" s="132">
        <v>1937.0</v>
      </c>
      <c r="S385" s="132">
        <v>123.0</v>
      </c>
      <c r="T385" s="132">
        <v>2114.0</v>
      </c>
    </row>
    <row r="386">
      <c r="A386" s="100">
        <v>24.0</v>
      </c>
      <c r="B386" s="92" t="s">
        <v>321</v>
      </c>
      <c r="C386" s="376">
        <v>71.0</v>
      </c>
      <c r="D386" s="376">
        <v>1402.0</v>
      </c>
      <c r="E386" s="376">
        <v>71.0</v>
      </c>
      <c r="F386" s="376">
        <v>1435.0</v>
      </c>
      <c r="G386" s="9"/>
      <c r="H386" s="92">
        <v>24.0</v>
      </c>
      <c r="I386" s="90" t="s">
        <v>797</v>
      </c>
      <c r="J386" s="401">
        <v>54.0</v>
      </c>
      <c r="K386" s="373">
        <v>722.0</v>
      </c>
      <c r="L386" s="402">
        <v>54.0</v>
      </c>
      <c r="M386" s="373">
        <v>669.0</v>
      </c>
      <c r="N386" s="4"/>
      <c r="O386" s="92">
        <v>24.0</v>
      </c>
      <c r="P386" s="101" t="s">
        <v>321</v>
      </c>
      <c r="Q386" s="132">
        <v>125.0</v>
      </c>
      <c r="R386" s="132">
        <v>2124.0</v>
      </c>
      <c r="S386" s="132">
        <v>125.0</v>
      </c>
      <c r="T386" s="132">
        <v>2104.0</v>
      </c>
    </row>
    <row r="387">
      <c r="A387" s="100">
        <v>25.0</v>
      </c>
      <c r="B387" s="92" t="s">
        <v>322</v>
      </c>
      <c r="C387" s="376">
        <v>55.0</v>
      </c>
      <c r="D387" s="376">
        <v>993.0</v>
      </c>
      <c r="E387" s="376">
        <v>55.0</v>
      </c>
      <c r="F387" s="376">
        <v>1001.0</v>
      </c>
      <c r="G387" s="9"/>
      <c r="H387" s="92">
        <v>25.0</v>
      </c>
      <c r="I387" s="90" t="s">
        <v>798</v>
      </c>
      <c r="J387" s="403">
        <v>61.0</v>
      </c>
      <c r="K387" s="376">
        <v>757.0</v>
      </c>
      <c r="L387" s="404">
        <v>61.0</v>
      </c>
      <c r="M387" s="376">
        <v>772.0</v>
      </c>
      <c r="N387" s="4"/>
      <c r="O387" s="92">
        <v>25.0</v>
      </c>
      <c r="P387" s="101" t="s">
        <v>322</v>
      </c>
      <c r="Q387" s="132">
        <v>116.0</v>
      </c>
      <c r="R387" s="132">
        <v>1750.0</v>
      </c>
      <c r="S387" s="132">
        <v>116.0</v>
      </c>
      <c r="T387" s="132">
        <v>1773.0</v>
      </c>
    </row>
    <row r="388">
      <c r="A388" s="100">
        <v>26.0</v>
      </c>
      <c r="B388" s="92" t="s">
        <v>323</v>
      </c>
      <c r="C388" s="376">
        <v>88.0</v>
      </c>
      <c r="D388" s="376">
        <v>1434.0</v>
      </c>
      <c r="E388" s="376">
        <v>88.0</v>
      </c>
      <c r="F388" s="376">
        <v>1567.0</v>
      </c>
      <c r="G388" s="9"/>
      <c r="H388" s="92">
        <v>26.0</v>
      </c>
      <c r="I388" s="90" t="s">
        <v>799</v>
      </c>
      <c r="J388" s="403">
        <v>68.0</v>
      </c>
      <c r="K388" s="376">
        <v>1068.0</v>
      </c>
      <c r="L388" s="404">
        <v>68.0</v>
      </c>
      <c r="M388" s="376">
        <v>1071.0</v>
      </c>
      <c r="N388" s="4"/>
      <c r="O388" s="92">
        <v>26.0</v>
      </c>
      <c r="P388" s="101" t="s">
        <v>323</v>
      </c>
      <c r="Q388" s="132">
        <v>156.0</v>
      </c>
      <c r="R388" s="132">
        <v>2502.0</v>
      </c>
      <c r="S388" s="132">
        <v>156.0</v>
      </c>
      <c r="T388" s="132">
        <v>2638.0</v>
      </c>
    </row>
    <row r="389">
      <c r="A389" s="100">
        <v>27.0</v>
      </c>
      <c r="B389" s="92" t="s">
        <v>324</v>
      </c>
      <c r="C389" s="400">
        <v>101.0</v>
      </c>
      <c r="D389" s="400">
        <v>1916.0</v>
      </c>
      <c r="E389" s="400">
        <v>101.0</v>
      </c>
      <c r="F389" s="400">
        <v>2085.0</v>
      </c>
      <c r="G389" s="9"/>
      <c r="H389" s="92">
        <v>27.0</v>
      </c>
      <c r="I389" s="90" t="s">
        <v>800</v>
      </c>
      <c r="J389" s="405">
        <v>81.0</v>
      </c>
      <c r="K389" s="400">
        <v>1090.0</v>
      </c>
      <c r="L389" s="404">
        <v>81.0</v>
      </c>
      <c r="M389" s="400">
        <v>1091.0</v>
      </c>
      <c r="N389" s="4"/>
      <c r="O389" s="92">
        <v>27.0</v>
      </c>
      <c r="P389" s="101" t="s">
        <v>324</v>
      </c>
      <c r="Q389" s="132">
        <v>182.0</v>
      </c>
      <c r="R389" s="132">
        <v>3006.0</v>
      </c>
      <c r="S389" s="132">
        <v>182.0</v>
      </c>
      <c r="T389" s="132">
        <v>3176.0</v>
      </c>
    </row>
    <row r="390">
      <c r="A390" s="100">
        <v>28.0</v>
      </c>
      <c r="B390" s="92" t="s">
        <v>325</v>
      </c>
      <c r="C390" s="406">
        <v>137.0</v>
      </c>
      <c r="D390" s="374">
        <v>2590.0</v>
      </c>
      <c r="E390" s="373">
        <v>137.0</v>
      </c>
      <c r="F390" s="374">
        <v>2703.0</v>
      </c>
      <c r="G390" s="9"/>
      <c r="H390" s="92">
        <v>28.0</v>
      </c>
      <c r="I390" s="90" t="s">
        <v>801</v>
      </c>
      <c r="J390" s="374">
        <v>78.0</v>
      </c>
      <c r="K390" s="374">
        <v>999.0</v>
      </c>
      <c r="L390" s="407">
        <v>78.0</v>
      </c>
      <c r="M390" s="406">
        <v>1000.0</v>
      </c>
      <c r="N390" s="4"/>
      <c r="O390" s="92">
        <v>28.0</v>
      </c>
      <c r="P390" s="101" t="s">
        <v>325</v>
      </c>
      <c r="Q390" s="132">
        <v>215.0</v>
      </c>
      <c r="R390" s="132">
        <v>3589.0</v>
      </c>
      <c r="S390" s="132">
        <v>215.0</v>
      </c>
      <c r="T390" s="132">
        <v>3703.0</v>
      </c>
    </row>
    <row r="391">
      <c r="A391" s="100">
        <v>29.0</v>
      </c>
      <c r="B391" s="92" t="s">
        <v>326</v>
      </c>
      <c r="C391" s="408">
        <v>118.0</v>
      </c>
      <c r="D391" s="377">
        <v>1976.0</v>
      </c>
      <c r="E391" s="376">
        <v>118.0</v>
      </c>
      <c r="F391" s="377">
        <v>2053.0</v>
      </c>
      <c r="G391" s="9"/>
      <c r="H391" s="92">
        <v>29.0</v>
      </c>
      <c r="I391" s="90" t="s">
        <v>802</v>
      </c>
      <c r="J391" s="409">
        <v>83.0</v>
      </c>
      <c r="K391" s="410">
        <v>1123.0</v>
      </c>
      <c r="L391" s="404">
        <v>83.0</v>
      </c>
      <c r="M391" s="410">
        <v>1152.0</v>
      </c>
      <c r="N391" s="4"/>
      <c r="O391" s="92">
        <v>29.0</v>
      </c>
      <c r="P391" s="101" t="s">
        <v>326</v>
      </c>
      <c r="Q391" s="132">
        <v>201.0</v>
      </c>
      <c r="R391" s="132">
        <v>3099.0</v>
      </c>
      <c r="S391" s="132">
        <v>201.0</v>
      </c>
      <c r="T391" s="132">
        <v>3205.0</v>
      </c>
    </row>
    <row r="392">
      <c r="A392" s="100">
        <v>30.0</v>
      </c>
      <c r="B392" s="92" t="s">
        <v>327</v>
      </c>
      <c r="C392" s="408">
        <v>110.0</v>
      </c>
      <c r="D392" s="377">
        <v>1929.0</v>
      </c>
      <c r="E392" s="376">
        <v>110.0</v>
      </c>
      <c r="F392" s="377">
        <v>1961.0</v>
      </c>
      <c r="G392" s="9"/>
      <c r="H392" s="92">
        <v>30.0</v>
      </c>
      <c r="I392" s="90" t="s">
        <v>803</v>
      </c>
      <c r="J392" s="374">
        <v>90.0</v>
      </c>
      <c r="K392" s="374">
        <v>1166.0</v>
      </c>
      <c r="L392" s="407">
        <v>90.0</v>
      </c>
      <c r="M392" s="406">
        <v>1179.0</v>
      </c>
      <c r="N392" s="4"/>
      <c r="O392" s="92">
        <v>30.0</v>
      </c>
      <c r="P392" s="101" t="s">
        <v>327</v>
      </c>
      <c r="Q392" s="133">
        <v>200.0</v>
      </c>
      <c r="R392" s="133">
        <v>3095.0</v>
      </c>
      <c r="S392" s="132">
        <v>200.0</v>
      </c>
      <c r="T392" s="133">
        <v>3140.0</v>
      </c>
    </row>
    <row r="393">
      <c r="A393" s="134">
        <v>31.0</v>
      </c>
      <c r="B393" s="92" t="s">
        <v>328</v>
      </c>
      <c r="C393" s="408">
        <v>80.0</v>
      </c>
      <c r="D393" s="377">
        <v>1444.0</v>
      </c>
      <c r="E393" s="376">
        <v>80.0</v>
      </c>
      <c r="F393" s="377">
        <v>1411.0</v>
      </c>
      <c r="G393" s="79"/>
      <c r="H393" s="90">
        <v>31.0</v>
      </c>
      <c r="I393" s="90" t="s">
        <v>804</v>
      </c>
      <c r="J393" s="409">
        <v>37.0</v>
      </c>
      <c r="K393" s="410">
        <v>512.0</v>
      </c>
      <c r="L393" s="404">
        <v>37.0</v>
      </c>
      <c r="M393" s="408">
        <v>502.0</v>
      </c>
      <c r="N393" s="81"/>
      <c r="O393" s="90">
        <v>31.0</v>
      </c>
      <c r="P393" s="101" t="s">
        <v>328</v>
      </c>
      <c r="Q393" s="135">
        <v>117.0</v>
      </c>
      <c r="R393" s="135">
        <v>1956.0</v>
      </c>
      <c r="S393" s="132">
        <v>117.0</v>
      </c>
      <c r="T393" s="135">
        <v>1913.0</v>
      </c>
    </row>
    <row r="394">
      <c r="A394" s="110" t="s">
        <v>44</v>
      </c>
      <c r="B394" s="8"/>
      <c r="C394" s="99">
        <v>3053.0</v>
      </c>
      <c r="D394" s="99">
        <v>53371.0</v>
      </c>
      <c r="E394" s="99">
        <v>3053.0</v>
      </c>
      <c r="F394" s="99">
        <v>56136.0</v>
      </c>
      <c r="G394" s="9"/>
      <c r="H394" s="110" t="s">
        <v>44</v>
      </c>
      <c r="I394" s="8"/>
      <c r="J394" s="99">
        <v>2130.0</v>
      </c>
      <c r="K394" s="99">
        <v>29191.0</v>
      </c>
      <c r="L394" s="99">
        <v>2130.0</v>
      </c>
      <c r="M394" s="99">
        <v>29737.0</v>
      </c>
      <c r="N394" s="4"/>
      <c r="O394" s="110" t="s">
        <v>44</v>
      </c>
      <c r="P394" s="8"/>
      <c r="Q394" s="99">
        <v>5183.0</v>
      </c>
      <c r="R394" s="99">
        <v>82562.0</v>
      </c>
      <c r="S394" s="99">
        <v>5183.0</v>
      </c>
      <c r="T394" s="99">
        <v>85873.0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88" t="s">
        <v>330</v>
      </c>
      <c r="C403" s="373">
        <v>72.0</v>
      </c>
      <c r="D403" s="373">
        <v>1356.0</v>
      </c>
      <c r="E403" s="373">
        <v>72.0</v>
      </c>
      <c r="F403" s="373">
        <v>1407.0</v>
      </c>
      <c r="G403" s="9"/>
      <c r="H403" s="100">
        <v>1.0</v>
      </c>
      <c r="I403" s="88" t="s">
        <v>774</v>
      </c>
      <c r="J403" s="373">
        <v>53.0</v>
      </c>
      <c r="K403" s="373">
        <v>733.0</v>
      </c>
      <c r="L403" s="374">
        <v>53.0</v>
      </c>
      <c r="M403" s="373">
        <v>738.0</v>
      </c>
      <c r="N403" s="4"/>
      <c r="O403" s="92">
        <v>1.0</v>
      </c>
      <c r="P403" s="101" t="s">
        <v>330</v>
      </c>
      <c r="Q403" s="132">
        <v>125.0</v>
      </c>
      <c r="R403" s="132">
        <v>2089.0</v>
      </c>
      <c r="S403" s="132">
        <v>125.0</v>
      </c>
      <c r="T403" s="132">
        <v>2145.0</v>
      </c>
    </row>
    <row r="404">
      <c r="A404" s="100">
        <v>2.0</v>
      </c>
      <c r="B404" s="92" t="s">
        <v>331</v>
      </c>
      <c r="C404" s="376">
        <v>80.0</v>
      </c>
      <c r="D404" s="376">
        <v>1425.0</v>
      </c>
      <c r="E404" s="376">
        <v>80.0</v>
      </c>
      <c r="F404" s="376">
        <v>1369.0</v>
      </c>
      <c r="G404" s="9"/>
      <c r="H404" s="100">
        <v>2.0</v>
      </c>
      <c r="I404" s="92" t="s">
        <v>775</v>
      </c>
      <c r="J404" s="376">
        <v>56.0</v>
      </c>
      <c r="K404" s="376">
        <v>749.0</v>
      </c>
      <c r="L404" s="377">
        <v>56.0</v>
      </c>
      <c r="M404" s="376">
        <v>762.0</v>
      </c>
      <c r="N404" s="4"/>
      <c r="O404" s="100">
        <v>2.0</v>
      </c>
      <c r="P404" s="101" t="s">
        <v>331</v>
      </c>
      <c r="Q404" s="132">
        <v>136.0</v>
      </c>
      <c r="R404" s="132">
        <v>2174.0</v>
      </c>
      <c r="S404" s="132">
        <v>136.0</v>
      </c>
      <c r="T404" s="132">
        <v>2131.0</v>
      </c>
    </row>
    <row r="405">
      <c r="A405" s="100">
        <v>3.0</v>
      </c>
      <c r="B405" s="92" t="s">
        <v>332</v>
      </c>
      <c r="C405" s="399">
        <v>136.0</v>
      </c>
      <c r="D405" s="399">
        <v>2655.0</v>
      </c>
      <c r="E405" s="377">
        <v>136.0</v>
      </c>
      <c r="F405" s="399">
        <v>2768.0</v>
      </c>
      <c r="G405" s="9"/>
      <c r="H405" s="100">
        <v>3.0</v>
      </c>
      <c r="I405" s="92" t="s">
        <v>776</v>
      </c>
      <c r="J405" s="399">
        <v>82.0</v>
      </c>
      <c r="K405" s="399">
        <v>1141.0</v>
      </c>
      <c r="L405" s="377">
        <v>82.0</v>
      </c>
      <c r="M405" s="399">
        <v>1127.0</v>
      </c>
      <c r="N405" s="4"/>
      <c r="O405" s="100">
        <v>3.0</v>
      </c>
      <c r="P405" s="101" t="s">
        <v>332</v>
      </c>
      <c r="Q405" s="132">
        <v>218.0</v>
      </c>
      <c r="R405" s="132">
        <v>3796.0</v>
      </c>
      <c r="S405" s="132">
        <v>218.0</v>
      </c>
      <c r="T405" s="132">
        <v>3895.0</v>
      </c>
    </row>
    <row r="406">
      <c r="A406" s="100">
        <v>4.0</v>
      </c>
      <c r="B406" s="92" t="s">
        <v>333</v>
      </c>
      <c r="C406" s="376">
        <v>101.0</v>
      </c>
      <c r="D406" s="376">
        <v>1775.0</v>
      </c>
      <c r="E406" s="376">
        <v>101.0</v>
      </c>
      <c r="F406" s="376">
        <v>1855.0</v>
      </c>
      <c r="G406" s="9"/>
      <c r="H406" s="100">
        <v>4.0</v>
      </c>
      <c r="I406" s="92" t="s">
        <v>777</v>
      </c>
      <c r="J406" s="376">
        <v>84.0</v>
      </c>
      <c r="K406" s="376">
        <v>1151.0</v>
      </c>
      <c r="L406" s="377">
        <v>84.0</v>
      </c>
      <c r="M406" s="376">
        <v>1204.0</v>
      </c>
      <c r="N406" s="4"/>
      <c r="O406" s="100">
        <v>4.0</v>
      </c>
      <c r="P406" s="101" t="s">
        <v>333</v>
      </c>
      <c r="Q406" s="132">
        <v>185.0</v>
      </c>
      <c r="R406" s="132">
        <v>2926.0</v>
      </c>
      <c r="S406" s="132">
        <v>185.0</v>
      </c>
      <c r="T406" s="132">
        <v>3059.0</v>
      </c>
    </row>
    <row r="407">
      <c r="A407" s="100">
        <v>5.0</v>
      </c>
      <c r="B407" s="92" t="s">
        <v>334</v>
      </c>
      <c r="C407" s="399">
        <v>115.0</v>
      </c>
      <c r="D407" s="399">
        <v>1793.0</v>
      </c>
      <c r="E407" s="377">
        <v>115.0</v>
      </c>
      <c r="F407" s="399">
        <v>1912.0</v>
      </c>
      <c r="G407" s="9"/>
      <c r="H407" s="100">
        <v>5.0</v>
      </c>
      <c r="I407" s="92" t="s">
        <v>778</v>
      </c>
      <c r="J407" s="415">
        <v>69.0</v>
      </c>
      <c r="K407" s="399">
        <v>821.0</v>
      </c>
      <c r="L407" s="377">
        <v>69.0</v>
      </c>
      <c r="M407" s="399">
        <v>834.0</v>
      </c>
      <c r="N407" s="4"/>
      <c r="O407" s="100">
        <v>5.0</v>
      </c>
      <c r="P407" s="101" t="s">
        <v>334</v>
      </c>
      <c r="Q407" s="132">
        <v>184.0</v>
      </c>
      <c r="R407" s="132">
        <v>2614.0</v>
      </c>
      <c r="S407" s="132">
        <v>184.0</v>
      </c>
      <c r="T407" s="132">
        <v>2746.0</v>
      </c>
    </row>
    <row r="408">
      <c r="A408" s="100">
        <v>6.0</v>
      </c>
      <c r="B408" s="92" t="s">
        <v>335</v>
      </c>
      <c r="C408" s="377">
        <v>118.0</v>
      </c>
      <c r="D408" s="377">
        <v>1952.0</v>
      </c>
      <c r="E408" s="377">
        <v>118.0</v>
      </c>
      <c r="F408" s="377">
        <v>2042.0</v>
      </c>
      <c r="G408" s="9"/>
      <c r="H408" s="100">
        <v>6.0</v>
      </c>
      <c r="I408" s="92" t="s">
        <v>779</v>
      </c>
      <c r="J408" s="377">
        <v>80.0</v>
      </c>
      <c r="K408" s="377">
        <v>1039.0</v>
      </c>
      <c r="L408" s="377">
        <v>80.0</v>
      </c>
      <c r="M408" s="377">
        <v>1200.0</v>
      </c>
      <c r="N408" s="4"/>
      <c r="O408" s="100">
        <v>6.0</v>
      </c>
      <c r="P408" s="101" t="s">
        <v>335</v>
      </c>
      <c r="Q408" s="132">
        <v>198.0</v>
      </c>
      <c r="R408" s="132">
        <v>2991.0</v>
      </c>
      <c r="S408" s="132">
        <v>198.0</v>
      </c>
      <c r="T408" s="132">
        <v>3242.0</v>
      </c>
    </row>
    <row r="409">
      <c r="A409" s="100">
        <v>7.0</v>
      </c>
      <c r="B409" s="92" t="s">
        <v>336</v>
      </c>
      <c r="C409" s="376">
        <v>127.0</v>
      </c>
      <c r="D409" s="376">
        <v>2165.0</v>
      </c>
      <c r="E409" s="376">
        <v>127.0</v>
      </c>
      <c r="F409" s="376">
        <v>2228.0</v>
      </c>
      <c r="G409" s="9"/>
      <c r="H409" s="100">
        <v>7.0</v>
      </c>
      <c r="I409" s="92" t="s">
        <v>780</v>
      </c>
      <c r="J409" s="376">
        <v>90.0</v>
      </c>
      <c r="K409" s="376">
        <v>1072.0</v>
      </c>
      <c r="L409" s="377">
        <v>90.0</v>
      </c>
      <c r="M409" s="376">
        <v>1029.0</v>
      </c>
      <c r="N409" s="4"/>
      <c r="O409" s="100">
        <v>7.0</v>
      </c>
      <c r="P409" s="101" t="s">
        <v>336</v>
      </c>
      <c r="Q409" s="132">
        <v>217.0</v>
      </c>
      <c r="R409" s="132">
        <v>3237.0</v>
      </c>
      <c r="S409" s="132">
        <v>217.0</v>
      </c>
      <c r="T409" s="132">
        <v>3257.0</v>
      </c>
    </row>
    <row r="410">
      <c r="A410" s="100">
        <v>8.0</v>
      </c>
      <c r="B410" s="92" t="s">
        <v>337</v>
      </c>
      <c r="C410" s="376">
        <v>93.0</v>
      </c>
      <c r="D410" s="376">
        <v>1783.0</v>
      </c>
      <c r="E410" s="376">
        <v>93.0</v>
      </c>
      <c r="F410" s="376">
        <v>1788.0</v>
      </c>
      <c r="G410" s="9"/>
      <c r="H410" s="100">
        <v>8.0</v>
      </c>
      <c r="I410" s="92" t="s">
        <v>781</v>
      </c>
      <c r="J410" s="376">
        <v>61.0</v>
      </c>
      <c r="K410" s="376">
        <v>812.0</v>
      </c>
      <c r="L410" s="376">
        <v>61.0</v>
      </c>
      <c r="M410" s="376">
        <v>797.0</v>
      </c>
      <c r="N410" s="4"/>
      <c r="O410" s="100">
        <v>8.0</v>
      </c>
      <c r="P410" s="101" t="s">
        <v>337</v>
      </c>
      <c r="Q410" s="132">
        <v>154.0</v>
      </c>
      <c r="R410" s="132">
        <v>2595.0</v>
      </c>
      <c r="S410" s="132">
        <v>154.0</v>
      </c>
      <c r="T410" s="132">
        <v>2585.0</v>
      </c>
    </row>
    <row r="411">
      <c r="A411" s="100">
        <v>9.0</v>
      </c>
      <c r="B411" s="92" t="s">
        <v>338</v>
      </c>
      <c r="C411" s="376">
        <v>98.0</v>
      </c>
      <c r="D411" s="376">
        <v>1760.0</v>
      </c>
      <c r="E411" s="376">
        <v>98.0</v>
      </c>
      <c r="F411" s="376">
        <v>1755.0</v>
      </c>
      <c r="G411" s="9"/>
      <c r="H411" s="100">
        <v>9.0</v>
      </c>
      <c r="I411" s="92" t="s">
        <v>782</v>
      </c>
      <c r="J411" s="376">
        <v>63.0</v>
      </c>
      <c r="K411" s="376">
        <v>990.0</v>
      </c>
      <c r="L411" s="376">
        <v>63.0</v>
      </c>
      <c r="M411" s="376">
        <v>979.0</v>
      </c>
      <c r="N411" s="4"/>
      <c r="O411" s="100">
        <v>9.0</v>
      </c>
      <c r="P411" s="101" t="s">
        <v>338</v>
      </c>
      <c r="Q411" s="132">
        <v>161.0</v>
      </c>
      <c r="R411" s="132">
        <v>2750.0</v>
      </c>
      <c r="S411" s="132">
        <v>161.0</v>
      </c>
      <c r="T411" s="132">
        <v>2734.0</v>
      </c>
    </row>
    <row r="412">
      <c r="A412" s="100">
        <v>10.0</v>
      </c>
      <c r="B412" s="92" t="s">
        <v>339</v>
      </c>
      <c r="C412" s="376">
        <v>92.0</v>
      </c>
      <c r="D412" s="376">
        <v>1739.0</v>
      </c>
      <c r="E412" s="376">
        <v>92.0</v>
      </c>
      <c r="F412" s="376">
        <v>1819.0</v>
      </c>
      <c r="G412" s="9"/>
      <c r="H412" s="100">
        <v>10.0</v>
      </c>
      <c r="I412" s="92" t="s">
        <v>783</v>
      </c>
      <c r="J412" s="376">
        <v>67.0</v>
      </c>
      <c r="K412" s="376">
        <v>966.0</v>
      </c>
      <c r="L412" s="376">
        <v>67.0</v>
      </c>
      <c r="M412" s="376">
        <v>861.0</v>
      </c>
      <c r="N412" s="4"/>
      <c r="O412" s="100">
        <v>10.0</v>
      </c>
      <c r="P412" s="101" t="s">
        <v>339</v>
      </c>
      <c r="Q412" s="132">
        <v>159.0</v>
      </c>
      <c r="R412" s="132">
        <v>2705.0</v>
      </c>
      <c r="S412" s="132">
        <v>159.0</v>
      </c>
      <c r="T412" s="132">
        <v>2680.0</v>
      </c>
    </row>
    <row r="413">
      <c r="A413" s="100">
        <v>11.0</v>
      </c>
      <c r="B413" s="92" t="s">
        <v>340</v>
      </c>
      <c r="C413" s="376">
        <v>89.0</v>
      </c>
      <c r="D413" s="376">
        <v>1280.0</v>
      </c>
      <c r="E413" s="376">
        <v>89.0</v>
      </c>
      <c r="F413" s="376">
        <v>1352.0</v>
      </c>
      <c r="G413" s="9"/>
      <c r="H413" s="100">
        <v>11.0</v>
      </c>
      <c r="I413" s="92" t="s">
        <v>784</v>
      </c>
      <c r="J413" s="376">
        <v>65.0</v>
      </c>
      <c r="K413" s="376">
        <v>946.0</v>
      </c>
      <c r="L413" s="376">
        <v>65.0</v>
      </c>
      <c r="M413" s="376">
        <v>934.0</v>
      </c>
      <c r="N413" s="4"/>
      <c r="O413" s="100">
        <v>11.0</v>
      </c>
      <c r="P413" s="101" t="s">
        <v>340</v>
      </c>
      <c r="Q413" s="132">
        <v>154.0</v>
      </c>
      <c r="R413" s="132">
        <v>2226.0</v>
      </c>
      <c r="S413" s="132">
        <v>154.0</v>
      </c>
      <c r="T413" s="132">
        <v>2286.0</v>
      </c>
    </row>
    <row r="414">
      <c r="A414" s="100">
        <v>12.0</v>
      </c>
      <c r="B414" s="92" t="s">
        <v>341</v>
      </c>
      <c r="C414" s="376">
        <v>97.0</v>
      </c>
      <c r="D414" s="376">
        <v>1523.0</v>
      </c>
      <c r="E414" s="376">
        <v>97.0</v>
      </c>
      <c r="F414" s="376">
        <v>1657.0</v>
      </c>
      <c r="G414" s="9"/>
      <c r="H414" s="100">
        <v>12.0</v>
      </c>
      <c r="I414" s="92" t="s">
        <v>785</v>
      </c>
      <c r="J414" s="376">
        <v>86.0</v>
      </c>
      <c r="K414" s="376">
        <v>1009.0</v>
      </c>
      <c r="L414" s="376">
        <v>86.0</v>
      </c>
      <c r="M414" s="376">
        <v>1058.0</v>
      </c>
      <c r="N414" s="4"/>
      <c r="O414" s="100">
        <v>12.0</v>
      </c>
      <c r="P414" s="101" t="s">
        <v>341</v>
      </c>
      <c r="Q414" s="132">
        <v>183.0</v>
      </c>
      <c r="R414" s="132">
        <v>2532.0</v>
      </c>
      <c r="S414" s="132">
        <v>183.0</v>
      </c>
      <c r="T414" s="132">
        <v>2715.0</v>
      </c>
    </row>
    <row r="415">
      <c r="A415" s="100">
        <v>13.0</v>
      </c>
      <c r="B415" s="92" t="s">
        <v>342</v>
      </c>
      <c r="C415" s="376">
        <v>105.0</v>
      </c>
      <c r="D415" s="376">
        <v>1535.0</v>
      </c>
      <c r="E415" s="376">
        <v>105.0</v>
      </c>
      <c r="F415" s="376">
        <v>1612.0</v>
      </c>
      <c r="G415" s="9"/>
      <c r="H415" s="100">
        <v>13.0</v>
      </c>
      <c r="I415" s="92" t="s">
        <v>786</v>
      </c>
      <c r="J415" s="376">
        <v>56.0</v>
      </c>
      <c r="K415" s="376">
        <v>583.0</v>
      </c>
      <c r="L415" s="376">
        <v>56.0</v>
      </c>
      <c r="M415" s="376">
        <v>658.0</v>
      </c>
      <c r="N415" s="4"/>
      <c r="O415" s="100">
        <v>13.0</v>
      </c>
      <c r="P415" s="101" t="s">
        <v>805</v>
      </c>
      <c r="Q415" s="132">
        <v>161.0</v>
      </c>
      <c r="R415" s="132">
        <v>2118.0</v>
      </c>
      <c r="S415" s="132">
        <v>161.0</v>
      </c>
      <c r="T415" s="132">
        <v>2270.0</v>
      </c>
    </row>
    <row r="416">
      <c r="A416" s="100">
        <v>14.0</v>
      </c>
      <c r="B416" s="92" t="s">
        <v>343</v>
      </c>
      <c r="C416" s="400">
        <v>111.0</v>
      </c>
      <c r="D416" s="400">
        <v>1666.0</v>
      </c>
      <c r="E416" s="400">
        <v>111.0</v>
      </c>
      <c r="F416" s="400">
        <v>2098.0</v>
      </c>
      <c r="G416" s="9"/>
      <c r="H416" s="100">
        <v>14.0</v>
      </c>
      <c r="I416" s="92" t="s">
        <v>787</v>
      </c>
      <c r="J416" s="400">
        <v>56.0</v>
      </c>
      <c r="K416" s="400">
        <v>889.0</v>
      </c>
      <c r="L416" s="400">
        <v>56.0</v>
      </c>
      <c r="M416" s="400">
        <v>847.0</v>
      </c>
      <c r="N416" s="4"/>
      <c r="O416" s="100">
        <v>14.0</v>
      </c>
      <c r="P416" s="101" t="s">
        <v>343</v>
      </c>
      <c r="Q416" s="132">
        <v>167.0</v>
      </c>
      <c r="R416" s="132">
        <v>2555.0</v>
      </c>
      <c r="S416" s="132">
        <v>167.0</v>
      </c>
      <c r="T416" s="132">
        <v>2945.0</v>
      </c>
    </row>
    <row r="417">
      <c r="A417" s="100">
        <v>15.0</v>
      </c>
      <c r="B417" s="92" t="s">
        <v>344</v>
      </c>
      <c r="C417" s="376">
        <v>110.0</v>
      </c>
      <c r="D417" s="376">
        <v>1829.0</v>
      </c>
      <c r="E417" s="376">
        <v>110.0</v>
      </c>
      <c r="F417" s="376">
        <v>1896.0</v>
      </c>
      <c r="G417" s="9"/>
      <c r="H417" s="100">
        <v>15.0</v>
      </c>
      <c r="I417" s="92" t="s">
        <v>788</v>
      </c>
      <c r="J417" s="376">
        <v>77.0</v>
      </c>
      <c r="K417" s="376">
        <v>1039.0</v>
      </c>
      <c r="L417" s="376">
        <v>77.0</v>
      </c>
      <c r="M417" s="376">
        <v>1057.0</v>
      </c>
      <c r="N417" s="4"/>
      <c r="O417" s="100">
        <v>15.0</v>
      </c>
      <c r="P417" s="101" t="s">
        <v>344</v>
      </c>
      <c r="Q417" s="132">
        <v>187.0</v>
      </c>
      <c r="R417" s="132">
        <v>2868.0</v>
      </c>
      <c r="S417" s="132">
        <v>187.0</v>
      </c>
      <c r="T417" s="132">
        <v>2953.0</v>
      </c>
    </row>
    <row r="418">
      <c r="A418" s="100">
        <v>16.0</v>
      </c>
      <c r="B418" s="92" t="s">
        <v>345</v>
      </c>
      <c r="C418" s="376">
        <v>40.0</v>
      </c>
      <c r="D418" s="376">
        <v>601.0</v>
      </c>
      <c r="E418" s="376">
        <v>40.0</v>
      </c>
      <c r="F418" s="376">
        <v>581.0</v>
      </c>
      <c r="G418" s="9"/>
      <c r="H418" s="100">
        <v>16.0</v>
      </c>
      <c r="I418" s="92" t="s">
        <v>789</v>
      </c>
      <c r="J418" s="376">
        <v>32.0</v>
      </c>
      <c r="K418" s="376">
        <v>390.0</v>
      </c>
      <c r="L418" s="376">
        <v>32.0</v>
      </c>
      <c r="M418" s="376">
        <v>350.0</v>
      </c>
      <c r="N418" s="4"/>
      <c r="O418" s="100">
        <v>16.0</v>
      </c>
      <c r="P418" s="101" t="s">
        <v>345</v>
      </c>
      <c r="Q418" s="132">
        <v>72.0</v>
      </c>
      <c r="R418" s="132">
        <v>991.0</v>
      </c>
      <c r="S418" s="132">
        <v>72.0</v>
      </c>
      <c r="T418" s="132">
        <v>931.0</v>
      </c>
    </row>
    <row r="419">
      <c r="A419" s="100">
        <v>17.0</v>
      </c>
      <c r="B419" s="92" t="s">
        <v>346</v>
      </c>
      <c r="C419" s="376">
        <v>154.0</v>
      </c>
      <c r="D419" s="376">
        <v>2960.0</v>
      </c>
      <c r="E419" s="376">
        <v>154.0</v>
      </c>
      <c r="F419" s="376">
        <v>3055.0</v>
      </c>
      <c r="G419" s="9"/>
      <c r="H419" s="100">
        <v>17.0</v>
      </c>
      <c r="I419" s="92" t="s">
        <v>790</v>
      </c>
      <c r="J419" s="376">
        <v>52.0</v>
      </c>
      <c r="K419" s="376">
        <v>761.0</v>
      </c>
      <c r="L419" s="376">
        <v>52.0</v>
      </c>
      <c r="M419" s="376">
        <v>774.0</v>
      </c>
      <c r="N419" s="4"/>
      <c r="O419" s="100">
        <v>17.0</v>
      </c>
      <c r="P419" s="101" t="s">
        <v>346</v>
      </c>
      <c r="Q419" s="132">
        <v>206.0</v>
      </c>
      <c r="R419" s="132">
        <v>3721.0</v>
      </c>
      <c r="S419" s="132">
        <v>206.0</v>
      </c>
      <c r="T419" s="132">
        <v>3829.0</v>
      </c>
    </row>
    <row r="420">
      <c r="A420" s="100">
        <v>18.0</v>
      </c>
      <c r="B420" s="92" t="s">
        <v>347</v>
      </c>
      <c r="C420" s="376">
        <v>68.0</v>
      </c>
      <c r="D420" s="376">
        <v>1186.0</v>
      </c>
      <c r="E420" s="376">
        <v>68.0</v>
      </c>
      <c r="F420" s="376">
        <v>1263.0</v>
      </c>
      <c r="G420" s="9"/>
      <c r="H420" s="100">
        <v>18.0</v>
      </c>
      <c r="I420" s="92" t="s">
        <v>791</v>
      </c>
      <c r="J420" s="376">
        <v>61.0</v>
      </c>
      <c r="K420" s="376">
        <v>882.0</v>
      </c>
      <c r="L420" s="376">
        <v>61.0</v>
      </c>
      <c r="M420" s="376">
        <v>873.0</v>
      </c>
      <c r="N420" s="4"/>
      <c r="O420" s="100">
        <v>18.0</v>
      </c>
      <c r="P420" s="101" t="s">
        <v>347</v>
      </c>
      <c r="Q420" s="132">
        <v>129.0</v>
      </c>
      <c r="R420" s="132">
        <v>2068.0</v>
      </c>
      <c r="S420" s="132">
        <v>129.0</v>
      </c>
      <c r="T420" s="132">
        <v>2136.0</v>
      </c>
    </row>
    <row r="421">
      <c r="A421" s="100">
        <v>19.0</v>
      </c>
      <c r="B421" s="92" t="s">
        <v>348</v>
      </c>
      <c r="C421" s="376">
        <v>70.0</v>
      </c>
      <c r="D421" s="376">
        <v>1070.0</v>
      </c>
      <c r="E421" s="376">
        <v>70.0</v>
      </c>
      <c r="F421" s="376">
        <v>1163.0</v>
      </c>
      <c r="G421" s="9"/>
      <c r="H421" s="100">
        <v>19.0</v>
      </c>
      <c r="I421" s="92" t="s">
        <v>792</v>
      </c>
      <c r="J421" s="376">
        <v>49.0</v>
      </c>
      <c r="K421" s="376">
        <v>622.0</v>
      </c>
      <c r="L421" s="376">
        <v>49.0</v>
      </c>
      <c r="M421" s="376">
        <v>649.0</v>
      </c>
      <c r="N421" s="4"/>
      <c r="O421" s="100">
        <v>19.0</v>
      </c>
      <c r="P421" s="101" t="s">
        <v>348</v>
      </c>
      <c r="Q421" s="132">
        <v>119.0</v>
      </c>
      <c r="R421" s="132">
        <v>1692.0</v>
      </c>
      <c r="S421" s="132">
        <v>119.0</v>
      </c>
      <c r="T421" s="132">
        <v>1812.0</v>
      </c>
    </row>
    <row r="422">
      <c r="A422" s="100">
        <v>20.0</v>
      </c>
      <c r="B422" s="92" t="s">
        <v>349</v>
      </c>
      <c r="C422" s="376">
        <v>86.0</v>
      </c>
      <c r="D422" s="376">
        <v>1286.0</v>
      </c>
      <c r="E422" s="376">
        <v>86.0</v>
      </c>
      <c r="F422" s="376">
        <v>1375.0</v>
      </c>
      <c r="G422" s="9"/>
      <c r="H422" s="100">
        <v>20.0</v>
      </c>
      <c r="I422" s="92" t="s">
        <v>793</v>
      </c>
      <c r="J422" s="376">
        <v>74.0</v>
      </c>
      <c r="K422" s="376">
        <v>844.0</v>
      </c>
      <c r="L422" s="376">
        <v>74.0</v>
      </c>
      <c r="M422" s="376">
        <v>852.0</v>
      </c>
      <c r="N422" s="4"/>
      <c r="O422" s="100">
        <v>20.0</v>
      </c>
      <c r="P422" s="101" t="s">
        <v>805</v>
      </c>
      <c r="Q422" s="132">
        <v>160.0</v>
      </c>
      <c r="R422" s="132">
        <v>2130.0</v>
      </c>
      <c r="S422" s="132">
        <v>160.0</v>
      </c>
      <c r="T422" s="132">
        <v>2227.0</v>
      </c>
    </row>
    <row r="423">
      <c r="A423" s="100">
        <v>21.0</v>
      </c>
      <c r="B423" s="92" t="s">
        <v>350</v>
      </c>
      <c r="C423" s="376">
        <v>88.0</v>
      </c>
      <c r="D423" s="376">
        <v>1434.0</v>
      </c>
      <c r="E423" s="376">
        <v>88.0</v>
      </c>
      <c r="F423" s="376">
        <v>1567.0</v>
      </c>
      <c r="G423" s="9"/>
      <c r="H423" s="100">
        <v>21.0</v>
      </c>
      <c r="I423" s="92" t="s">
        <v>794</v>
      </c>
      <c r="J423" s="376">
        <v>68.0</v>
      </c>
      <c r="K423" s="376">
        <v>1068.0</v>
      </c>
      <c r="L423" s="404">
        <v>68.0</v>
      </c>
      <c r="M423" s="376">
        <v>1071.0</v>
      </c>
      <c r="N423" s="4"/>
      <c r="O423" s="100">
        <v>21.0</v>
      </c>
      <c r="P423" s="101" t="s">
        <v>350</v>
      </c>
      <c r="Q423" s="132">
        <v>156.0</v>
      </c>
      <c r="R423" s="132">
        <v>2502.0</v>
      </c>
      <c r="S423" s="132">
        <v>156.0</v>
      </c>
      <c r="T423" s="132">
        <v>2638.0</v>
      </c>
    </row>
    <row r="424">
      <c r="A424" s="100">
        <v>22.0</v>
      </c>
      <c r="B424" s="92" t="s">
        <v>351</v>
      </c>
      <c r="C424" s="377">
        <v>52.0</v>
      </c>
      <c r="D424" s="377">
        <v>771.0</v>
      </c>
      <c r="E424" s="377">
        <v>52.0</v>
      </c>
      <c r="F424" s="377">
        <v>681.0</v>
      </c>
      <c r="G424" s="9"/>
      <c r="H424" s="100">
        <v>22.0</v>
      </c>
      <c r="I424" s="90" t="s">
        <v>795</v>
      </c>
      <c r="J424" s="376">
        <v>43.0</v>
      </c>
      <c r="K424" s="376">
        <v>490.0</v>
      </c>
      <c r="L424" s="376">
        <v>43.0</v>
      </c>
      <c r="M424" s="376">
        <v>521.0</v>
      </c>
      <c r="N424" s="4"/>
      <c r="O424" s="100">
        <v>22.0</v>
      </c>
      <c r="P424" s="101" t="s">
        <v>351</v>
      </c>
      <c r="Q424" s="132">
        <v>95.0</v>
      </c>
      <c r="R424" s="132">
        <v>1261.0</v>
      </c>
      <c r="S424" s="132">
        <v>95.0</v>
      </c>
      <c r="T424" s="132">
        <v>1202.0</v>
      </c>
    </row>
    <row r="425">
      <c r="A425" s="100">
        <v>23.0</v>
      </c>
      <c r="B425" s="92" t="s">
        <v>352</v>
      </c>
      <c r="C425" s="377">
        <v>115.0</v>
      </c>
      <c r="D425" s="377">
        <v>2007.0</v>
      </c>
      <c r="E425" s="377">
        <v>115.0</v>
      </c>
      <c r="F425" s="377">
        <v>2357.0</v>
      </c>
      <c r="G425" s="9"/>
      <c r="H425" s="100">
        <v>23.0</v>
      </c>
      <c r="I425" s="90" t="s">
        <v>796</v>
      </c>
      <c r="J425" s="376">
        <v>77.0</v>
      </c>
      <c r="K425" s="376">
        <v>1198.0</v>
      </c>
      <c r="L425" s="376">
        <v>77.0</v>
      </c>
      <c r="M425" s="376">
        <v>1274.0</v>
      </c>
      <c r="N425" s="4"/>
      <c r="O425" s="100">
        <v>23.0</v>
      </c>
      <c r="P425" s="101" t="s">
        <v>352</v>
      </c>
      <c r="Q425" s="132">
        <v>192.0</v>
      </c>
      <c r="R425" s="132">
        <v>3205.0</v>
      </c>
      <c r="S425" s="132">
        <v>192.0</v>
      </c>
      <c r="T425" s="132">
        <v>3631.0</v>
      </c>
    </row>
    <row r="426">
      <c r="A426" s="100">
        <v>24.0</v>
      </c>
      <c r="B426" s="92" t="s">
        <v>353</v>
      </c>
      <c r="C426" s="376">
        <v>135.0</v>
      </c>
      <c r="D426" s="376">
        <v>2764.0</v>
      </c>
      <c r="E426" s="376">
        <v>135.0</v>
      </c>
      <c r="F426" s="376">
        <v>2883.0</v>
      </c>
      <c r="G426" s="9"/>
      <c r="H426" s="100">
        <v>24.0</v>
      </c>
      <c r="I426" s="90" t="s">
        <v>797</v>
      </c>
      <c r="J426" s="401">
        <v>46.0</v>
      </c>
      <c r="K426" s="373">
        <v>752.0</v>
      </c>
      <c r="L426" s="402">
        <v>46.0</v>
      </c>
      <c r="M426" s="373">
        <v>827.0</v>
      </c>
      <c r="N426" s="4"/>
      <c r="O426" s="100">
        <v>24.0</v>
      </c>
      <c r="P426" s="101" t="s">
        <v>353</v>
      </c>
      <c r="Q426" s="132">
        <v>181.0</v>
      </c>
      <c r="R426" s="132">
        <v>3516.0</v>
      </c>
      <c r="S426" s="132">
        <v>181.0</v>
      </c>
      <c r="T426" s="132">
        <v>3710.0</v>
      </c>
    </row>
    <row r="427">
      <c r="A427" s="100">
        <v>25.0</v>
      </c>
      <c r="B427" s="92" t="s">
        <v>354</v>
      </c>
      <c r="C427" s="376">
        <v>63.0</v>
      </c>
      <c r="D427" s="376">
        <v>1071.0</v>
      </c>
      <c r="E427" s="376">
        <v>63.0</v>
      </c>
      <c r="F427" s="376">
        <v>1205.0</v>
      </c>
      <c r="G427" s="9"/>
      <c r="H427" s="100">
        <v>25.0</v>
      </c>
      <c r="I427" s="90" t="s">
        <v>798</v>
      </c>
      <c r="J427" s="403">
        <v>57.0</v>
      </c>
      <c r="K427" s="376">
        <v>945.0</v>
      </c>
      <c r="L427" s="404">
        <v>57.0</v>
      </c>
      <c r="M427" s="376">
        <v>887.0</v>
      </c>
      <c r="N427" s="4"/>
      <c r="O427" s="100">
        <v>25.0</v>
      </c>
      <c r="P427" s="101" t="s">
        <v>354</v>
      </c>
      <c r="Q427" s="132">
        <v>120.0</v>
      </c>
      <c r="R427" s="132">
        <v>2016.0</v>
      </c>
      <c r="S427" s="132">
        <v>120.0</v>
      </c>
      <c r="T427" s="132">
        <v>2092.0</v>
      </c>
    </row>
    <row r="428">
      <c r="A428" s="100">
        <v>26.0</v>
      </c>
      <c r="B428" s="92" t="s">
        <v>355</v>
      </c>
      <c r="C428" s="376">
        <v>105.0</v>
      </c>
      <c r="D428" s="376">
        <v>1543.0</v>
      </c>
      <c r="E428" s="376">
        <v>105.0</v>
      </c>
      <c r="F428" s="376">
        <v>1670.0</v>
      </c>
      <c r="G428" s="9"/>
      <c r="H428" s="100">
        <v>26.0</v>
      </c>
      <c r="I428" s="90" t="s">
        <v>799</v>
      </c>
      <c r="J428" s="403">
        <v>77.0</v>
      </c>
      <c r="K428" s="376">
        <v>964.0</v>
      </c>
      <c r="L428" s="404">
        <v>77.0</v>
      </c>
      <c r="M428" s="376">
        <v>1274.0</v>
      </c>
      <c r="N428" s="4"/>
      <c r="O428" s="100">
        <v>26.0</v>
      </c>
      <c r="P428" s="101" t="s">
        <v>355</v>
      </c>
      <c r="Q428" s="132">
        <v>182.0</v>
      </c>
      <c r="R428" s="132">
        <v>2507.0</v>
      </c>
      <c r="S428" s="132">
        <v>182.0</v>
      </c>
      <c r="T428" s="132">
        <v>2944.0</v>
      </c>
    </row>
    <row r="429">
      <c r="A429" s="100">
        <v>27.0</v>
      </c>
      <c r="B429" s="92" t="s">
        <v>356</v>
      </c>
      <c r="C429" s="400">
        <v>65.0</v>
      </c>
      <c r="D429" s="400">
        <v>1093.0</v>
      </c>
      <c r="E429" s="400">
        <v>65.0</v>
      </c>
      <c r="F429" s="400">
        <v>1138.0</v>
      </c>
      <c r="G429" s="9"/>
      <c r="H429" s="100">
        <v>27.0</v>
      </c>
      <c r="I429" s="90" t="s">
        <v>800</v>
      </c>
      <c r="J429" s="405">
        <v>42.0</v>
      </c>
      <c r="K429" s="400">
        <v>713.0</v>
      </c>
      <c r="L429" s="404">
        <v>42.0</v>
      </c>
      <c r="M429" s="400">
        <v>700.0</v>
      </c>
      <c r="N429" s="4"/>
      <c r="O429" s="100">
        <v>27.0</v>
      </c>
      <c r="P429" s="101" t="s">
        <v>805</v>
      </c>
      <c r="Q429" s="132">
        <v>107.0</v>
      </c>
      <c r="R429" s="132">
        <v>1806.0</v>
      </c>
      <c r="S429" s="132">
        <v>107.0</v>
      </c>
      <c r="T429" s="132">
        <v>1838.0</v>
      </c>
    </row>
    <row r="430">
      <c r="A430" s="100">
        <v>28.0</v>
      </c>
      <c r="B430" s="92" t="s">
        <v>357</v>
      </c>
      <c r="C430" s="406">
        <v>69.0</v>
      </c>
      <c r="D430" s="374">
        <v>1104.0</v>
      </c>
      <c r="E430" s="373">
        <v>69.0</v>
      </c>
      <c r="F430" s="374">
        <v>1183.0</v>
      </c>
      <c r="G430" s="9"/>
      <c r="H430" s="100">
        <v>28.0</v>
      </c>
      <c r="I430" s="90" t="s">
        <v>801</v>
      </c>
      <c r="J430" s="374">
        <v>55.0</v>
      </c>
      <c r="K430" s="374">
        <v>756.0</v>
      </c>
      <c r="L430" s="407">
        <v>55.0</v>
      </c>
      <c r="M430" s="406">
        <v>801.0</v>
      </c>
      <c r="N430" s="4"/>
      <c r="O430" s="100">
        <v>28.0</v>
      </c>
      <c r="P430" s="101" t="s">
        <v>357</v>
      </c>
      <c r="Q430" s="132">
        <v>124.0</v>
      </c>
      <c r="R430" s="132">
        <v>1860.0</v>
      </c>
      <c r="S430" s="132">
        <v>124.0</v>
      </c>
      <c r="T430" s="132">
        <v>1984.0</v>
      </c>
    </row>
    <row r="431">
      <c r="A431" s="100">
        <v>29.0</v>
      </c>
      <c r="B431" s="92" t="s">
        <v>358</v>
      </c>
      <c r="C431" s="408">
        <v>71.0</v>
      </c>
      <c r="D431" s="377">
        <v>1112.0</v>
      </c>
      <c r="E431" s="376">
        <v>71.0</v>
      </c>
      <c r="F431" s="377">
        <v>1190.0</v>
      </c>
      <c r="G431" s="9"/>
      <c r="H431" s="100">
        <v>29.0</v>
      </c>
      <c r="I431" s="90" t="s">
        <v>802</v>
      </c>
      <c r="J431" s="409">
        <v>63.0</v>
      </c>
      <c r="K431" s="410">
        <v>764.0</v>
      </c>
      <c r="L431" s="404">
        <v>63.0</v>
      </c>
      <c r="M431" s="410">
        <v>811.0</v>
      </c>
      <c r="N431" s="4"/>
      <c r="O431" s="100">
        <v>29.0</v>
      </c>
      <c r="P431" s="101" t="s">
        <v>358</v>
      </c>
      <c r="Q431" s="132">
        <v>134.0</v>
      </c>
      <c r="R431" s="132">
        <v>1876.0</v>
      </c>
      <c r="S431" s="132">
        <v>134.0</v>
      </c>
      <c r="T431" s="132">
        <v>2001.0</v>
      </c>
    </row>
    <row r="432">
      <c r="A432" s="100">
        <v>30.0</v>
      </c>
      <c r="B432" s="92" t="s">
        <v>359</v>
      </c>
      <c r="C432" s="408">
        <v>67.0</v>
      </c>
      <c r="D432" s="377">
        <v>1022.0</v>
      </c>
      <c r="E432" s="376">
        <v>67.0</v>
      </c>
      <c r="F432" s="377">
        <v>1122.0</v>
      </c>
      <c r="G432" s="9"/>
      <c r="H432" s="105">
        <v>30.0</v>
      </c>
      <c r="I432" s="90" t="s">
        <v>803</v>
      </c>
      <c r="J432" s="374">
        <v>59.0</v>
      </c>
      <c r="K432" s="374">
        <v>678.0</v>
      </c>
      <c r="L432" s="407">
        <v>59.0</v>
      </c>
      <c r="M432" s="406">
        <v>734.0</v>
      </c>
      <c r="N432" s="4"/>
      <c r="O432" s="105">
        <v>30.0</v>
      </c>
      <c r="P432" s="101" t="s">
        <v>359</v>
      </c>
      <c r="Q432" s="133">
        <v>126.0</v>
      </c>
      <c r="R432" s="133">
        <v>1700.0</v>
      </c>
      <c r="S432" s="132">
        <v>126.0</v>
      </c>
      <c r="T432" s="133">
        <v>1856.0</v>
      </c>
    </row>
    <row r="433">
      <c r="A433" s="110" t="s">
        <v>44</v>
      </c>
      <c r="B433" s="8"/>
      <c r="C433" s="99">
        <v>2792.0</v>
      </c>
      <c r="D433" s="99">
        <v>47260.0</v>
      </c>
      <c r="E433" s="99">
        <v>2792.0</v>
      </c>
      <c r="F433" s="99">
        <v>49991.0</v>
      </c>
      <c r="G433" s="9"/>
      <c r="H433" s="110" t="s">
        <v>44</v>
      </c>
      <c r="I433" s="8"/>
      <c r="J433" s="99">
        <v>1900.0</v>
      </c>
      <c r="K433" s="99">
        <v>25767.0</v>
      </c>
      <c r="L433" s="99">
        <v>1900.0</v>
      </c>
      <c r="M433" s="99">
        <v>26483.0</v>
      </c>
      <c r="N433" s="4"/>
      <c r="O433" s="110" t="s">
        <v>44</v>
      </c>
      <c r="P433" s="67"/>
      <c r="Q433" s="131">
        <v>4692.0</v>
      </c>
      <c r="R433" s="115">
        <v>73027.0</v>
      </c>
      <c r="S433" s="115">
        <v>4692.0</v>
      </c>
      <c r="T433" s="115">
        <v>76474.0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398" t="s">
        <v>361</v>
      </c>
      <c r="C442" s="421">
        <v>67.0</v>
      </c>
      <c r="D442" s="421">
        <v>1022.0</v>
      </c>
      <c r="E442" s="421">
        <v>67.0</v>
      </c>
      <c r="F442" s="421">
        <v>1122.0</v>
      </c>
      <c r="G442" s="9"/>
      <c r="H442" s="100">
        <v>1.0</v>
      </c>
      <c r="I442" s="398" t="s">
        <v>361</v>
      </c>
      <c r="J442" s="421">
        <v>59.0</v>
      </c>
      <c r="K442" s="421">
        <v>678.0</v>
      </c>
      <c r="L442" s="422">
        <v>59.0</v>
      </c>
      <c r="M442" s="421">
        <v>734.0</v>
      </c>
      <c r="N442" s="4"/>
      <c r="O442" s="92">
        <v>1.0</v>
      </c>
      <c r="P442" s="101" t="s">
        <v>361</v>
      </c>
      <c r="Q442" s="132">
        <f t="shared" ref="Q442:T442" si="1">C442+J442</f>
        <v>126</v>
      </c>
      <c r="R442" s="132">
        <f t="shared" si="1"/>
        <v>1700</v>
      </c>
      <c r="S442" s="132">
        <f t="shared" si="1"/>
        <v>126</v>
      </c>
      <c r="T442" s="132">
        <f t="shared" si="1"/>
        <v>1856</v>
      </c>
    </row>
    <row r="443">
      <c r="A443" s="100">
        <v>2.0</v>
      </c>
      <c r="B443" s="224" t="s">
        <v>362</v>
      </c>
      <c r="C443" s="423">
        <v>122.0</v>
      </c>
      <c r="D443" s="423">
        <v>2244.0</v>
      </c>
      <c r="E443" s="423">
        <v>122.0</v>
      </c>
      <c r="F443" s="423">
        <v>2363.0</v>
      </c>
      <c r="G443" s="9"/>
      <c r="H443" s="100">
        <v>2.0</v>
      </c>
      <c r="I443" s="224" t="s">
        <v>362</v>
      </c>
      <c r="J443" s="423">
        <v>55.0</v>
      </c>
      <c r="K443" s="423">
        <v>929.0</v>
      </c>
      <c r="L443" s="424">
        <v>55.0</v>
      </c>
      <c r="M443" s="423">
        <v>974.0</v>
      </c>
      <c r="N443" s="4"/>
      <c r="O443" s="92">
        <v>2.0</v>
      </c>
      <c r="P443" s="101" t="s">
        <v>362</v>
      </c>
      <c r="Q443" s="132">
        <f t="shared" ref="Q443:T443" si="2">C443+J443</f>
        <v>177</v>
      </c>
      <c r="R443" s="132">
        <f t="shared" si="2"/>
        <v>3173</v>
      </c>
      <c r="S443" s="132">
        <f t="shared" si="2"/>
        <v>177</v>
      </c>
      <c r="T443" s="132">
        <f t="shared" si="2"/>
        <v>3337</v>
      </c>
    </row>
    <row r="444">
      <c r="A444" s="100">
        <v>3.0</v>
      </c>
      <c r="B444" s="224" t="s">
        <v>363</v>
      </c>
      <c r="C444" s="425">
        <v>90.0</v>
      </c>
      <c r="D444" s="425">
        <v>1388.0</v>
      </c>
      <c r="E444" s="424">
        <v>90.0</v>
      </c>
      <c r="F444" s="425">
        <v>1671.0</v>
      </c>
      <c r="G444" s="9"/>
      <c r="H444" s="100">
        <v>3.0</v>
      </c>
      <c r="I444" s="224" t="s">
        <v>363</v>
      </c>
      <c r="J444" s="425">
        <v>74.0</v>
      </c>
      <c r="K444" s="425">
        <v>861.0</v>
      </c>
      <c r="L444" s="424">
        <v>74.0</v>
      </c>
      <c r="M444" s="425">
        <v>882.0</v>
      </c>
      <c r="N444" s="4"/>
      <c r="O444" s="92">
        <v>3.0</v>
      </c>
      <c r="P444" s="101" t="s">
        <v>363</v>
      </c>
      <c r="Q444" s="132">
        <f t="shared" ref="Q444:T444" si="3">C444+J444</f>
        <v>164</v>
      </c>
      <c r="R444" s="132">
        <f t="shared" si="3"/>
        <v>2249</v>
      </c>
      <c r="S444" s="132">
        <f t="shared" si="3"/>
        <v>164</v>
      </c>
      <c r="T444" s="132">
        <f t="shared" si="3"/>
        <v>2553</v>
      </c>
    </row>
    <row r="445">
      <c r="A445" s="100">
        <v>4.0</v>
      </c>
      <c r="B445" s="224" t="s">
        <v>364</v>
      </c>
      <c r="C445" s="423">
        <v>47.0</v>
      </c>
      <c r="D445" s="423">
        <v>589.0</v>
      </c>
      <c r="E445" s="423">
        <v>47.0</v>
      </c>
      <c r="F445" s="423">
        <v>657.0</v>
      </c>
      <c r="G445" s="9"/>
      <c r="H445" s="100">
        <v>4.0</v>
      </c>
      <c r="I445" s="224" t="s">
        <v>364</v>
      </c>
      <c r="J445" s="423">
        <v>50.0</v>
      </c>
      <c r="K445" s="423">
        <v>531.0</v>
      </c>
      <c r="L445" s="424">
        <v>50.0</v>
      </c>
      <c r="M445" s="423">
        <v>519.0</v>
      </c>
      <c r="N445" s="4"/>
      <c r="O445" s="92">
        <v>4.0</v>
      </c>
      <c r="P445" s="101" t="s">
        <v>364</v>
      </c>
      <c r="Q445" s="132">
        <f t="shared" ref="Q445:T445" si="4">C445+J445</f>
        <v>97</v>
      </c>
      <c r="R445" s="132">
        <f t="shared" si="4"/>
        <v>1120</v>
      </c>
      <c r="S445" s="132">
        <f t="shared" si="4"/>
        <v>97</v>
      </c>
      <c r="T445" s="132">
        <f t="shared" si="4"/>
        <v>1176</v>
      </c>
    </row>
    <row r="446">
      <c r="A446" s="100">
        <v>5.0</v>
      </c>
      <c r="B446" s="224" t="s">
        <v>365</v>
      </c>
      <c r="C446" s="425">
        <v>108.0</v>
      </c>
      <c r="D446" s="425">
        <v>1730.0</v>
      </c>
      <c r="E446" s="424">
        <v>108.0</v>
      </c>
      <c r="F446" s="425">
        <v>868.0</v>
      </c>
      <c r="G446" s="9"/>
      <c r="H446" s="100">
        <v>5.0</v>
      </c>
      <c r="I446" s="224" t="s">
        <v>365</v>
      </c>
      <c r="J446" s="425">
        <v>59.0</v>
      </c>
      <c r="K446" s="425">
        <v>719.0</v>
      </c>
      <c r="L446" s="424">
        <v>59.0</v>
      </c>
      <c r="M446" s="425">
        <v>789.0</v>
      </c>
      <c r="N446" s="4"/>
      <c r="O446" s="92">
        <v>5.0</v>
      </c>
      <c r="P446" s="101" t="s">
        <v>365</v>
      </c>
      <c r="Q446" s="132">
        <f t="shared" ref="Q446:T446" si="5">C446+J446</f>
        <v>167</v>
      </c>
      <c r="R446" s="132">
        <f t="shared" si="5"/>
        <v>2449</v>
      </c>
      <c r="S446" s="132">
        <f t="shared" si="5"/>
        <v>167</v>
      </c>
      <c r="T446" s="132">
        <f t="shared" si="5"/>
        <v>1657</v>
      </c>
    </row>
    <row r="447">
      <c r="A447" s="100">
        <v>6.0</v>
      </c>
      <c r="B447" s="224" t="s">
        <v>366</v>
      </c>
      <c r="C447" s="424">
        <v>89.0</v>
      </c>
      <c r="D447" s="424">
        <v>1417.0</v>
      </c>
      <c r="E447" s="424">
        <v>89.0</v>
      </c>
      <c r="F447" s="424">
        <v>1492.0</v>
      </c>
      <c r="G447" s="9"/>
      <c r="H447" s="100">
        <v>6.0</v>
      </c>
      <c r="I447" s="224" t="s">
        <v>366</v>
      </c>
      <c r="J447" s="424">
        <v>76.0</v>
      </c>
      <c r="K447" s="424">
        <v>890.0</v>
      </c>
      <c r="L447" s="424">
        <v>76.0</v>
      </c>
      <c r="M447" s="424">
        <v>888.0</v>
      </c>
      <c r="N447" s="4"/>
      <c r="O447" s="92">
        <v>6.0</v>
      </c>
      <c r="P447" s="101" t="s">
        <v>366</v>
      </c>
      <c r="Q447" s="132">
        <f t="shared" ref="Q447:T447" si="6">C447+J447</f>
        <v>165</v>
      </c>
      <c r="R447" s="132">
        <f t="shared" si="6"/>
        <v>2307</v>
      </c>
      <c r="S447" s="132">
        <f t="shared" si="6"/>
        <v>165</v>
      </c>
      <c r="T447" s="132">
        <f t="shared" si="6"/>
        <v>2380</v>
      </c>
    </row>
    <row r="448">
      <c r="A448" s="100">
        <v>7.0</v>
      </c>
      <c r="B448" s="224" t="s">
        <v>367</v>
      </c>
      <c r="C448" s="423">
        <v>130.0</v>
      </c>
      <c r="D448" s="423">
        <v>2136.0</v>
      </c>
      <c r="E448" s="423">
        <v>130.0</v>
      </c>
      <c r="F448" s="423">
        <v>2303.0</v>
      </c>
      <c r="G448" s="9"/>
      <c r="H448" s="100">
        <v>7.0</v>
      </c>
      <c r="I448" s="224" t="s">
        <v>367</v>
      </c>
      <c r="J448" s="423">
        <v>90.0</v>
      </c>
      <c r="K448" s="423">
        <v>1429.0</v>
      </c>
      <c r="L448" s="424">
        <v>90.0</v>
      </c>
      <c r="M448" s="423">
        <v>1481.0</v>
      </c>
      <c r="N448" s="4"/>
      <c r="O448" s="92">
        <v>7.0</v>
      </c>
      <c r="P448" s="101" t="s">
        <v>367</v>
      </c>
      <c r="Q448" s="132">
        <f t="shared" ref="Q448:T448" si="7">C448+J448</f>
        <v>220</v>
      </c>
      <c r="R448" s="132">
        <f t="shared" si="7"/>
        <v>3565</v>
      </c>
      <c r="S448" s="132">
        <f t="shared" si="7"/>
        <v>220</v>
      </c>
      <c r="T448" s="132">
        <f t="shared" si="7"/>
        <v>3784</v>
      </c>
    </row>
    <row r="449">
      <c r="A449" s="100">
        <v>8.0</v>
      </c>
      <c r="B449" s="224" t="s">
        <v>368</v>
      </c>
      <c r="C449" s="423">
        <v>86.0</v>
      </c>
      <c r="D449" s="423">
        <v>1425.0</v>
      </c>
      <c r="E449" s="423">
        <v>86.0</v>
      </c>
      <c r="F449" s="423">
        <v>1354.0</v>
      </c>
      <c r="G449" s="9"/>
      <c r="H449" s="100">
        <v>8.0</v>
      </c>
      <c r="I449" s="224" t="s">
        <v>368</v>
      </c>
      <c r="J449" s="423">
        <v>51.0</v>
      </c>
      <c r="K449" s="423">
        <v>818.0</v>
      </c>
      <c r="L449" s="423">
        <v>51.0</v>
      </c>
      <c r="M449" s="423">
        <v>743.0</v>
      </c>
      <c r="N449" s="4"/>
      <c r="O449" s="92">
        <v>8.0</v>
      </c>
      <c r="P449" s="101" t="s">
        <v>368</v>
      </c>
      <c r="Q449" s="132">
        <f t="shared" ref="Q449:T449" si="8">C449+J449</f>
        <v>137</v>
      </c>
      <c r="R449" s="132">
        <f t="shared" si="8"/>
        <v>2243</v>
      </c>
      <c r="S449" s="132">
        <f t="shared" si="8"/>
        <v>137</v>
      </c>
      <c r="T449" s="132">
        <f t="shared" si="8"/>
        <v>2097</v>
      </c>
    </row>
    <row r="450">
      <c r="A450" s="100">
        <v>9.0</v>
      </c>
      <c r="B450" s="224" t="s">
        <v>369</v>
      </c>
      <c r="C450" s="423">
        <v>134.0</v>
      </c>
      <c r="D450" s="423">
        <v>2437.0</v>
      </c>
      <c r="E450" s="423">
        <v>134.0</v>
      </c>
      <c r="F450" s="423">
        <v>2653.0</v>
      </c>
      <c r="G450" s="9"/>
      <c r="H450" s="100">
        <v>9.0</v>
      </c>
      <c r="I450" s="224" t="s">
        <v>369</v>
      </c>
      <c r="J450" s="423">
        <v>87.0</v>
      </c>
      <c r="K450" s="423">
        <v>1332.0</v>
      </c>
      <c r="L450" s="423">
        <v>87.0</v>
      </c>
      <c r="M450" s="423">
        <v>1364.0</v>
      </c>
      <c r="N450" s="4"/>
      <c r="O450" s="92">
        <v>9.0</v>
      </c>
      <c r="P450" s="101" t="s">
        <v>369</v>
      </c>
      <c r="Q450" s="132">
        <f t="shared" ref="Q450:T450" si="9">C450+J450</f>
        <v>221</v>
      </c>
      <c r="R450" s="132">
        <f t="shared" si="9"/>
        <v>3769</v>
      </c>
      <c r="S450" s="132">
        <f t="shared" si="9"/>
        <v>221</v>
      </c>
      <c r="T450" s="132">
        <f t="shared" si="9"/>
        <v>4017</v>
      </c>
    </row>
    <row r="451">
      <c r="A451" s="100">
        <v>10.0</v>
      </c>
      <c r="B451" s="224" t="s">
        <v>370</v>
      </c>
      <c r="C451" s="423">
        <v>96.0</v>
      </c>
      <c r="D451" s="423">
        <v>1772.0</v>
      </c>
      <c r="E451" s="423">
        <v>96.0</v>
      </c>
      <c r="F451" s="423">
        <v>1783.0</v>
      </c>
      <c r="G451" s="9"/>
      <c r="H451" s="100">
        <v>10.0</v>
      </c>
      <c r="I451" s="224" t="s">
        <v>370</v>
      </c>
      <c r="J451" s="423">
        <v>53.0</v>
      </c>
      <c r="K451" s="423">
        <v>666.0</v>
      </c>
      <c r="L451" s="423">
        <v>53.0</v>
      </c>
      <c r="M451" s="423">
        <v>687.0</v>
      </c>
      <c r="N451" s="4"/>
      <c r="O451" s="92">
        <v>10.0</v>
      </c>
      <c r="P451" s="101" t="s">
        <v>370</v>
      </c>
      <c r="Q451" s="132">
        <f t="shared" ref="Q451:T451" si="10">C451+J451</f>
        <v>149</v>
      </c>
      <c r="R451" s="132">
        <f t="shared" si="10"/>
        <v>2438</v>
      </c>
      <c r="S451" s="132">
        <f t="shared" si="10"/>
        <v>149</v>
      </c>
      <c r="T451" s="132">
        <f t="shared" si="10"/>
        <v>2470</v>
      </c>
    </row>
    <row r="452">
      <c r="A452" s="100">
        <v>11.0</v>
      </c>
      <c r="B452" s="224" t="s">
        <v>371</v>
      </c>
      <c r="C452" s="423">
        <v>88.0</v>
      </c>
      <c r="D452" s="423">
        <v>1433.0</v>
      </c>
      <c r="E452" s="423">
        <v>88.0</v>
      </c>
      <c r="F452" s="423">
        <v>1412.0</v>
      </c>
      <c r="G452" s="9"/>
      <c r="H452" s="100">
        <v>11.0</v>
      </c>
      <c r="I452" s="224" t="s">
        <v>371</v>
      </c>
      <c r="J452" s="423">
        <v>71.0</v>
      </c>
      <c r="K452" s="423">
        <v>786.0</v>
      </c>
      <c r="L452" s="423">
        <v>71.0</v>
      </c>
      <c r="M452" s="423">
        <v>848.0</v>
      </c>
      <c r="N452" s="4"/>
      <c r="O452" s="92">
        <v>11.0</v>
      </c>
      <c r="P452" s="101" t="s">
        <v>805</v>
      </c>
      <c r="Q452" s="132">
        <f t="shared" ref="Q452:T452" si="11">C452+J452</f>
        <v>159</v>
      </c>
      <c r="R452" s="132">
        <f t="shared" si="11"/>
        <v>2219</v>
      </c>
      <c r="S452" s="132">
        <f t="shared" si="11"/>
        <v>159</v>
      </c>
      <c r="T452" s="132">
        <f t="shared" si="11"/>
        <v>2260</v>
      </c>
    </row>
    <row r="453">
      <c r="A453" s="100">
        <v>12.0</v>
      </c>
      <c r="B453" s="224" t="s">
        <v>372</v>
      </c>
      <c r="C453" s="423">
        <v>82.0</v>
      </c>
      <c r="D453" s="423">
        <v>1220.0</v>
      </c>
      <c r="E453" s="423">
        <v>82.0</v>
      </c>
      <c r="F453" s="423">
        <v>1247.0</v>
      </c>
      <c r="G453" s="9"/>
      <c r="H453" s="100">
        <v>12.0</v>
      </c>
      <c r="I453" s="224" t="s">
        <v>372</v>
      </c>
      <c r="J453" s="423">
        <v>60.0</v>
      </c>
      <c r="K453" s="423">
        <v>653.0</v>
      </c>
      <c r="L453" s="423">
        <v>60.0</v>
      </c>
      <c r="M453" s="423">
        <v>662.0</v>
      </c>
      <c r="N453" s="4"/>
      <c r="O453" s="92">
        <v>12.0</v>
      </c>
      <c r="P453" s="101" t="s">
        <v>372</v>
      </c>
      <c r="Q453" s="132">
        <f t="shared" ref="Q453:T453" si="12">C453+J453</f>
        <v>142</v>
      </c>
      <c r="R453" s="132">
        <f t="shared" si="12"/>
        <v>1873</v>
      </c>
      <c r="S453" s="132">
        <f t="shared" si="12"/>
        <v>142</v>
      </c>
      <c r="T453" s="132">
        <f t="shared" si="12"/>
        <v>1909</v>
      </c>
    </row>
    <row r="454">
      <c r="A454" s="100">
        <v>13.0</v>
      </c>
      <c r="B454" s="224" t="s">
        <v>373</v>
      </c>
      <c r="C454" s="423">
        <v>99.0</v>
      </c>
      <c r="D454" s="423">
        <v>1573.0</v>
      </c>
      <c r="E454" s="423">
        <v>99.0</v>
      </c>
      <c r="F454" s="423">
        <v>1747.0</v>
      </c>
      <c r="G454" s="9"/>
      <c r="H454" s="100">
        <v>13.0</v>
      </c>
      <c r="I454" s="224" t="s">
        <v>373</v>
      </c>
      <c r="J454" s="423">
        <v>71.0</v>
      </c>
      <c r="K454" s="423">
        <v>933.0</v>
      </c>
      <c r="L454" s="423">
        <v>71.0</v>
      </c>
      <c r="M454" s="423">
        <v>981.0</v>
      </c>
      <c r="N454" s="4"/>
      <c r="O454" s="92">
        <v>13.0</v>
      </c>
      <c r="P454" s="101" t="s">
        <v>373</v>
      </c>
      <c r="Q454" s="132">
        <f t="shared" ref="Q454:T454" si="13">C454+J454</f>
        <v>170</v>
      </c>
      <c r="R454" s="132">
        <f t="shared" si="13"/>
        <v>2506</v>
      </c>
      <c r="S454" s="132">
        <f t="shared" si="13"/>
        <v>170</v>
      </c>
      <c r="T454" s="132">
        <f t="shared" si="13"/>
        <v>2728</v>
      </c>
    </row>
    <row r="455">
      <c r="A455" s="100">
        <v>14.0</v>
      </c>
      <c r="B455" s="224" t="s">
        <v>374</v>
      </c>
      <c r="C455" s="426">
        <v>105.0</v>
      </c>
      <c r="D455" s="426">
        <v>1769.0</v>
      </c>
      <c r="E455" s="426">
        <v>105.0</v>
      </c>
      <c r="F455" s="426">
        <v>1823.0</v>
      </c>
      <c r="G455" s="9"/>
      <c r="H455" s="100">
        <v>14.0</v>
      </c>
      <c r="I455" s="224" t="s">
        <v>374</v>
      </c>
      <c r="J455" s="426">
        <v>91.0</v>
      </c>
      <c r="K455" s="426">
        <v>1065.0</v>
      </c>
      <c r="L455" s="426">
        <v>91.0</v>
      </c>
      <c r="M455" s="426">
        <v>1147.0</v>
      </c>
      <c r="N455" s="4"/>
      <c r="O455" s="92">
        <v>14.0</v>
      </c>
      <c r="P455" s="101" t="s">
        <v>374</v>
      </c>
      <c r="Q455" s="132">
        <f t="shared" ref="Q455:T455" si="14">C455+J455</f>
        <v>196</v>
      </c>
      <c r="R455" s="132">
        <f t="shared" si="14"/>
        <v>2834</v>
      </c>
      <c r="S455" s="132">
        <f t="shared" si="14"/>
        <v>196</v>
      </c>
      <c r="T455" s="132">
        <f t="shared" si="14"/>
        <v>2970</v>
      </c>
    </row>
    <row r="456">
      <c r="A456" s="100">
        <v>15.0</v>
      </c>
      <c r="B456" s="224" t="s">
        <v>375</v>
      </c>
      <c r="C456" s="423">
        <v>114.0</v>
      </c>
      <c r="D456" s="423">
        <v>1770.0</v>
      </c>
      <c r="E456" s="423">
        <v>114.0</v>
      </c>
      <c r="F456" s="423">
        <v>2069.0</v>
      </c>
      <c r="G456" s="9"/>
      <c r="H456" s="100">
        <v>15.0</v>
      </c>
      <c r="I456" s="224" t="s">
        <v>375</v>
      </c>
      <c r="J456" s="423">
        <v>87.0</v>
      </c>
      <c r="K456" s="423">
        <v>1259.0</v>
      </c>
      <c r="L456" s="423">
        <v>87.0</v>
      </c>
      <c r="M456" s="423">
        <v>1351.0</v>
      </c>
      <c r="N456" s="4"/>
      <c r="O456" s="92">
        <v>15.0</v>
      </c>
      <c r="P456" s="101" t="s">
        <v>375</v>
      </c>
      <c r="Q456" s="132">
        <f t="shared" ref="Q456:T456" si="15">C456+J456</f>
        <v>201</v>
      </c>
      <c r="R456" s="132">
        <f t="shared" si="15"/>
        <v>3029</v>
      </c>
      <c r="S456" s="132">
        <f t="shared" si="15"/>
        <v>201</v>
      </c>
      <c r="T456" s="132">
        <f t="shared" si="15"/>
        <v>3420</v>
      </c>
    </row>
    <row r="457">
      <c r="A457" s="100">
        <v>16.0</v>
      </c>
      <c r="B457" s="224" t="s">
        <v>376</v>
      </c>
      <c r="C457" s="423">
        <v>129.0</v>
      </c>
      <c r="D457" s="423">
        <v>2463.0</v>
      </c>
      <c r="E457" s="423">
        <v>129.0</v>
      </c>
      <c r="F457" s="423">
        <v>2629.0</v>
      </c>
      <c r="G457" s="9"/>
      <c r="H457" s="100">
        <v>16.0</v>
      </c>
      <c r="I457" s="224" t="s">
        <v>376</v>
      </c>
      <c r="J457" s="423">
        <v>74.0</v>
      </c>
      <c r="K457" s="423">
        <v>946.0</v>
      </c>
      <c r="L457" s="423">
        <v>74.0</v>
      </c>
      <c r="M457" s="423">
        <v>1213.0</v>
      </c>
      <c r="N457" s="4"/>
      <c r="O457" s="92">
        <v>16.0</v>
      </c>
      <c r="P457" s="101" t="s">
        <v>376</v>
      </c>
      <c r="Q457" s="132">
        <f t="shared" ref="Q457:T457" si="16">C457+J457</f>
        <v>203</v>
      </c>
      <c r="R457" s="132">
        <f t="shared" si="16"/>
        <v>3409</v>
      </c>
      <c r="S457" s="132">
        <f t="shared" si="16"/>
        <v>203</v>
      </c>
      <c r="T457" s="132">
        <f t="shared" si="16"/>
        <v>3842</v>
      </c>
    </row>
    <row r="458">
      <c r="A458" s="100">
        <v>17.0</v>
      </c>
      <c r="B458" s="224" t="s">
        <v>377</v>
      </c>
      <c r="C458" s="130">
        <v>105.0</v>
      </c>
      <c r="D458" s="130">
        <v>1543.0</v>
      </c>
      <c r="E458" s="130">
        <v>105.0</v>
      </c>
      <c r="F458" s="130">
        <v>1670.0</v>
      </c>
      <c r="G458" s="9"/>
      <c r="H458" s="100">
        <v>17.0</v>
      </c>
      <c r="I458" s="224" t="s">
        <v>377</v>
      </c>
      <c r="J458" s="130">
        <v>73.0</v>
      </c>
      <c r="K458" s="130">
        <v>1193.0</v>
      </c>
      <c r="L458" s="130">
        <v>73.0</v>
      </c>
      <c r="M458" s="130">
        <v>1267.0</v>
      </c>
      <c r="N458" s="4"/>
      <c r="O458" s="92">
        <v>17.0</v>
      </c>
      <c r="P458" s="101" t="s">
        <v>377</v>
      </c>
      <c r="Q458" s="132">
        <f t="shared" ref="Q458:T458" si="17">C458+J458</f>
        <v>178</v>
      </c>
      <c r="R458" s="132">
        <f t="shared" si="17"/>
        <v>2736</v>
      </c>
      <c r="S458" s="132">
        <f t="shared" si="17"/>
        <v>178</v>
      </c>
      <c r="T458" s="132">
        <f t="shared" si="17"/>
        <v>2937</v>
      </c>
    </row>
    <row r="459">
      <c r="A459" s="100">
        <v>18.0</v>
      </c>
      <c r="B459" s="224" t="s">
        <v>378</v>
      </c>
      <c r="C459" s="423">
        <v>94.0</v>
      </c>
      <c r="D459" s="423">
        <v>1734.0</v>
      </c>
      <c r="E459" s="423">
        <v>94.0</v>
      </c>
      <c r="F459" s="423">
        <v>1853.0</v>
      </c>
      <c r="G459" s="9"/>
      <c r="H459" s="100">
        <v>18.0</v>
      </c>
      <c r="I459" s="224" t="s">
        <v>378</v>
      </c>
      <c r="J459" s="423">
        <v>55.0</v>
      </c>
      <c r="K459" s="423">
        <v>632.0</v>
      </c>
      <c r="L459" s="423">
        <v>55.0</v>
      </c>
      <c r="M459" s="423">
        <v>690.0</v>
      </c>
      <c r="N459" s="4"/>
      <c r="O459" s="92">
        <v>18.0</v>
      </c>
      <c r="P459" s="101" t="s">
        <v>805</v>
      </c>
      <c r="Q459" s="132">
        <f t="shared" ref="Q459:T459" si="18">C459+J459</f>
        <v>149</v>
      </c>
      <c r="R459" s="132">
        <f t="shared" si="18"/>
        <v>2366</v>
      </c>
      <c r="S459" s="132">
        <f t="shared" si="18"/>
        <v>149</v>
      </c>
      <c r="T459" s="132">
        <f t="shared" si="18"/>
        <v>2543</v>
      </c>
    </row>
    <row r="460">
      <c r="A460" s="100">
        <v>19.0</v>
      </c>
      <c r="B460" s="224" t="s">
        <v>379</v>
      </c>
      <c r="C460" s="423">
        <v>49.0</v>
      </c>
      <c r="D460" s="423">
        <v>930.0</v>
      </c>
      <c r="E460" s="423">
        <v>49.0</v>
      </c>
      <c r="F460" s="423">
        <v>975.0</v>
      </c>
      <c r="G460" s="9"/>
      <c r="H460" s="100">
        <v>19.0</v>
      </c>
      <c r="I460" s="224" t="s">
        <v>379</v>
      </c>
      <c r="J460" s="423">
        <v>81.0</v>
      </c>
      <c r="K460" s="423">
        <v>559.0</v>
      </c>
      <c r="L460" s="423">
        <v>81.0</v>
      </c>
      <c r="M460" s="423">
        <v>637.0</v>
      </c>
      <c r="N460" s="4"/>
      <c r="O460" s="92">
        <v>19.0</v>
      </c>
      <c r="P460" s="101" t="s">
        <v>379</v>
      </c>
      <c r="Q460" s="132">
        <f t="shared" ref="Q460:T460" si="19">C460+J460</f>
        <v>130</v>
      </c>
      <c r="R460" s="132">
        <f t="shared" si="19"/>
        <v>1489</v>
      </c>
      <c r="S460" s="132">
        <f t="shared" si="19"/>
        <v>130</v>
      </c>
      <c r="T460" s="132">
        <f t="shared" si="19"/>
        <v>1612</v>
      </c>
    </row>
    <row r="461">
      <c r="A461" s="100">
        <v>20.0</v>
      </c>
      <c r="B461" s="224" t="s">
        <v>380</v>
      </c>
      <c r="C461" s="427">
        <v>103.0</v>
      </c>
      <c r="D461" s="428">
        <v>1746.0</v>
      </c>
      <c r="E461" s="428">
        <v>103.0</v>
      </c>
      <c r="F461" s="428">
        <v>1597.0</v>
      </c>
      <c r="G461" s="9"/>
      <c r="H461" s="100">
        <v>20.0</v>
      </c>
      <c r="I461" s="224" t="s">
        <v>380</v>
      </c>
      <c r="J461" s="427">
        <v>55.0</v>
      </c>
      <c r="K461" s="428">
        <v>660.0</v>
      </c>
      <c r="L461" s="428">
        <v>55.0</v>
      </c>
      <c r="M461" s="428">
        <v>724.0</v>
      </c>
      <c r="N461" s="4"/>
      <c r="O461" s="92">
        <v>20.0</v>
      </c>
      <c r="P461" s="101" t="s">
        <v>380</v>
      </c>
      <c r="Q461" s="132">
        <f t="shared" ref="Q461:T461" si="20">C461+J461</f>
        <v>158</v>
      </c>
      <c r="R461" s="132">
        <f t="shared" si="20"/>
        <v>2406</v>
      </c>
      <c r="S461" s="132">
        <f t="shared" si="20"/>
        <v>158</v>
      </c>
      <c r="T461" s="132">
        <f t="shared" si="20"/>
        <v>2321</v>
      </c>
    </row>
    <row r="462">
      <c r="A462" s="100">
        <v>21.0</v>
      </c>
      <c r="B462" s="224" t="s">
        <v>381</v>
      </c>
      <c r="C462" s="429">
        <v>90.0</v>
      </c>
      <c r="D462" s="430">
        <v>2335.0</v>
      </c>
      <c r="E462" s="430">
        <v>90.0</v>
      </c>
      <c r="F462" s="430">
        <v>2236.0</v>
      </c>
      <c r="G462" s="9"/>
      <c r="H462" s="100">
        <v>21.0</v>
      </c>
      <c r="I462" s="224" t="s">
        <v>381</v>
      </c>
      <c r="J462" s="429">
        <v>65.0</v>
      </c>
      <c r="K462" s="430">
        <v>1111.0</v>
      </c>
      <c r="L462" s="430">
        <v>65.0</v>
      </c>
      <c r="M462" s="430">
        <v>1073.0</v>
      </c>
      <c r="N462" s="4"/>
      <c r="O462" s="92">
        <v>21.0</v>
      </c>
      <c r="P462" s="101" t="s">
        <v>381</v>
      </c>
      <c r="Q462" s="132">
        <f t="shared" ref="Q462:T462" si="21">C462+J462</f>
        <v>155</v>
      </c>
      <c r="R462" s="132">
        <f t="shared" si="21"/>
        <v>3446</v>
      </c>
      <c r="S462" s="132">
        <f t="shared" si="21"/>
        <v>155</v>
      </c>
      <c r="T462" s="132">
        <f t="shared" si="21"/>
        <v>3309</v>
      </c>
    </row>
    <row r="463">
      <c r="A463" s="100">
        <v>22.0</v>
      </c>
      <c r="B463" s="224" t="s">
        <v>382</v>
      </c>
      <c r="C463" s="431">
        <v>133.0</v>
      </c>
      <c r="D463" s="432">
        <v>2860.0</v>
      </c>
      <c r="E463" s="432">
        <v>133.0</v>
      </c>
      <c r="F463" s="432">
        <v>2805.0</v>
      </c>
      <c r="G463" s="9"/>
      <c r="H463" s="100">
        <v>22.0</v>
      </c>
      <c r="I463" s="224" t="s">
        <v>382</v>
      </c>
      <c r="J463" s="429">
        <v>77.0</v>
      </c>
      <c r="K463" s="430">
        <v>1024.0</v>
      </c>
      <c r="L463" s="430">
        <v>77.0</v>
      </c>
      <c r="M463" s="430">
        <v>998.0</v>
      </c>
      <c r="N463" s="4"/>
      <c r="O463" s="92">
        <v>22.0</v>
      </c>
      <c r="P463" s="101" t="s">
        <v>382</v>
      </c>
      <c r="Q463" s="132">
        <f t="shared" ref="Q463:T463" si="22">C463+J463</f>
        <v>210</v>
      </c>
      <c r="R463" s="132">
        <f t="shared" si="22"/>
        <v>3884</v>
      </c>
      <c r="S463" s="132">
        <f t="shared" si="22"/>
        <v>210</v>
      </c>
      <c r="T463" s="132">
        <f t="shared" si="22"/>
        <v>3803</v>
      </c>
    </row>
    <row r="464">
      <c r="A464" s="100">
        <v>23.0</v>
      </c>
      <c r="B464" s="224" t="s">
        <v>383</v>
      </c>
      <c r="C464" s="429">
        <v>140.0</v>
      </c>
      <c r="D464" s="430">
        <v>2747.0</v>
      </c>
      <c r="E464" s="430">
        <v>140.0</v>
      </c>
      <c r="F464" s="430">
        <v>2968.0</v>
      </c>
      <c r="G464" s="9"/>
      <c r="H464" s="100">
        <v>23.0</v>
      </c>
      <c r="I464" s="224" t="s">
        <v>383</v>
      </c>
      <c r="J464" s="429">
        <v>98.0</v>
      </c>
      <c r="K464" s="430">
        <v>1216.0</v>
      </c>
      <c r="L464" s="430">
        <v>98.0</v>
      </c>
      <c r="M464" s="430">
        <v>1346.0</v>
      </c>
      <c r="N464" s="4"/>
      <c r="O464" s="92">
        <v>23.0</v>
      </c>
      <c r="P464" s="101" t="s">
        <v>383</v>
      </c>
      <c r="Q464" s="132">
        <f t="shared" ref="Q464:T464" si="23">C464+J464</f>
        <v>238</v>
      </c>
      <c r="R464" s="132">
        <f t="shared" si="23"/>
        <v>3963</v>
      </c>
      <c r="S464" s="132">
        <f t="shared" si="23"/>
        <v>238</v>
      </c>
      <c r="T464" s="132">
        <f t="shared" si="23"/>
        <v>4314</v>
      </c>
    </row>
    <row r="465">
      <c r="A465" s="100">
        <v>24.0</v>
      </c>
      <c r="B465" s="224" t="s">
        <v>384</v>
      </c>
      <c r="C465" s="429">
        <v>117.0</v>
      </c>
      <c r="D465" s="430">
        <v>2709.0</v>
      </c>
      <c r="E465" s="430">
        <v>117.0</v>
      </c>
      <c r="F465" s="430">
        <v>2717.0</v>
      </c>
      <c r="G465" s="9"/>
      <c r="H465" s="100">
        <v>24.0</v>
      </c>
      <c r="I465" s="224" t="s">
        <v>384</v>
      </c>
      <c r="J465" s="429">
        <v>77.0</v>
      </c>
      <c r="K465" s="430">
        <v>1221.0</v>
      </c>
      <c r="L465" s="432">
        <v>77.0</v>
      </c>
      <c r="M465" s="430">
        <v>1157.0</v>
      </c>
      <c r="N465" s="4"/>
      <c r="O465" s="92">
        <v>24.0</v>
      </c>
      <c r="P465" s="101" t="s">
        <v>384</v>
      </c>
      <c r="Q465" s="132">
        <f t="shared" ref="Q465:T465" si="24">C465+J465</f>
        <v>194</v>
      </c>
      <c r="R465" s="132">
        <f t="shared" si="24"/>
        <v>3930</v>
      </c>
      <c r="S465" s="132">
        <f t="shared" si="24"/>
        <v>194</v>
      </c>
      <c r="T465" s="132">
        <f t="shared" si="24"/>
        <v>3874</v>
      </c>
    </row>
    <row r="466">
      <c r="A466" s="100">
        <v>25.0</v>
      </c>
      <c r="B466" s="224" t="s">
        <v>385</v>
      </c>
      <c r="C466" s="429">
        <v>138.0</v>
      </c>
      <c r="D466" s="430">
        <v>2990.0</v>
      </c>
      <c r="E466" s="430">
        <v>138.0</v>
      </c>
      <c r="F466" s="430">
        <v>3052.0</v>
      </c>
      <c r="G466" s="9"/>
      <c r="H466" s="100">
        <v>25.0</v>
      </c>
      <c r="I466" s="224" t="s">
        <v>385</v>
      </c>
      <c r="J466" s="429">
        <v>78.0</v>
      </c>
      <c r="K466" s="430">
        <v>1156.0</v>
      </c>
      <c r="L466" s="432">
        <v>78.0</v>
      </c>
      <c r="M466" s="430">
        <v>1268.0</v>
      </c>
      <c r="N466" s="4"/>
      <c r="O466" s="92">
        <v>25.0</v>
      </c>
      <c r="P466" s="101" t="s">
        <v>805</v>
      </c>
      <c r="Q466" s="132">
        <f t="shared" ref="Q466:T466" si="25">C466+J466</f>
        <v>216</v>
      </c>
      <c r="R466" s="132">
        <f t="shared" si="25"/>
        <v>4146</v>
      </c>
      <c r="S466" s="132">
        <f t="shared" si="25"/>
        <v>216</v>
      </c>
      <c r="T466" s="132">
        <f t="shared" si="25"/>
        <v>4320</v>
      </c>
    </row>
    <row r="467">
      <c r="A467" s="100">
        <v>26.0</v>
      </c>
      <c r="B467" s="224" t="s">
        <v>386</v>
      </c>
      <c r="C467" s="429">
        <v>136.0</v>
      </c>
      <c r="D467" s="430">
        <v>3008.0</v>
      </c>
      <c r="E467" s="430">
        <v>136.0</v>
      </c>
      <c r="F467" s="430">
        <v>3020.0</v>
      </c>
      <c r="G467" s="9"/>
      <c r="H467" s="100">
        <v>26.0</v>
      </c>
      <c r="I467" s="224" t="s">
        <v>386</v>
      </c>
      <c r="J467" s="429">
        <v>63.0</v>
      </c>
      <c r="K467" s="430">
        <v>1090.0</v>
      </c>
      <c r="L467" s="432">
        <v>63.0</v>
      </c>
      <c r="M467" s="430">
        <v>1054.0</v>
      </c>
      <c r="N467" s="4"/>
      <c r="O467" s="92">
        <v>26.0</v>
      </c>
      <c r="P467" s="101" t="s">
        <v>386</v>
      </c>
      <c r="Q467" s="132">
        <f t="shared" ref="Q467:T467" si="26">C467+J467</f>
        <v>199</v>
      </c>
      <c r="R467" s="132">
        <f t="shared" si="26"/>
        <v>4098</v>
      </c>
      <c r="S467" s="132">
        <f t="shared" si="26"/>
        <v>199</v>
      </c>
      <c r="T467" s="132">
        <f t="shared" si="26"/>
        <v>4074</v>
      </c>
    </row>
    <row r="468">
      <c r="A468" s="100">
        <v>27.0</v>
      </c>
      <c r="B468" s="224" t="s">
        <v>387</v>
      </c>
      <c r="C468" s="429">
        <v>118.0</v>
      </c>
      <c r="D468" s="430">
        <v>2140.0</v>
      </c>
      <c r="E468" s="430">
        <v>118.0</v>
      </c>
      <c r="F468" s="430">
        <v>2339.0</v>
      </c>
      <c r="G468" s="9"/>
      <c r="H468" s="100">
        <v>27.0</v>
      </c>
      <c r="I468" s="224" t="s">
        <v>387</v>
      </c>
      <c r="J468" s="429">
        <v>67.0</v>
      </c>
      <c r="K468" s="430">
        <v>1212.0</v>
      </c>
      <c r="L468" s="432">
        <v>67.0</v>
      </c>
      <c r="M468" s="430">
        <v>1134.0</v>
      </c>
      <c r="N468" s="4"/>
      <c r="O468" s="92">
        <v>27.0</v>
      </c>
      <c r="P468" s="101" t="s">
        <v>387</v>
      </c>
      <c r="Q468" s="132">
        <f t="shared" ref="Q468:T468" si="27">C468+J468</f>
        <v>185</v>
      </c>
      <c r="R468" s="132">
        <f t="shared" si="27"/>
        <v>3352</v>
      </c>
      <c r="S468" s="132">
        <f t="shared" si="27"/>
        <v>185</v>
      </c>
      <c r="T468" s="132">
        <f t="shared" si="27"/>
        <v>3473</v>
      </c>
    </row>
    <row r="469">
      <c r="A469" s="100">
        <v>28.0</v>
      </c>
      <c r="B469" s="224" t="s">
        <v>388</v>
      </c>
      <c r="C469" s="431">
        <v>138.0</v>
      </c>
      <c r="D469" s="432">
        <v>2851.0</v>
      </c>
      <c r="E469" s="430">
        <v>138.0</v>
      </c>
      <c r="F469" s="432">
        <v>3015.0</v>
      </c>
      <c r="G469" s="9"/>
      <c r="H469" s="100">
        <v>28.0</v>
      </c>
      <c r="I469" s="224" t="s">
        <v>388</v>
      </c>
      <c r="J469" s="431">
        <v>107.0</v>
      </c>
      <c r="K469" s="432">
        <v>772.0</v>
      </c>
      <c r="L469" s="432">
        <v>107.0</v>
      </c>
      <c r="M469" s="432">
        <v>828.0</v>
      </c>
      <c r="N469" s="4"/>
      <c r="O469" s="92">
        <v>28.0</v>
      </c>
      <c r="P469" s="101" t="s">
        <v>388</v>
      </c>
      <c r="Q469" s="132">
        <f t="shared" ref="Q469:T469" si="28">C469+J469</f>
        <v>245</v>
      </c>
      <c r="R469" s="132">
        <f t="shared" si="28"/>
        <v>3623</v>
      </c>
      <c r="S469" s="132">
        <f t="shared" si="28"/>
        <v>245</v>
      </c>
      <c r="T469" s="132">
        <f t="shared" si="28"/>
        <v>3843</v>
      </c>
    </row>
    <row r="470">
      <c r="A470" s="100">
        <v>29.0</v>
      </c>
      <c r="B470" s="224" t="s">
        <v>389</v>
      </c>
      <c r="C470" s="431">
        <v>170.0</v>
      </c>
      <c r="D470" s="432">
        <v>3643.0</v>
      </c>
      <c r="E470" s="430">
        <v>170.0</v>
      </c>
      <c r="F470" s="432">
        <v>3952.0</v>
      </c>
      <c r="G470" s="9"/>
      <c r="H470" s="100">
        <v>29.0</v>
      </c>
      <c r="I470" s="224" t="s">
        <v>389</v>
      </c>
      <c r="J470" s="433">
        <v>63.0</v>
      </c>
      <c r="K470" s="434">
        <v>1049.0</v>
      </c>
      <c r="L470" s="432">
        <v>63.0</v>
      </c>
      <c r="M470" s="434">
        <v>1167.0</v>
      </c>
      <c r="N470" s="4"/>
      <c r="O470" s="92">
        <v>29.0</v>
      </c>
      <c r="P470" s="101" t="s">
        <v>389</v>
      </c>
      <c r="Q470" s="132">
        <f t="shared" ref="Q470:T470" si="29">C470+J470</f>
        <v>233</v>
      </c>
      <c r="R470" s="132">
        <f t="shared" si="29"/>
        <v>4692</v>
      </c>
      <c r="S470" s="132">
        <f t="shared" si="29"/>
        <v>233</v>
      </c>
      <c r="T470" s="132">
        <f t="shared" si="29"/>
        <v>5119</v>
      </c>
    </row>
    <row r="471">
      <c r="A471" s="100">
        <v>30.0</v>
      </c>
      <c r="B471" s="224" t="s">
        <v>390</v>
      </c>
      <c r="C471" s="431">
        <v>148.0</v>
      </c>
      <c r="D471" s="432">
        <v>2344.0</v>
      </c>
      <c r="E471" s="430">
        <v>148.0</v>
      </c>
      <c r="F471" s="432">
        <v>2518.0</v>
      </c>
      <c r="G471" s="9"/>
      <c r="H471" s="105">
        <v>30.0</v>
      </c>
      <c r="I471" s="224" t="s">
        <v>390</v>
      </c>
      <c r="J471" s="431">
        <v>71.0</v>
      </c>
      <c r="K471" s="432">
        <v>952.0</v>
      </c>
      <c r="L471" s="432">
        <v>71.0</v>
      </c>
      <c r="M471" s="432">
        <v>969.0</v>
      </c>
      <c r="N471" s="4"/>
      <c r="O471" s="92">
        <v>30.0</v>
      </c>
      <c r="P471" s="101" t="s">
        <v>390</v>
      </c>
      <c r="Q471" s="132">
        <f t="shared" ref="Q471:T471" si="30">C471+J471</f>
        <v>219</v>
      </c>
      <c r="R471" s="132">
        <f t="shared" si="30"/>
        <v>3296</v>
      </c>
      <c r="S471" s="132">
        <f t="shared" si="30"/>
        <v>219</v>
      </c>
      <c r="T471" s="132">
        <f t="shared" si="30"/>
        <v>3487</v>
      </c>
    </row>
    <row r="472">
      <c r="A472" s="134">
        <v>31.0</v>
      </c>
      <c r="B472" s="224" t="s">
        <v>391</v>
      </c>
      <c r="C472" s="431">
        <v>140.0</v>
      </c>
      <c r="D472" s="432">
        <v>1947.0</v>
      </c>
      <c r="E472" s="430">
        <v>140.0</v>
      </c>
      <c r="F472" s="432">
        <v>2146.0</v>
      </c>
      <c r="G472" s="79"/>
      <c r="H472" s="101">
        <v>31.0</v>
      </c>
      <c r="I472" s="224" t="s">
        <v>391</v>
      </c>
      <c r="J472" s="431">
        <v>75.0</v>
      </c>
      <c r="K472" s="432">
        <v>1355.0</v>
      </c>
      <c r="L472" s="432">
        <v>75.0</v>
      </c>
      <c r="M472" s="432">
        <v>1237.0</v>
      </c>
      <c r="N472" s="81"/>
      <c r="O472" s="90">
        <v>31.0</v>
      </c>
      <c r="P472" s="101" t="s">
        <v>391</v>
      </c>
      <c r="Q472" s="132">
        <f t="shared" ref="Q472:T472" si="31">C472+J472</f>
        <v>215</v>
      </c>
      <c r="R472" s="132">
        <f t="shared" si="31"/>
        <v>3302</v>
      </c>
      <c r="S472" s="132">
        <f t="shared" si="31"/>
        <v>215</v>
      </c>
      <c r="T472" s="132">
        <f t="shared" si="31"/>
        <v>3383</v>
      </c>
    </row>
    <row r="473">
      <c r="A473" s="110" t="s">
        <v>44</v>
      </c>
      <c r="B473" s="8"/>
      <c r="C473" s="99">
        <f t="shared" ref="C473:F473" si="32">SUM(C442:C472)</f>
        <v>3405</v>
      </c>
      <c r="D473" s="99">
        <f t="shared" si="32"/>
        <v>61915</v>
      </c>
      <c r="E473" s="99">
        <f t="shared" si="32"/>
        <v>3405</v>
      </c>
      <c r="F473" s="99">
        <f t="shared" si="32"/>
        <v>64056</v>
      </c>
      <c r="G473" s="9"/>
      <c r="H473" s="110" t="s">
        <v>44</v>
      </c>
      <c r="I473" s="8"/>
      <c r="J473" s="99">
        <f t="shared" ref="J473:M473" si="33">SUM(J442:J472)</f>
        <v>2213</v>
      </c>
      <c r="K473" s="99">
        <f t="shared" si="33"/>
        <v>29697</v>
      </c>
      <c r="L473" s="99">
        <f t="shared" si="33"/>
        <v>2213</v>
      </c>
      <c r="M473" s="99">
        <f t="shared" si="33"/>
        <v>30812</v>
      </c>
      <c r="N473" s="4"/>
      <c r="O473" s="125" t="s">
        <v>44</v>
      </c>
      <c r="P473" s="94"/>
      <c r="Q473" s="131">
        <f t="shared" ref="Q473:T473" si="34">SUM(Q442:Q472)</f>
        <v>5618</v>
      </c>
      <c r="R473" s="131">
        <f t="shared" si="34"/>
        <v>91612</v>
      </c>
      <c r="S473" s="131">
        <f t="shared" si="34"/>
        <v>5618</v>
      </c>
      <c r="T473" s="131">
        <f t="shared" si="34"/>
        <v>94868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5"/>
    <col customWidth="1" min="2" max="2" width="24.5"/>
    <col customWidth="1" min="8" max="8" width="5.5"/>
    <col customWidth="1" min="9" max="9" width="24.5"/>
    <col customWidth="1" min="15" max="15" width="5.5"/>
    <col customWidth="1" min="16" max="16" width="24.5"/>
  </cols>
  <sheetData>
    <row r="1">
      <c r="A1" s="114" t="s">
        <v>806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92">
        <v>1.0</v>
      </c>
      <c r="B8" s="90" t="s">
        <v>11</v>
      </c>
      <c r="C8" s="90">
        <v>182.0</v>
      </c>
      <c r="D8" s="327">
        <v>3161.0</v>
      </c>
      <c r="E8" s="88">
        <v>182.0</v>
      </c>
      <c r="F8" s="87">
        <v>3518.0</v>
      </c>
      <c r="G8" s="332"/>
      <c r="H8" s="92">
        <v>1.0</v>
      </c>
      <c r="I8" s="90" t="s">
        <v>11</v>
      </c>
      <c r="J8" s="90">
        <v>2.0</v>
      </c>
      <c r="K8" s="90">
        <v>8.0</v>
      </c>
      <c r="L8" s="90">
        <v>2.0</v>
      </c>
      <c r="M8" s="90">
        <v>11.0</v>
      </c>
      <c r="N8" s="15"/>
      <c r="O8" s="100">
        <v>1.0</v>
      </c>
      <c r="P8" s="101" t="s">
        <v>11</v>
      </c>
      <c r="Q8" s="101">
        <v>184.0</v>
      </c>
      <c r="R8" s="101">
        <v>3169.0</v>
      </c>
      <c r="S8" s="101">
        <v>184.0</v>
      </c>
      <c r="T8" s="101">
        <v>3529.0</v>
      </c>
    </row>
    <row r="9">
      <c r="A9" s="92">
        <v>2.0</v>
      </c>
      <c r="B9" s="90" t="s">
        <v>12</v>
      </c>
      <c r="C9" s="90">
        <v>178.0</v>
      </c>
      <c r="D9" s="327">
        <v>2916.0</v>
      </c>
      <c r="E9" s="92">
        <v>178.0</v>
      </c>
      <c r="F9" s="90">
        <v>3160.0</v>
      </c>
      <c r="G9" s="332"/>
      <c r="H9" s="92">
        <v>2.0</v>
      </c>
      <c r="I9" s="90" t="s">
        <v>12</v>
      </c>
      <c r="J9" s="90">
        <v>2.0</v>
      </c>
      <c r="K9" s="90">
        <v>14.0</v>
      </c>
      <c r="L9" s="90">
        <v>2.0</v>
      </c>
      <c r="M9" s="90">
        <v>17.0</v>
      </c>
      <c r="N9" s="15"/>
      <c r="O9" s="100">
        <v>2.0</v>
      </c>
      <c r="P9" s="101" t="s">
        <v>12</v>
      </c>
      <c r="Q9" s="101">
        <v>180.0</v>
      </c>
      <c r="R9" s="101">
        <v>2930.0</v>
      </c>
      <c r="S9" s="101">
        <v>180.0</v>
      </c>
      <c r="T9" s="101">
        <v>3177.0</v>
      </c>
    </row>
    <row r="10">
      <c r="A10" s="92">
        <v>3.0</v>
      </c>
      <c r="B10" s="90" t="s">
        <v>14</v>
      </c>
      <c r="C10" s="90">
        <v>98.0</v>
      </c>
      <c r="D10" s="327">
        <v>1062.0</v>
      </c>
      <c r="E10" s="92">
        <v>98.0</v>
      </c>
      <c r="F10" s="90">
        <v>1134.0</v>
      </c>
      <c r="G10" s="332"/>
      <c r="H10" s="92">
        <v>3.0</v>
      </c>
      <c r="I10" s="90" t="s">
        <v>14</v>
      </c>
      <c r="J10" s="90">
        <v>3.0</v>
      </c>
      <c r="K10" s="90">
        <v>31.0</v>
      </c>
      <c r="L10" s="90">
        <v>3.0</v>
      </c>
      <c r="M10" s="90">
        <v>31.0</v>
      </c>
      <c r="N10" s="15"/>
      <c r="O10" s="100">
        <v>3.0</v>
      </c>
      <c r="P10" s="101" t="s">
        <v>14</v>
      </c>
      <c r="Q10" s="101">
        <v>101.0</v>
      </c>
      <c r="R10" s="101">
        <v>1093.0</v>
      </c>
      <c r="S10" s="101">
        <v>101.0</v>
      </c>
      <c r="T10" s="101">
        <v>1165.0</v>
      </c>
    </row>
    <row r="11">
      <c r="A11" s="92">
        <v>4.0</v>
      </c>
      <c r="B11" s="90" t="s">
        <v>15</v>
      </c>
      <c r="C11" s="90">
        <v>105.0</v>
      </c>
      <c r="D11" s="327">
        <v>1211.0</v>
      </c>
      <c r="E11" s="92">
        <v>105.0</v>
      </c>
      <c r="F11" s="90">
        <v>1332.0</v>
      </c>
      <c r="G11" s="332"/>
      <c r="H11" s="92">
        <v>4.0</v>
      </c>
      <c r="I11" s="90" t="s">
        <v>15</v>
      </c>
      <c r="J11" s="90">
        <v>0.0</v>
      </c>
      <c r="K11" s="90">
        <v>0.0</v>
      </c>
      <c r="L11" s="90">
        <v>0.0</v>
      </c>
      <c r="M11" s="90">
        <v>0.0</v>
      </c>
      <c r="N11" s="15"/>
      <c r="O11" s="100">
        <v>4.0</v>
      </c>
      <c r="P11" s="101" t="s">
        <v>15</v>
      </c>
      <c r="Q11" s="101">
        <v>105.0</v>
      </c>
      <c r="R11" s="101">
        <v>1211.0</v>
      </c>
      <c r="S11" s="101">
        <v>105.0</v>
      </c>
      <c r="T11" s="101">
        <v>1332.0</v>
      </c>
    </row>
    <row r="12">
      <c r="A12" s="92">
        <v>5.0</v>
      </c>
      <c r="B12" s="90" t="s">
        <v>16</v>
      </c>
      <c r="C12" s="90">
        <v>99.0</v>
      </c>
      <c r="D12" s="327">
        <v>990.0</v>
      </c>
      <c r="E12" s="92">
        <v>99.0</v>
      </c>
      <c r="F12" s="90">
        <v>1075.0</v>
      </c>
      <c r="G12" s="332"/>
      <c r="H12" s="92">
        <v>5.0</v>
      </c>
      <c r="I12" s="90" t="s">
        <v>16</v>
      </c>
      <c r="J12" s="90">
        <v>1.0</v>
      </c>
      <c r="K12" s="90">
        <v>12.0</v>
      </c>
      <c r="L12" s="90">
        <v>1.0</v>
      </c>
      <c r="M12" s="90">
        <v>12.0</v>
      </c>
      <c r="N12" s="15"/>
      <c r="O12" s="100">
        <v>5.0</v>
      </c>
      <c r="P12" s="101" t="s">
        <v>16</v>
      </c>
      <c r="Q12" s="101">
        <v>100.0</v>
      </c>
      <c r="R12" s="101">
        <v>1002.0</v>
      </c>
      <c r="S12" s="101">
        <v>100.0</v>
      </c>
      <c r="T12" s="101">
        <v>1087.0</v>
      </c>
    </row>
    <row r="13">
      <c r="A13" s="92">
        <v>6.0</v>
      </c>
      <c r="B13" s="90" t="s">
        <v>17</v>
      </c>
      <c r="C13" s="90">
        <v>96.0</v>
      </c>
      <c r="D13" s="327">
        <v>966.0</v>
      </c>
      <c r="E13" s="92">
        <v>96.0</v>
      </c>
      <c r="F13" s="90">
        <v>1041.0</v>
      </c>
      <c r="G13" s="332"/>
      <c r="H13" s="92">
        <v>6.0</v>
      </c>
      <c r="I13" s="90" t="s">
        <v>17</v>
      </c>
      <c r="J13" s="90">
        <v>3.0</v>
      </c>
      <c r="K13" s="90">
        <v>28.0</v>
      </c>
      <c r="L13" s="90">
        <v>3.0</v>
      </c>
      <c r="M13" s="90">
        <v>28.0</v>
      </c>
      <c r="N13" s="15"/>
      <c r="O13" s="100">
        <v>6.0</v>
      </c>
      <c r="P13" s="101" t="s">
        <v>17</v>
      </c>
      <c r="Q13" s="101">
        <v>99.0</v>
      </c>
      <c r="R13" s="101">
        <v>994.0</v>
      </c>
      <c r="S13" s="101">
        <v>99.0</v>
      </c>
      <c r="T13" s="101">
        <v>1069.0</v>
      </c>
    </row>
    <row r="14">
      <c r="A14" s="92">
        <v>7.0</v>
      </c>
      <c r="B14" s="90" t="s">
        <v>18</v>
      </c>
      <c r="C14" s="90">
        <v>146.0</v>
      </c>
      <c r="D14" s="327">
        <v>1422.0</v>
      </c>
      <c r="E14" s="92">
        <v>146.0</v>
      </c>
      <c r="F14" s="90">
        <v>1544.0</v>
      </c>
      <c r="G14" s="332"/>
      <c r="H14" s="92">
        <v>7.0</v>
      </c>
      <c r="I14" s="90" t="s">
        <v>18</v>
      </c>
      <c r="J14" s="90">
        <v>2.0</v>
      </c>
      <c r="K14" s="90">
        <v>23.0</v>
      </c>
      <c r="L14" s="90">
        <v>2.0</v>
      </c>
      <c r="M14" s="90">
        <v>24.0</v>
      </c>
      <c r="N14" s="15"/>
      <c r="O14" s="100">
        <v>7.0</v>
      </c>
      <c r="P14" s="101" t="s">
        <v>18</v>
      </c>
      <c r="Q14" s="101">
        <v>148.0</v>
      </c>
      <c r="R14" s="101">
        <v>1445.0</v>
      </c>
      <c r="S14" s="101">
        <v>148.0</v>
      </c>
      <c r="T14" s="101">
        <v>1568.0</v>
      </c>
    </row>
    <row r="15">
      <c r="A15" s="92">
        <v>8.0</v>
      </c>
      <c r="B15" s="90" t="s">
        <v>19</v>
      </c>
      <c r="C15" s="90">
        <v>142.0</v>
      </c>
      <c r="D15" s="327">
        <v>1348.0</v>
      </c>
      <c r="E15" s="92">
        <v>142.0</v>
      </c>
      <c r="F15" s="90">
        <v>1417.0</v>
      </c>
      <c r="G15" s="332"/>
      <c r="H15" s="92">
        <v>8.0</v>
      </c>
      <c r="I15" s="90" t="s">
        <v>19</v>
      </c>
      <c r="J15" s="90">
        <v>3.0</v>
      </c>
      <c r="K15" s="90">
        <v>29.0</v>
      </c>
      <c r="L15" s="90">
        <v>3.0</v>
      </c>
      <c r="M15" s="90">
        <v>29.0</v>
      </c>
      <c r="N15" s="15"/>
      <c r="O15" s="100">
        <v>8.0</v>
      </c>
      <c r="P15" s="101" t="s">
        <v>19</v>
      </c>
      <c r="Q15" s="101">
        <v>145.0</v>
      </c>
      <c r="R15" s="101">
        <v>1377.0</v>
      </c>
      <c r="S15" s="101">
        <v>145.0</v>
      </c>
      <c r="T15" s="101">
        <v>1446.0</v>
      </c>
    </row>
    <row r="16">
      <c r="A16" s="92">
        <v>9.0</v>
      </c>
      <c r="B16" s="90" t="s">
        <v>20</v>
      </c>
      <c r="C16" s="90">
        <v>100.0</v>
      </c>
      <c r="D16" s="327">
        <v>1243.0</v>
      </c>
      <c r="E16" s="92">
        <v>100.0</v>
      </c>
      <c r="F16" s="90">
        <v>1283.0</v>
      </c>
      <c r="G16" s="332"/>
      <c r="H16" s="92">
        <v>9.0</v>
      </c>
      <c r="I16" s="90" t="s">
        <v>20</v>
      </c>
      <c r="J16" s="90">
        <v>0.0</v>
      </c>
      <c r="K16" s="90">
        <v>0.0</v>
      </c>
      <c r="L16" s="90">
        <v>0.0</v>
      </c>
      <c r="M16" s="90">
        <v>0.0</v>
      </c>
      <c r="N16" s="15"/>
      <c r="O16" s="100">
        <v>9.0</v>
      </c>
      <c r="P16" s="101" t="s">
        <v>20</v>
      </c>
      <c r="Q16" s="101">
        <v>100.0</v>
      </c>
      <c r="R16" s="101">
        <v>1243.0</v>
      </c>
      <c r="S16" s="101">
        <v>100.0</v>
      </c>
      <c r="T16" s="101">
        <v>1283.0</v>
      </c>
    </row>
    <row r="17">
      <c r="A17" s="92">
        <v>10.0</v>
      </c>
      <c r="B17" s="90" t="s">
        <v>21</v>
      </c>
      <c r="C17" s="90">
        <v>118.0</v>
      </c>
      <c r="D17" s="327">
        <v>1180.0</v>
      </c>
      <c r="E17" s="92">
        <v>118.0</v>
      </c>
      <c r="F17" s="90">
        <v>1242.0</v>
      </c>
      <c r="G17" s="332"/>
      <c r="H17" s="92">
        <v>10.0</v>
      </c>
      <c r="I17" s="90" t="s">
        <v>21</v>
      </c>
      <c r="J17" s="90">
        <v>1.0</v>
      </c>
      <c r="K17" s="90">
        <v>15.0</v>
      </c>
      <c r="L17" s="90">
        <v>1.0</v>
      </c>
      <c r="M17" s="90">
        <v>15.0</v>
      </c>
      <c r="N17" s="15"/>
      <c r="O17" s="100">
        <v>10.0</v>
      </c>
      <c r="P17" s="101" t="s">
        <v>21</v>
      </c>
      <c r="Q17" s="101">
        <v>119.0</v>
      </c>
      <c r="R17" s="101">
        <v>1195.0</v>
      </c>
      <c r="S17" s="101">
        <v>119.0</v>
      </c>
      <c r="T17" s="101">
        <v>1257.0</v>
      </c>
    </row>
    <row r="18">
      <c r="A18" s="92">
        <v>11.0</v>
      </c>
      <c r="B18" s="90" t="s">
        <v>22</v>
      </c>
      <c r="C18" s="90">
        <v>81.0</v>
      </c>
      <c r="D18" s="327">
        <v>763.0</v>
      </c>
      <c r="E18" s="92">
        <v>81.0</v>
      </c>
      <c r="F18" s="90">
        <v>794.0</v>
      </c>
      <c r="G18" s="332"/>
      <c r="H18" s="92">
        <v>11.0</v>
      </c>
      <c r="I18" s="90" t="s">
        <v>22</v>
      </c>
      <c r="J18" s="90">
        <v>1.0</v>
      </c>
      <c r="K18" s="90">
        <v>4.0</v>
      </c>
      <c r="L18" s="90">
        <v>1.0</v>
      </c>
      <c r="M18" s="90">
        <v>4.0</v>
      </c>
      <c r="N18" s="15"/>
      <c r="O18" s="100">
        <v>11.0</v>
      </c>
      <c r="P18" s="101" t="s">
        <v>22</v>
      </c>
      <c r="Q18" s="101">
        <v>82.0</v>
      </c>
      <c r="R18" s="101">
        <v>767.0</v>
      </c>
      <c r="S18" s="101">
        <v>82.0</v>
      </c>
      <c r="T18" s="101">
        <v>798.0</v>
      </c>
    </row>
    <row r="19">
      <c r="A19" s="92">
        <v>12.0</v>
      </c>
      <c r="B19" s="90" t="s">
        <v>23</v>
      </c>
      <c r="C19" s="90">
        <v>73.0</v>
      </c>
      <c r="D19" s="327">
        <v>727.0</v>
      </c>
      <c r="E19" s="92">
        <v>73.0</v>
      </c>
      <c r="F19" s="90">
        <v>762.0</v>
      </c>
      <c r="G19" s="332"/>
      <c r="H19" s="92">
        <v>12.0</v>
      </c>
      <c r="I19" s="90" t="s">
        <v>23</v>
      </c>
      <c r="J19" s="90">
        <v>1.0</v>
      </c>
      <c r="K19" s="90">
        <v>3.0</v>
      </c>
      <c r="L19" s="90">
        <v>1.0</v>
      </c>
      <c r="M19" s="90">
        <v>3.0</v>
      </c>
      <c r="N19" s="15"/>
      <c r="O19" s="100">
        <v>12.0</v>
      </c>
      <c r="P19" s="101" t="s">
        <v>23</v>
      </c>
      <c r="Q19" s="101">
        <v>74.0</v>
      </c>
      <c r="R19" s="101">
        <v>730.0</v>
      </c>
      <c r="S19" s="101">
        <v>74.0</v>
      </c>
      <c r="T19" s="101">
        <v>765.0</v>
      </c>
    </row>
    <row r="20">
      <c r="A20" s="92">
        <v>13.0</v>
      </c>
      <c r="B20" s="90" t="s">
        <v>24</v>
      </c>
      <c r="C20" s="90">
        <v>121.0</v>
      </c>
      <c r="D20" s="327">
        <v>1041.0</v>
      </c>
      <c r="E20" s="92">
        <v>121.0</v>
      </c>
      <c r="F20" s="90">
        <v>1096.0</v>
      </c>
      <c r="G20" s="332"/>
      <c r="H20" s="92">
        <v>13.0</v>
      </c>
      <c r="I20" s="90" t="s">
        <v>24</v>
      </c>
      <c r="J20" s="90">
        <v>1.0</v>
      </c>
      <c r="K20" s="90">
        <v>13.0</v>
      </c>
      <c r="L20" s="90">
        <v>1.0</v>
      </c>
      <c r="M20" s="90">
        <v>13.0</v>
      </c>
      <c r="N20" s="15"/>
      <c r="O20" s="100">
        <v>13.0</v>
      </c>
      <c r="P20" s="101" t="s">
        <v>24</v>
      </c>
      <c r="Q20" s="101">
        <v>122.0</v>
      </c>
      <c r="R20" s="101">
        <v>1054.0</v>
      </c>
      <c r="S20" s="101">
        <v>122.0</v>
      </c>
      <c r="T20" s="101">
        <v>1109.0</v>
      </c>
    </row>
    <row r="21">
      <c r="A21" s="92">
        <v>14.0</v>
      </c>
      <c r="B21" s="90" t="s">
        <v>25</v>
      </c>
      <c r="C21" s="90">
        <v>116.0</v>
      </c>
      <c r="D21" s="327">
        <v>1028.0</v>
      </c>
      <c r="E21" s="92">
        <v>116.0</v>
      </c>
      <c r="F21" s="90">
        <v>1130.0</v>
      </c>
      <c r="G21" s="332"/>
      <c r="H21" s="92">
        <v>14.0</v>
      </c>
      <c r="I21" s="90" t="s">
        <v>25</v>
      </c>
      <c r="J21" s="90">
        <v>2.0</v>
      </c>
      <c r="K21" s="90">
        <v>17.0</v>
      </c>
      <c r="L21" s="90">
        <v>2.0</v>
      </c>
      <c r="M21" s="90">
        <v>17.0</v>
      </c>
      <c r="N21" s="15"/>
      <c r="O21" s="100">
        <v>14.0</v>
      </c>
      <c r="P21" s="101" t="s">
        <v>25</v>
      </c>
      <c r="Q21" s="101">
        <v>118.0</v>
      </c>
      <c r="R21" s="101">
        <v>1045.0</v>
      </c>
      <c r="S21" s="101">
        <v>118.0</v>
      </c>
      <c r="T21" s="101">
        <v>1147.0</v>
      </c>
    </row>
    <row r="22">
      <c r="A22" s="92">
        <v>15.0</v>
      </c>
      <c r="B22" s="90" t="s">
        <v>26</v>
      </c>
      <c r="C22" s="90">
        <v>115.0</v>
      </c>
      <c r="D22" s="327">
        <v>1047.0</v>
      </c>
      <c r="E22" s="92">
        <v>115.0</v>
      </c>
      <c r="F22" s="90">
        <v>1105.0</v>
      </c>
      <c r="G22" s="332"/>
      <c r="H22" s="92">
        <v>15.0</v>
      </c>
      <c r="I22" s="90" t="s">
        <v>26</v>
      </c>
      <c r="J22" s="90">
        <v>3.0</v>
      </c>
      <c r="K22" s="90">
        <v>18.0</v>
      </c>
      <c r="L22" s="90">
        <v>3.0</v>
      </c>
      <c r="M22" s="90">
        <v>17.0</v>
      </c>
      <c r="N22" s="15"/>
      <c r="O22" s="100">
        <v>15.0</v>
      </c>
      <c r="P22" s="101" t="s">
        <v>26</v>
      </c>
      <c r="Q22" s="101">
        <v>118.0</v>
      </c>
      <c r="R22" s="101">
        <v>1065.0</v>
      </c>
      <c r="S22" s="101">
        <v>118.0</v>
      </c>
      <c r="T22" s="101">
        <v>1122.0</v>
      </c>
    </row>
    <row r="23">
      <c r="A23" s="92">
        <v>16.0</v>
      </c>
      <c r="B23" s="90" t="s">
        <v>27</v>
      </c>
      <c r="C23" s="90">
        <v>118.0</v>
      </c>
      <c r="D23" s="327">
        <v>1092.0</v>
      </c>
      <c r="E23" s="92">
        <v>118.0</v>
      </c>
      <c r="F23" s="90">
        <v>1157.0</v>
      </c>
      <c r="G23" s="332"/>
      <c r="H23" s="92">
        <v>16.0</v>
      </c>
      <c r="I23" s="90" t="s">
        <v>27</v>
      </c>
      <c r="J23" s="90">
        <v>1.0</v>
      </c>
      <c r="K23" s="90">
        <v>11.0</v>
      </c>
      <c r="L23" s="90">
        <v>1.0</v>
      </c>
      <c r="M23" s="90">
        <v>11.0</v>
      </c>
      <c r="N23" s="15"/>
      <c r="O23" s="100">
        <v>16.0</v>
      </c>
      <c r="P23" s="101" t="s">
        <v>27</v>
      </c>
      <c r="Q23" s="101">
        <v>119.0</v>
      </c>
      <c r="R23" s="101">
        <v>1103.0</v>
      </c>
      <c r="S23" s="101">
        <v>119.0</v>
      </c>
      <c r="T23" s="101">
        <v>1168.0</v>
      </c>
    </row>
    <row r="24">
      <c r="A24" s="92">
        <v>17.0</v>
      </c>
      <c r="B24" s="90" t="s">
        <v>28</v>
      </c>
      <c r="C24" s="90">
        <v>106.0</v>
      </c>
      <c r="D24" s="327">
        <v>1285.0</v>
      </c>
      <c r="E24" s="92">
        <v>106.0</v>
      </c>
      <c r="F24" s="90">
        <v>1329.0</v>
      </c>
      <c r="G24" s="332"/>
      <c r="H24" s="92">
        <v>17.0</v>
      </c>
      <c r="I24" s="90" t="s">
        <v>28</v>
      </c>
      <c r="J24" s="90">
        <v>2.0</v>
      </c>
      <c r="K24" s="90">
        <v>12.0</v>
      </c>
      <c r="L24" s="90">
        <v>2.0</v>
      </c>
      <c r="M24" s="90">
        <v>14.0</v>
      </c>
      <c r="N24" s="15"/>
      <c r="O24" s="100">
        <v>17.0</v>
      </c>
      <c r="P24" s="101" t="s">
        <v>28</v>
      </c>
      <c r="Q24" s="101">
        <v>108.0</v>
      </c>
      <c r="R24" s="101">
        <v>1297.0</v>
      </c>
      <c r="S24" s="101">
        <v>108.0</v>
      </c>
      <c r="T24" s="101">
        <v>1343.0</v>
      </c>
    </row>
    <row r="25">
      <c r="A25" s="92">
        <v>18.0</v>
      </c>
      <c r="B25" s="90" t="s">
        <v>29</v>
      </c>
      <c r="C25" s="90">
        <v>108.0</v>
      </c>
      <c r="D25" s="327">
        <v>1223.0</v>
      </c>
      <c r="E25" s="92">
        <v>108.0</v>
      </c>
      <c r="F25" s="90">
        <v>1253.0</v>
      </c>
      <c r="G25" s="332"/>
      <c r="H25" s="92">
        <v>18.0</v>
      </c>
      <c r="I25" s="90" t="s">
        <v>29</v>
      </c>
      <c r="J25" s="90">
        <v>2.0</v>
      </c>
      <c r="K25" s="90">
        <v>10.0</v>
      </c>
      <c r="L25" s="90">
        <v>2.0</v>
      </c>
      <c r="M25" s="90">
        <v>12.0</v>
      </c>
      <c r="N25" s="15"/>
      <c r="O25" s="100">
        <v>18.0</v>
      </c>
      <c r="P25" s="101" t="s">
        <v>29</v>
      </c>
      <c r="Q25" s="101">
        <v>110.0</v>
      </c>
      <c r="R25" s="101">
        <v>1233.0</v>
      </c>
      <c r="S25" s="101">
        <v>110.0</v>
      </c>
      <c r="T25" s="101">
        <v>1265.0</v>
      </c>
    </row>
    <row r="26">
      <c r="A26" s="92">
        <v>19.0</v>
      </c>
      <c r="B26" s="90" t="s">
        <v>30</v>
      </c>
      <c r="C26" s="90">
        <v>81.0</v>
      </c>
      <c r="D26" s="327">
        <v>712.0</v>
      </c>
      <c r="E26" s="92">
        <v>81.0</v>
      </c>
      <c r="F26" s="90">
        <v>741.0</v>
      </c>
      <c r="G26" s="332"/>
      <c r="H26" s="92">
        <v>19.0</v>
      </c>
      <c r="I26" s="90" t="s">
        <v>30</v>
      </c>
      <c r="J26" s="90">
        <v>1.0</v>
      </c>
      <c r="K26" s="90">
        <v>7.0</v>
      </c>
      <c r="L26" s="90">
        <v>1.0</v>
      </c>
      <c r="M26" s="90">
        <v>7.0</v>
      </c>
      <c r="N26" s="15"/>
      <c r="O26" s="100">
        <v>19.0</v>
      </c>
      <c r="P26" s="101" t="s">
        <v>30</v>
      </c>
      <c r="Q26" s="101">
        <v>82.0</v>
      </c>
      <c r="R26" s="101">
        <v>719.0</v>
      </c>
      <c r="S26" s="101">
        <v>82.0</v>
      </c>
      <c r="T26" s="101">
        <v>748.0</v>
      </c>
    </row>
    <row r="27">
      <c r="A27" s="92">
        <v>20.0</v>
      </c>
      <c r="B27" s="90" t="s">
        <v>31</v>
      </c>
      <c r="C27" s="90">
        <v>84.0</v>
      </c>
      <c r="D27" s="327">
        <v>839.0</v>
      </c>
      <c r="E27" s="92">
        <v>84.0</v>
      </c>
      <c r="F27" s="90">
        <v>883.0</v>
      </c>
      <c r="G27" s="332"/>
      <c r="H27" s="92">
        <v>20.0</v>
      </c>
      <c r="I27" s="90" t="s">
        <v>31</v>
      </c>
      <c r="J27" s="90">
        <v>1.0</v>
      </c>
      <c r="K27" s="90">
        <v>9.0</v>
      </c>
      <c r="L27" s="90">
        <v>1.0</v>
      </c>
      <c r="M27" s="90">
        <v>9.0</v>
      </c>
      <c r="N27" s="15"/>
      <c r="O27" s="100">
        <v>20.0</v>
      </c>
      <c r="P27" s="101" t="s">
        <v>31</v>
      </c>
      <c r="Q27" s="101">
        <v>85.0</v>
      </c>
      <c r="R27" s="101">
        <v>848.0</v>
      </c>
      <c r="S27" s="101">
        <v>85.0</v>
      </c>
      <c r="T27" s="101">
        <v>892.0</v>
      </c>
    </row>
    <row r="28">
      <c r="A28" s="92">
        <v>21.0</v>
      </c>
      <c r="B28" s="90" t="s">
        <v>32</v>
      </c>
      <c r="C28" s="90">
        <v>107.0</v>
      </c>
      <c r="D28" s="327">
        <v>1012.0</v>
      </c>
      <c r="E28" s="92">
        <v>107.0</v>
      </c>
      <c r="F28" s="90">
        <v>1089.0</v>
      </c>
      <c r="G28" s="332"/>
      <c r="H28" s="92">
        <v>21.0</v>
      </c>
      <c r="I28" s="90" t="s">
        <v>32</v>
      </c>
      <c r="J28" s="90">
        <v>2.0</v>
      </c>
      <c r="K28" s="90">
        <v>21.0</v>
      </c>
      <c r="L28" s="90">
        <v>2.0</v>
      </c>
      <c r="M28" s="90">
        <v>21.0</v>
      </c>
      <c r="N28" s="15"/>
      <c r="O28" s="100">
        <v>21.0</v>
      </c>
      <c r="P28" s="101" t="s">
        <v>32</v>
      </c>
      <c r="Q28" s="101">
        <v>109.0</v>
      </c>
      <c r="R28" s="101">
        <v>1033.0</v>
      </c>
      <c r="S28" s="101">
        <v>109.0</v>
      </c>
      <c r="T28" s="101">
        <v>1110.0</v>
      </c>
    </row>
    <row r="29">
      <c r="A29" s="92">
        <v>22.0</v>
      </c>
      <c r="B29" s="90" t="s">
        <v>33</v>
      </c>
      <c r="C29" s="90">
        <v>95.0</v>
      </c>
      <c r="D29" s="327">
        <v>916.0</v>
      </c>
      <c r="E29" s="92">
        <v>95.0</v>
      </c>
      <c r="F29" s="90">
        <v>971.0</v>
      </c>
      <c r="G29" s="332"/>
      <c r="H29" s="92">
        <v>22.0</v>
      </c>
      <c r="I29" s="90" t="s">
        <v>33</v>
      </c>
      <c r="J29" s="90">
        <v>5.0</v>
      </c>
      <c r="K29" s="90">
        <v>38.0</v>
      </c>
      <c r="L29" s="90">
        <v>5.0</v>
      </c>
      <c r="M29" s="90">
        <v>38.0</v>
      </c>
      <c r="N29" s="15"/>
      <c r="O29" s="100">
        <v>22.0</v>
      </c>
      <c r="P29" s="101" t="s">
        <v>33</v>
      </c>
      <c r="Q29" s="101">
        <v>100.0</v>
      </c>
      <c r="R29" s="101">
        <v>954.0</v>
      </c>
      <c r="S29" s="101">
        <v>100.0</v>
      </c>
      <c r="T29" s="101">
        <v>1009.0</v>
      </c>
    </row>
    <row r="30">
      <c r="A30" s="92">
        <v>23.0</v>
      </c>
      <c r="B30" s="90" t="s">
        <v>34</v>
      </c>
      <c r="C30" s="90">
        <v>94.0</v>
      </c>
      <c r="D30" s="327">
        <v>778.0</v>
      </c>
      <c r="E30" s="92">
        <v>94.0</v>
      </c>
      <c r="F30" s="90">
        <v>817.0</v>
      </c>
      <c r="G30" s="332"/>
      <c r="H30" s="92">
        <v>23.0</v>
      </c>
      <c r="I30" s="90" t="s">
        <v>34</v>
      </c>
      <c r="J30" s="90">
        <v>3.0</v>
      </c>
      <c r="K30" s="90">
        <v>19.0</v>
      </c>
      <c r="L30" s="90">
        <v>3.0</v>
      </c>
      <c r="M30" s="90">
        <v>20.0</v>
      </c>
      <c r="N30" s="15"/>
      <c r="O30" s="100">
        <v>23.0</v>
      </c>
      <c r="P30" s="101" t="s">
        <v>34</v>
      </c>
      <c r="Q30" s="101">
        <v>97.0</v>
      </c>
      <c r="R30" s="101">
        <v>797.0</v>
      </c>
      <c r="S30" s="101">
        <v>97.0</v>
      </c>
      <c r="T30" s="101">
        <v>837.0</v>
      </c>
    </row>
    <row r="31">
      <c r="A31" s="92">
        <v>24.0</v>
      </c>
      <c r="B31" s="90" t="s">
        <v>35</v>
      </c>
      <c r="C31" s="90">
        <v>99.0</v>
      </c>
      <c r="D31" s="327">
        <v>738.0</v>
      </c>
      <c r="E31" s="92">
        <v>99.0</v>
      </c>
      <c r="F31" s="90">
        <v>789.0</v>
      </c>
      <c r="G31" s="332"/>
      <c r="H31" s="92">
        <v>24.0</v>
      </c>
      <c r="I31" s="90" t="s">
        <v>35</v>
      </c>
      <c r="J31" s="90">
        <v>2.0</v>
      </c>
      <c r="K31" s="90">
        <v>19.0</v>
      </c>
      <c r="L31" s="90">
        <v>2.0</v>
      </c>
      <c r="M31" s="90">
        <v>19.0</v>
      </c>
      <c r="N31" s="15"/>
      <c r="O31" s="100">
        <v>24.0</v>
      </c>
      <c r="P31" s="101" t="s">
        <v>35</v>
      </c>
      <c r="Q31" s="101">
        <v>101.0</v>
      </c>
      <c r="R31" s="101">
        <v>757.0</v>
      </c>
      <c r="S31" s="101">
        <v>101.0</v>
      </c>
      <c r="T31" s="101">
        <v>808.0</v>
      </c>
    </row>
    <row r="32">
      <c r="A32" s="92">
        <v>25.0</v>
      </c>
      <c r="B32" s="90" t="s">
        <v>36</v>
      </c>
      <c r="C32" s="90">
        <v>79.0</v>
      </c>
      <c r="D32" s="327">
        <v>824.0</v>
      </c>
      <c r="E32" s="92">
        <v>79.0</v>
      </c>
      <c r="F32" s="90">
        <v>850.0</v>
      </c>
      <c r="G32" s="332"/>
      <c r="H32" s="92">
        <v>25.0</v>
      </c>
      <c r="I32" s="90" t="s">
        <v>36</v>
      </c>
      <c r="J32" s="90">
        <v>1.0</v>
      </c>
      <c r="K32" s="90">
        <v>5.0</v>
      </c>
      <c r="L32" s="90">
        <v>1.0</v>
      </c>
      <c r="M32" s="90">
        <v>5.0</v>
      </c>
      <c r="N32" s="15"/>
      <c r="O32" s="100">
        <v>25.0</v>
      </c>
      <c r="P32" s="101" t="s">
        <v>36</v>
      </c>
      <c r="Q32" s="101">
        <v>80.0</v>
      </c>
      <c r="R32" s="101">
        <v>829.0</v>
      </c>
      <c r="S32" s="101">
        <v>80.0</v>
      </c>
      <c r="T32" s="101">
        <v>855.0</v>
      </c>
    </row>
    <row r="33">
      <c r="A33" s="92">
        <v>26.0</v>
      </c>
      <c r="B33" s="90" t="s">
        <v>37</v>
      </c>
      <c r="C33" s="90">
        <v>80.0</v>
      </c>
      <c r="D33" s="327">
        <v>806.0</v>
      </c>
      <c r="E33" s="92">
        <v>80.0</v>
      </c>
      <c r="F33" s="90">
        <v>842.0</v>
      </c>
      <c r="G33" s="332"/>
      <c r="H33" s="92">
        <v>26.0</v>
      </c>
      <c r="I33" s="90" t="s">
        <v>37</v>
      </c>
      <c r="J33" s="90">
        <v>1.0</v>
      </c>
      <c r="K33" s="90">
        <v>4.0</v>
      </c>
      <c r="L33" s="90">
        <v>1.0</v>
      </c>
      <c r="M33" s="90">
        <v>4.0</v>
      </c>
      <c r="N33" s="15"/>
      <c r="O33" s="105">
        <v>26.0</v>
      </c>
      <c r="P33" s="101" t="s">
        <v>37</v>
      </c>
      <c r="Q33" s="101">
        <v>81.0</v>
      </c>
      <c r="R33" s="101">
        <v>810.0</v>
      </c>
      <c r="S33" s="101">
        <v>81.0</v>
      </c>
      <c r="T33" s="101">
        <v>846.0</v>
      </c>
    </row>
    <row r="34">
      <c r="A34" s="92">
        <v>27.0</v>
      </c>
      <c r="B34" s="90" t="s">
        <v>38</v>
      </c>
      <c r="C34" s="90">
        <v>77.0</v>
      </c>
      <c r="D34" s="327">
        <v>681.0</v>
      </c>
      <c r="E34" s="92">
        <v>77.0</v>
      </c>
      <c r="F34" s="90">
        <v>713.0</v>
      </c>
      <c r="G34" s="332"/>
      <c r="H34" s="92">
        <v>27.0</v>
      </c>
      <c r="I34" s="90" t="s">
        <v>38</v>
      </c>
      <c r="J34" s="90">
        <v>1.0</v>
      </c>
      <c r="K34" s="90">
        <v>3.0</v>
      </c>
      <c r="L34" s="90">
        <v>1.0</v>
      </c>
      <c r="M34" s="90">
        <v>4.0</v>
      </c>
      <c r="N34" s="15"/>
      <c r="O34" s="106">
        <v>27.0</v>
      </c>
      <c r="P34" s="100" t="s">
        <v>38</v>
      </c>
      <c r="Q34" s="101">
        <v>78.0</v>
      </c>
      <c r="R34" s="101">
        <v>684.0</v>
      </c>
      <c r="S34" s="101">
        <v>78.0</v>
      </c>
      <c r="T34" s="101">
        <v>717.0</v>
      </c>
    </row>
    <row r="35">
      <c r="A35" s="92">
        <v>28.0</v>
      </c>
      <c r="B35" s="90" t="s">
        <v>39</v>
      </c>
      <c r="C35" s="90">
        <v>83.0</v>
      </c>
      <c r="D35" s="327">
        <v>855.0</v>
      </c>
      <c r="E35" s="92">
        <v>83.0</v>
      </c>
      <c r="F35" s="90">
        <v>905.0</v>
      </c>
      <c r="G35" s="332"/>
      <c r="H35" s="92">
        <v>28.0</v>
      </c>
      <c r="I35" s="90" t="s">
        <v>39</v>
      </c>
      <c r="J35" s="90">
        <v>2.0</v>
      </c>
      <c r="K35" s="90">
        <v>21.0</v>
      </c>
      <c r="L35" s="90">
        <v>2.0</v>
      </c>
      <c r="M35" s="90">
        <v>21.0</v>
      </c>
      <c r="N35" s="15"/>
      <c r="O35" s="100">
        <v>28.0</v>
      </c>
      <c r="P35" s="100" t="s">
        <v>39</v>
      </c>
      <c r="Q35" s="101">
        <v>85.0</v>
      </c>
      <c r="R35" s="101">
        <v>876.0</v>
      </c>
      <c r="S35" s="101">
        <v>85.0</v>
      </c>
      <c r="T35" s="101">
        <v>926.0</v>
      </c>
    </row>
    <row r="36">
      <c r="A36" s="92">
        <v>29.0</v>
      </c>
      <c r="B36" s="90" t="s">
        <v>41</v>
      </c>
      <c r="C36" s="90">
        <v>103.0</v>
      </c>
      <c r="D36" s="327">
        <v>788.0</v>
      </c>
      <c r="E36" s="92">
        <v>103.0</v>
      </c>
      <c r="F36" s="90">
        <v>831.0</v>
      </c>
      <c r="G36" s="332"/>
      <c r="H36" s="92">
        <v>29.0</v>
      </c>
      <c r="I36" s="90" t="s">
        <v>41</v>
      </c>
      <c r="J36" s="90">
        <v>7.0</v>
      </c>
      <c r="K36" s="90">
        <v>43.0</v>
      </c>
      <c r="L36" s="90">
        <v>7.0</v>
      </c>
      <c r="M36" s="90">
        <v>46.0</v>
      </c>
      <c r="N36" s="15"/>
      <c r="O36" s="100">
        <v>29.0</v>
      </c>
      <c r="P36" s="100" t="s">
        <v>41</v>
      </c>
      <c r="Q36" s="101">
        <v>110.0</v>
      </c>
      <c r="R36" s="101">
        <v>831.0</v>
      </c>
      <c r="S36" s="101">
        <v>110.0</v>
      </c>
      <c r="T36" s="101">
        <v>877.0</v>
      </c>
    </row>
    <row r="37">
      <c r="A37" s="92">
        <v>30.0</v>
      </c>
      <c r="B37" s="90" t="s">
        <v>42</v>
      </c>
      <c r="C37" s="90">
        <v>106.0</v>
      </c>
      <c r="D37" s="327">
        <v>975.0</v>
      </c>
      <c r="E37" s="92">
        <v>106.0</v>
      </c>
      <c r="F37" s="90">
        <v>1017.0</v>
      </c>
      <c r="G37" s="332"/>
      <c r="H37" s="92">
        <v>30.0</v>
      </c>
      <c r="I37" s="90" t="s">
        <v>42</v>
      </c>
      <c r="J37" s="90">
        <v>1.0</v>
      </c>
      <c r="K37" s="90">
        <v>5.0</v>
      </c>
      <c r="L37" s="90">
        <v>1.0</v>
      </c>
      <c r="M37" s="90">
        <v>5.0</v>
      </c>
      <c r="N37" s="15"/>
      <c r="O37" s="100">
        <v>30.0</v>
      </c>
      <c r="P37" s="100" t="s">
        <v>42</v>
      </c>
      <c r="Q37" s="101">
        <f t="shared" ref="Q37:T37" si="1">J37+C37</f>
        <v>107</v>
      </c>
      <c r="R37" s="101">
        <f t="shared" si="1"/>
        <v>980</v>
      </c>
      <c r="S37" s="101">
        <f t="shared" si="1"/>
        <v>107</v>
      </c>
      <c r="T37" s="101">
        <f t="shared" si="1"/>
        <v>1022</v>
      </c>
    </row>
    <row r="38">
      <c r="A38" s="92">
        <v>31.0</v>
      </c>
      <c r="B38" s="90" t="s">
        <v>43</v>
      </c>
      <c r="C38" s="90">
        <v>85.0</v>
      </c>
      <c r="D38" s="327">
        <v>794.0</v>
      </c>
      <c r="E38" s="92">
        <v>85.0</v>
      </c>
      <c r="F38" s="90">
        <v>832.0</v>
      </c>
      <c r="G38" s="332"/>
      <c r="H38" s="92">
        <v>31.0</v>
      </c>
      <c r="I38" s="90" t="s">
        <v>43</v>
      </c>
      <c r="J38" s="90">
        <v>1.0</v>
      </c>
      <c r="K38" s="90">
        <v>11.0</v>
      </c>
      <c r="L38" s="90">
        <v>1.0</v>
      </c>
      <c r="M38" s="90">
        <v>11.0</v>
      </c>
      <c r="N38" s="15"/>
      <c r="O38" s="100">
        <v>31.0</v>
      </c>
      <c r="P38" s="100" t="s">
        <v>43</v>
      </c>
      <c r="Q38" s="101">
        <f t="shared" ref="Q38:T38" si="2">J38+C38</f>
        <v>86</v>
      </c>
      <c r="R38" s="101">
        <f t="shared" si="2"/>
        <v>805</v>
      </c>
      <c r="S38" s="101">
        <f t="shared" si="2"/>
        <v>86</v>
      </c>
      <c r="T38" s="101">
        <f t="shared" si="2"/>
        <v>843</v>
      </c>
    </row>
    <row r="39">
      <c r="A39" s="110" t="s">
        <v>44</v>
      </c>
      <c r="B39" s="8"/>
      <c r="C39" s="99">
        <v>3084.0</v>
      </c>
      <c r="D39" s="99">
        <v>32654.0</v>
      </c>
      <c r="E39" s="99">
        <v>3084.0</v>
      </c>
      <c r="F39" s="99">
        <v>34803.0</v>
      </c>
      <c r="G39" s="9"/>
      <c r="H39" s="110" t="s">
        <v>44</v>
      </c>
      <c r="I39" s="8"/>
      <c r="J39" s="99">
        <v>56.0</v>
      </c>
      <c r="K39" s="99">
        <v>437.0</v>
      </c>
      <c r="L39" s="99">
        <v>56.0</v>
      </c>
      <c r="M39" s="99">
        <v>452.0</v>
      </c>
      <c r="N39" s="4"/>
      <c r="O39" s="110" t="s">
        <v>44</v>
      </c>
      <c r="P39" s="8"/>
      <c r="Q39" s="99">
        <f t="shared" ref="Q39:T39" si="3">SUM(Q8:Q38)</f>
        <v>3333</v>
      </c>
      <c r="R39" s="99">
        <f t="shared" si="3"/>
        <v>34876</v>
      </c>
      <c r="S39" s="99">
        <f t="shared" si="3"/>
        <v>3333</v>
      </c>
      <c r="T39" s="99">
        <f t="shared" si="3"/>
        <v>37120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92">
        <v>1.0</v>
      </c>
      <c r="B48" s="90" t="s">
        <v>46</v>
      </c>
      <c r="C48" s="90">
        <v>90.0</v>
      </c>
      <c r="D48" s="327">
        <v>842.0</v>
      </c>
      <c r="E48" s="88">
        <v>90.0</v>
      </c>
      <c r="F48" s="87">
        <v>899.0</v>
      </c>
      <c r="G48" s="332"/>
      <c r="H48" s="92">
        <v>1.0</v>
      </c>
      <c r="I48" s="90" t="s">
        <v>46</v>
      </c>
      <c r="J48" s="90">
        <v>2.0</v>
      </c>
      <c r="K48" s="90">
        <v>11.0</v>
      </c>
      <c r="L48" s="90">
        <v>2.0</v>
      </c>
      <c r="M48" s="90">
        <v>12.0</v>
      </c>
      <c r="N48" s="15"/>
      <c r="O48" s="100">
        <v>1.0</v>
      </c>
      <c r="P48" s="101" t="s">
        <v>46</v>
      </c>
      <c r="Q48" s="101">
        <v>92.0</v>
      </c>
      <c r="R48" s="101">
        <v>853.0</v>
      </c>
      <c r="S48" s="101">
        <v>92.0</v>
      </c>
      <c r="T48" s="101">
        <v>911.0</v>
      </c>
    </row>
    <row r="49">
      <c r="A49" s="92">
        <v>2.0</v>
      </c>
      <c r="B49" s="90" t="s">
        <v>47</v>
      </c>
      <c r="C49" s="90">
        <v>94.0</v>
      </c>
      <c r="D49" s="327">
        <v>1103.0</v>
      </c>
      <c r="E49" s="92">
        <v>94.0</v>
      </c>
      <c r="F49" s="90">
        <v>1135.0</v>
      </c>
      <c r="G49" s="332"/>
      <c r="H49" s="92">
        <v>2.0</v>
      </c>
      <c r="I49" s="90" t="s">
        <v>47</v>
      </c>
      <c r="J49" s="90">
        <v>2.0</v>
      </c>
      <c r="K49" s="90">
        <v>17.0</v>
      </c>
      <c r="L49" s="90">
        <v>2.0</v>
      </c>
      <c r="M49" s="90">
        <v>17.0</v>
      </c>
      <c r="N49" s="15"/>
      <c r="O49" s="100">
        <v>2.0</v>
      </c>
      <c r="P49" s="101" t="s">
        <v>47</v>
      </c>
      <c r="Q49" s="101">
        <v>96.0</v>
      </c>
      <c r="R49" s="101">
        <v>1120.0</v>
      </c>
      <c r="S49" s="101">
        <v>96.0</v>
      </c>
      <c r="T49" s="101">
        <v>1152.0</v>
      </c>
    </row>
    <row r="50">
      <c r="A50" s="92">
        <v>3.0</v>
      </c>
      <c r="B50" s="90" t="s">
        <v>48</v>
      </c>
      <c r="C50" s="90">
        <v>115.0</v>
      </c>
      <c r="D50" s="327">
        <v>1238.0</v>
      </c>
      <c r="E50" s="92">
        <v>115.0</v>
      </c>
      <c r="F50" s="90">
        <v>1301.0</v>
      </c>
      <c r="G50" s="332"/>
      <c r="H50" s="92">
        <v>3.0</v>
      </c>
      <c r="I50" s="90" t="s">
        <v>48</v>
      </c>
      <c r="J50" s="90">
        <v>5.0</v>
      </c>
      <c r="K50" s="90">
        <v>53.0</v>
      </c>
      <c r="L50" s="90">
        <v>5.0</v>
      </c>
      <c r="M50" s="90">
        <v>53.0</v>
      </c>
      <c r="N50" s="15"/>
      <c r="O50" s="100">
        <v>3.0</v>
      </c>
      <c r="P50" s="101" t="s">
        <v>48</v>
      </c>
      <c r="Q50" s="101">
        <v>120.0</v>
      </c>
      <c r="R50" s="101">
        <v>1291.0</v>
      </c>
      <c r="S50" s="101">
        <v>120.0</v>
      </c>
      <c r="T50" s="101">
        <v>1354.0</v>
      </c>
    </row>
    <row r="51">
      <c r="A51" s="92">
        <v>4.0</v>
      </c>
      <c r="B51" s="90" t="s">
        <v>49</v>
      </c>
      <c r="C51" s="90">
        <v>93.0</v>
      </c>
      <c r="D51" s="327">
        <v>855.0</v>
      </c>
      <c r="E51" s="92">
        <v>93.0</v>
      </c>
      <c r="F51" s="90">
        <v>910.0</v>
      </c>
      <c r="G51" s="332"/>
      <c r="H51" s="92">
        <v>4.0</v>
      </c>
      <c r="I51" s="90" t="s">
        <v>49</v>
      </c>
      <c r="J51" s="90">
        <v>0.0</v>
      </c>
      <c r="K51" s="90">
        <v>0.0</v>
      </c>
      <c r="L51" s="90">
        <v>0.0</v>
      </c>
      <c r="M51" s="90">
        <v>0.0</v>
      </c>
      <c r="N51" s="15"/>
      <c r="O51" s="100">
        <v>4.0</v>
      </c>
      <c r="P51" s="101" t="s">
        <v>49</v>
      </c>
      <c r="Q51" s="101">
        <v>93.0</v>
      </c>
      <c r="R51" s="101">
        <v>855.0</v>
      </c>
      <c r="S51" s="101">
        <v>93.0</v>
      </c>
      <c r="T51" s="101">
        <v>910.0</v>
      </c>
    </row>
    <row r="52">
      <c r="A52" s="92">
        <v>5.0</v>
      </c>
      <c r="B52" s="90" t="s">
        <v>50</v>
      </c>
      <c r="C52" s="90">
        <v>79.0</v>
      </c>
      <c r="D52" s="327">
        <v>803.0</v>
      </c>
      <c r="E52" s="92">
        <v>79.0</v>
      </c>
      <c r="F52" s="90">
        <v>860.0</v>
      </c>
      <c r="G52" s="332"/>
      <c r="H52" s="92">
        <v>5.0</v>
      </c>
      <c r="I52" s="90" t="s">
        <v>50</v>
      </c>
      <c r="J52" s="90">
        <v>3.0</v>
      </c>
      <c r="K52" s="90">
        <v>28.0</v>
      </c>
      <c r="L52" s="90">
        <v>3.0</v>
      </c>
      <c r="M52" s="90">
        <v>28.0</v>
      </c>
      <c r="N52" s="15"/>
      <c r="O52" s="100">
        <v>5.0</v>
      </c>
      <c r="P52" s="101" t="s">
        <v>50</v>
      </c>
      <c r="Q52" s="101">
        <v>82.0</v>
      </c>
      <c r="R52" s="101">
        <v>831.0</v>
      </c>
      <c r="S52" s="101">
        <v>82.0</v>
      </c>
      <c r="T52" s="101">
        <v>888.0</v>
      </c>
    </row>
    <row r="53">
      <c r="A53" s="92">
        <v>6.0</v>
      </c>
      <c r="B53" s="90" t="s">
        <v>51</v>
      </c>
      <c r="C53" s="90">
        <v>99.0</v>
      </c>
      <c r="D53" s="327">
        <v>907.0</v>
      </c>
      <c r="E53" s="92">
        <v>99.0</v>
      </c>
      <c r="F53" s="90">
        <v>946.0</v>
      </c>
      <c r="G53" s="332"/>
      <c r="H53" s="92">
        <v>6.0</v>
      </c>
      <c r="I53" s="90" t="s">
        <v>51</v>
      </c>
      <c r="J53" s="90">
        <v>1.0</v>
      </c>
      <c r="K53" s="90">
        <v>9.0</v>
      </c>
      <c r="L53" s="90">
        <v>1.0</v>
      </c>
      <c r="M53" s="90">
        <v>9.0</v>
      </c>
      <c r="N53" s="15"/>
      <c r="O53" s="100">
        <v>6.0</v>
      </c>
      <c r="P53" s="101" t="s">
        <v>51</v>
      </c>
      <c r="Q53" s="101">
        <v>100.0</v>
      </c>
      <c r="R53" s="101">
        <v>916.0</v>
      </c>
      <c r="S53" s="101">
        <v>100.0</v>
      </c>
      <c r="T53" s="101">
        <v>955.0</v>
      </c>
    </row>
    <row r="54">
      <c r="A54" s="92">
        <v>7.0</v>
      </c>
      <c r="B54" s="90" t="s">
        <v>52</v>
      </c>
      <c r="C54" s="90">
        <v>91.0</v>
      </c>
      <c r="D54" s="327">
        <v>885.0</v>
      </c>
      <c r="E54" s="92">
        <v>91.0</v>
      </c>
      <c r="F54" s="90">
        <v>926.0</v>
      </c>
      <c r="G54" s="332"/>
      <c r="H54" s="92">
        <v>7.0</v>
      </c>
      <c r="I54" s="90" t="s">
        <v>52</v>
      </c>
      <c r="J54" s="90">
        <v>3.0</v>
      </c>
      <c r="K54" s="90">
        <v>25.0</v>
      </c>
      <c r="L54" s="90">
        <v>3.0</v>
      </c>
      <c r="M54" s="90">
        <v>25.0</v>
      </c>
      <c r="N54" s="15"/>
      <c r="O54" s="100">
        <v>7.0</v>
      </c>
      <c r="P54" s="101" t="s">
        <v>52</v>
      </c>
      <c r="Q54" s="101">
        <v>94.0</v>
      </c>
      <c r="R54" s="101">
        <v>910.0</v>
      </c>
      <c r="S54" s="101">
        <v>94.0</v>
      </c>
      <c r="T54" s="101">
        <v>951.0</v>
      </c>
    </row>
    <row r="55">
      <c r="A55" s="92">
        <v>8.0</v>
      </c>
      <c r="B55" s="90" t="s">
        <v>53</v>
      </c>
      <c r="C55" s="90">
        <v>115.0</v>
      </c>
      <c r="D55" s="327">
        <v>947.0</v>
      </c>
      <c r="E55" s="92">
        <v>115.0</v>
      </c>
      <c r="F55" s="90">
        <v>989.0</v>
      </c>
      <c r="G55" s="332"/>
      <c r="H55" s="92">
        <v>8.0</v>
      </c>
      <c r="I55" s="90" t="s">
        <v>53</v>
      </c>
      <c r="J55" s="90">
        <v>0.0</v>
      </c>
      <c r="K55" s="90">
        <v>0.0</v>
      </c>
      <c r="L55" s="90">
        <v>0.0</v>
      </c>
      <c r="M55" s="90">
        <v>0.0</v>
      </c>
      <c r="N55" s="15"/>
      <c r="O55" s="100">
        <v>8.0</v>
      </c>
      <c r="P55" s="101" t="s">
        <v>53</v>
      </c>
      <c r="Q55" s="101">
        <v>115.0</v>
      </c>
      <c r="R55" s="101">
        <v>947.0</v>
      </c>
      <c r="S55" s="101">
        <v>115.0</v>
      </c>
      <c r="T55" s="101">
        <v>989.0</v>
      </c>
    </row>
    <row r="56">
      <c r="A56" s="92">
        <v>9.0</v>
      </c>
      <c r="B56" s="90" t="s">
        <v>54</v>
      </c>
      <c r="C56" s="90">
        <v>115.0</v>
      </c>
      <c r="D56" s="327">
        <v>957.0</v>
      </c>
      <c r="E56" s="92">
        <v>115.0</v>
      </c>
      <c r="F56" s="90">
        <v>998.0</v>
      </c>
      <c r="G56" s="332"/>
      <c r="H56" s="92">
        <v>9.0</v>
      </c>
      <c r="I56" s="90" t="s">
        <v>54</v>
      </c>
      <c r="J56" s="90">
        <v>2.0</v>
      </c>
      <c r="K56" s="90">
        <v>20.0</v>
      </c>
      <c r="L56" s="90">
        <v>2.0</v>
      </c>
      <c r="M56" s="90">
        <v>20.0</v>
      </c>
      <c r="N56" s="15"/>
      <c r="O56" s="100">
        <v>9.0</v>
      </c>
      <c r="P56" s="101" t="s">
        <v>54</v>
      </c>
      <c r="Q56" s="101">
        <v>117.0</v>
      </c>
      <c r="R56" s="101">
        <v>977.0</v>
      </c>
      <c r="S56" s="101">
        <v>117.0</v>
      </c>
      <c r="T56" s="101">
        <v>1018.0</v>
      </c>
    </row>
    <row r="57">
      <c r="A57" s="92">
        <v>10.0</v>
      </c>
      <c r="B57" s="90" t="s">
        <v>55</v>
      </c>
      <c r="C57" s="90">
        <v>85.0</v>
      </c>
      <c r="D57" s="327">
        <v>1395.0</v>
      </c>
      <c r="E57" s="92">
        <v>85.0</v>
      </c>
      <c r="F57" s="90">
        <v>1472.0</v>
      </c>
      <c r="G57" s="332"/>
      <c r="H57" s="92">
        <v>10.0</v>
      </c>
      <c r="I57" s="90" t="s">
        <v>55</v>
      </c>
      <c r="J57" s="90">
        <v>2.0</v>
      </c>
      <c r="K57" s="90">
        <v>25.0</v>
      </c>
      <c r="L57" s="90">
        <v>2.0</v>
      </c>
      <c r="M57" s="90">
        <v>32.0</v>
      </c>
      <c r="N57" s="15"/>
      <c r="O57" s="100">
        <v>10.0</v>
      </c>
      <c r="P57" s="101" t="s">
        <v>55</v>
      </c>
      <c r="Q57" s="101">
        <v>87.0</v>
      </c>
      <c r="R57" s="101">
        <v>1420.0</v>
      </c>
      <c r="S57" s="101">
        <v>87.0</v>
      </c>
      <c r="T57" s="101">
        <v>1504.0</v>
      </c>
    </row>
    <row r="58">
      <c r="A58" s="92">
        <v>11.0</v>
      </c>
      <c r="B58" s="90" t="s">
        <v>56</v>
      </c>
      <c r="C58" s="90">
        <v>133.0</v>
      </c>
      <c r="D58" s="327">
        <v>2710.0</v>
      </c>
      <c r="E58" s="92">
        <v>133.0</v>
      </c>
      <c r="F58" s="90">
        <v>2885.0</v>
      </c>
      <c r="G58" s="332"/>
      <c r="H58" s="92">
        <v>11.0</v>
      </c>
      <c r="I58" s="90" t="s">
        <v>56</v>
      </c>
      <c r="J58" s="90">
        <v>5.0</v>
      </c>
      <c r="K58" s="90">
        <v>34.0</v>
      </c>
      <c r="L58" s="90">
        <v>5.0</v>
      </c>
      <c r="M58" s="90">
        <v>38.0</v>
      </c>
      <c r="N58" s="15"/>
      <c r="O58" s="100">
        <v>11.0</v>
      </c>
      <c r="P58" s="101" t="s">
        <v>56</v>
      </c>
      <c r="Q58" s="101">
        <v>138.0</v>
      </c>
      <c r="R58" s="101">
        <v>2744.0</v>
      </c>
      <c r="S58" s="101">
        <v>138.0</v>
      </c>
      <c r="T58" s="101">
        <v>2923.0</v>
      </c>
    </row>
    <row r="59">
      <c r="A59" s="92">
        <v>12.0</v>
      </c>
      <c r="B59" s="90" t="s">
        <v>57</v>
      </c>
      <c r="C59" s="90">
        <v>59.0</v>
      </c>
      <c r="D59" s="327">
        <v>500.0</v>
      </c>
      <c r="E59" s="92">
        <v>59.0</v>
      </c>
      <c r="F59" s="90">
        <v>559.0</v>
      </c>
      <c r="G59" s="332"/>
      <c r="H59" s="92">
        <v>12.0</v>
      </c>
      <c r="I59" s="90" t="s">
        <v>57</v>
      </c>
      <c r="J59" s="90">
        <v>1.0</v>
      </c>
      <c r="K59" s="90">
        <v>3.0</v>
      </c>
      <c r="L59" s="90">
        <v>1.0</v>
      </c>
      <c r="M59" s="90">
        <v>3.0</v>
      </c>
      <c r="N59" s="15"/>
      <c r="O59" s="100">
        <v>12.0</v>
      </c>
      <c r="P59" s="101" t="s">
        <v>57</v>
      </c>
      <c r="Q59" s="101">
        <v>60.0</v>
      </c>
      <c r="R59" s="101">
        <v>503.0</v>
      </c>
      <c r="S59" s="101">
        <v>60.0</v>
      </c>
      <c r="T59" s="101">
        <v>562.0</v>
      </c>
    </row>
    <row r="60">
      <c r="A60" s="92">
        <v>13.0</v>
      </c>
      <c r="B60" s="90" t="s">
        <v>58</v>
      </c>
      <c r="C60" s="90">
        <v>50.0</v>
      </c>
      <c r="D60" s="327">
        <v>515.0</v>
      </c>
      <c r="E60" s="92">
        <v>50.0</v>
      </c>
      <c r="F60" s="90">
        <v>540.0</v>
      </c>
      <c r="G60" s="332"/>
      <c r="H60" s="92">
        <v>13.0</v>
      </c>
      <c r="I60" s="90" t="s">
        <v>58</v>
      </c>
      <c r="J60" s="90">
        <v>2.0</v>
      </c>
      <c r="K60" s="90">
        <v>13.0</v>
      </c>
      <c r="L60" s="90">
        <v>2.0</v>
      </c>
      <c r="M60" s="90">
        <v>15.0</v>
      </c>
      <c r="N60" s="15"/>
      <c r="O60" s="100">
        <v>13.0</v>
      </c>
      <c r="P60" s="101" t="s">
        <v>58</v>
      </c>
      <c r="Q60" s="101">
        <v>52.0</v>
      </c>
      <c r="R60" s="101">
        <v>528.0</v>
      </c>
      <c r="S60" s="101">
        <v>52.0</v>
      </c>
      <c r="T60" s="101">
        <v>555.0</v>
      </c>
    </row>
    <row r="61">
      <c r="A61" s="92">
        <v>14.0</v>
      </c>
      <c r="B61" s="90" t="s">
        <v>59</v>
      </c>
      <c r="C61" s="90">
        <v>50.0</v>
      </c>
      <c r="D61" s="327">
        <v>437.0</v>
      </c>
      <c r="E61" s="92">
        <v>50.0</v>
      </c>
      <c r="F61" s="90">
        <v>492.0</v>
      </c>
      <c r="G61" s="332"/>
      <c r="H61" s="92">
        <v>14.0</v>
      </c>
      <c r="I61" s="90" t="s">
        <v>59</v>
      </c>
      <c r="J61" s="90">
        <v>0.0</v>
      </c>
      <c r="K61" s="90">
        <v>0.0</v>
      </c>
      <c r="L61" s="90">
        <v>0.0</v>
      </c>
      <c r="M61" s="90">
        <v>0.0</v>
      </c>
      <c r="N61" s="15"/>
      <c r="O61" s="100">
        <v>14.0</v>
      </c>
      <c r="P61" s="101" t="s">
        <v>59</v>
      </c>
      <c r="Q61" s="101">
        <v>50.0</v>
      </c>
      <c r="R61" s="101">
        <v>437.0</v>
      </c>
      <c r="S61" s="101">
        <v>50.0</v>
      </c>
      <c r="T61" s="101">
        <v>492.0</v>
      </c>
    </row>
    <row r="62">
      <c r="A62" s="92">
        <v>15.0</v>
      </c>
      <c r="B62" s="90" t="s">
        <v>60</v>
      </c>
      <c r="C62" s="90">
        <v>48.0</v>
      </c>
      <c r="D62" s="327">
        <v>378.0</v>
      </c>
      <c r="E62" s="92">
        <v>48.0</v>
      </c>
      <c r="F62" s="90">
        <v>447.0</v>
      </c>
      <c r="G62" s="332"/>
      <c r="H62" s="92">
        <v>15.0</v>
      </c>
      <c r="I62" s="90" t="s">
        <v>60</v>
      </c>
      <c r="J62" s="90">
        <v>0.0</v>
      </c>
      <c r="K62" s="90">
        <v>0.0</v>
      </c>
      <c r="L62" s="90">
        <v>0.0</v>
      </c>
      <c r="M62" s="90">
        <v>0.0</v>
      </c>
      <c r="N62" s="15"/>
      <c r="O62" s="100">
        <v>15.0</v>
      </c>
      <c r="P62" s="101" t="s">
        <v>60</v>
      </c>
      <c r="Q62" s="101">
        <v>48.0</v>
      </c>
      <c r="R62" s="101">
        <v>378.0</v>
      </c>
      <c r="S62" s="101">
        <v>48.0</v>
      </c>
      <c r="T62" s="101">
        <v>447.0</v>
      </c>
    </row>
    <row r="63">
      <c r="A63" s="92">
        <v>16.0</v>
      </c>
      <c r="B63" s="90" t="s">
        <v>61</v>
      </c>
      <c r="C63" s="90">
        <v>59.0</v>
      </c>
      <c r="D63" s="327">
        <v>467.0</v>
      </c>
      <c r="E63" s="92">
        <v>59.0</v>
      </c>
      <c r="F63" s="90">
        <v>518.0</v>
      </c>
      <c r="G63" s="332"/>
      <c r="H63" s="92">
        <v>16.0</v>
      </c>
      <c r="I63" s="90" t="s">
        <v>61</v>
      </c>
      <c r="J63" s="90">
        <v>0.0</v>
      </c>
      <c r="K63" s="90">
        <v>0.0</v>
      </c>
      <c r="L63" s="90">
        <v>0.0</v>
      </c>
      <c r="M63" s="90">
        <v>0.0</v>
      </c>
      <c r="N63" s="15"/>
      <c r="O63" s="100">
        <v>16.0</v>
      </c>
      <c r="P63" s="101" t="s">
        <v>61</v>
      </c>
      <c r="Q63" s="101">
        <v>59.0</v>
      </c>
      <c r="R63" s="101">
        <v>467.0</v>
      </c>
      <c r="S63" s="101">
        <v>59.0</v>
      </c>
      <c r="T63" s="101">
        <v>518.0</v>
      </c>
    </row>
    <row r="64">
      <c r="A64" s="92">
        <v>17.0</v>
      </c>
      <c r="B64" s="90" t="s">
        <v>62</v>
      </c>
      <c r="C64" s="90">
        <v>59.0</v>
      </c>
      <c r="D64" s="327">
        <v>458.0</v>
      </c>
      <c r="E64" s="92">
        <v>59.0</v>
      </c>
      <c r="F64" s="90">
        <v>521.0</v>
      </c>
      <c r="G64" s="332"/>
      <c r="H64" s="92">
        <v>17.0</v>
      </c>
      <c r="I64" s="90" t="s">
        <v>62</v>
      </c>
      <c r="J64" s="90">
        <v>0.0</v>
      </c>
      <c r="K64" s="90">
        <v>0.0</v>
      </c>
      <c r="L64" s="90">
        <v>0.0</v>
      </c>
      <c r="M64" s="90">
        <v>0.0</v>
      </c>
      <c r="N64" s="15"/>
      <c r="O64" s="100">
        <v>17.0</v>
      </c>
      <c r="P64" s="101" t="s">
        <v>62</v>
      </c>
      <c r="Q64" s="101">
        <v>59.0</v>
      </c>
      <c r="R64" s="101">
        <v>458.0</v>
      </c>
      <c r="S64" s="101">
        <v>59.0</v>
      </c>
      <c r="T64" s="101">
        <v>521.0</v>
      </c>
    </row>
    <row r="65">
      <c r="A65" s="92">
        <v>18.0</v>
      </c>
      <c r="B65" s="90" t="s">
        <v>63</v>
      </c>
      <c r="C65" s="90">
        <v>67.0</v>
      </c>
      <c r="D65" s="327">
        <v>871.0</v>
      </c>
      <c r="E65" s="92">
        <v>67.0</v>
      </c>
      <c r="F65" s="90">
        <v>973.0</v>
      </c>
      <c r="G65" s="332"/>
      <c r="H65" s="92">
        <v>18.0</v>
      </c>
      <c r="I65" s="90" t="s">
        <v>63</v>
      </c>
      <c r="J65" s="90">
        <v>0.0</v>
      </c>
      <c r="K65" s="90">
        <v>0.0</v>
      </c>
      <c r="L65" s="90">
        <v>0.0</v>
      </c>
      <c r="M65" s="90">
        <v>0.0</v>
      </c>
      <c r="N65" s="15"/>
      <c r="O65" s="100">
        <v>18.0</v>
      </c>
      <c r="P65" s="101" t="s">
        <v>63</v>
      </c>
      <c r="Q65" s="101">
        <v>67.0</v>
      </c>
      <c r="R65" s="101">
        <v>871.0</v>
      </c>
      <c r="S65" s="101">
        <v>67.0</v>
      </c>
      <c r="T65" s="101">
        <v>973.0</v>
      </c>
    </row>
    <row r="66">
      <c r="A66" s="92">
        <v>19.0</v>
      </c>
      <c r="B66" s="90" t="s">
        <v>64</v>
      </c>
      <c r="C66" s="90">
        <v>74.0</v>
      </c>
      <c r="D66" s="327">
        <v>844.0</v>
      </c>
      <c r="E66" s="92">
        <v>74.0</v>
      </c>
      <c r="F66" s="90">
        <v>918.0</v>
      </c>
      <c r="G66" s="332"/>
      <c r="H66" s="92">
        <v>19.0</v>
      </c>
      <c r="I66" s="90" t="s">
        <v>64</v>
      </c>
      <c r="J66" s="90">
        <v>0.0</v>
      </c>
      <c r="K66" s="90">
        <v>0.0</v>
      </c>
      <c r="L66" s="90">
        <v>0.0</v>
      </c>
      <c r="M66" s="90">
        <v>0.0</v>
      </c>
      <c r="N66" s="15"/>
      <c r="O66" s="100">
        <v>19.0</v>
      </c>
      <c r="P66" s="101" t="s">
        <v>64</v>
      </c>
      <c r="Q66" s="101">
        <v>74.0</v>
      </c>
      <c r="R66" s="101">
        <v>844.0</v>
      </c>
      <c r="S66" s="101">
        <v>74.0</v>
      </c>
      <c r="T66" s="101">
        <v>918.0</v>
      </c>
    </row>
    <row r="67">
      <c r="A67" s="92">
        <v>20.0</v>
      </c>
      <c r="B67" s="90" t="s">
        <v>65</v>
      </c>
      <c r="C67" s="90">
        <v>53.0</v>
      </c>
      <c r="D67" s="327">
        <v>472.0</v>
      </c>
      <c r="E67" s="92">
        <v>53.0</v>
      </c>
      <c r="F67" s="90">
        <v>525.0</v>
      </c>
      <c r="G67" s="332"/>
      <c r="H67" s="92">
        <v>20.0</v>
      </c>
      <c r="I67" s="90" t="s">
        <v>65</v>
      </c>
      <c r="J67" s="90">
        <v>0.0</v>
      </c>
      <c r="K67" s="90">
        <v>0.0</v>
      </c>
      <c r="L67" s="90">
        <v>0.0</v>
      </c>
      <c r="M67" s="90">
        <v>0.0</v>
      </c>
      <c r="N67" s="15"/>
      <c r="O67" s="100">
        <v>20.0</v>
      </c>
      <c r="P67" s="101" t="s">
        <v>65</v>
      </c>
      <c r="Q67" s="101">
        <v>53.0</v>
      </c>
      <c r="R67" s="101">
        <v>472.0</v>
      </c>
      <c r="S67" s="101">
        <v>53.0</v>
      </c>
      <c r="T67" s="101">
        <v>525.0</v>
      </c>
    </row>
    <row r="68">
      <c r="A68" s="92">
        <v>21.0</v>
      </c>
      <c r="B68" s="90" t="s">
        <v>66</v>
      </c>
      <c r="C68" s="90">
        <v>49.0</v>
      </c>
      <c r="D68" s="327">
        <v>474.0</v>
      </c>
      <c r="E68" s="92">
        <v>49.0</v>
      </c>
      <c r="F68" s="90">
        <v>524.0</v>
      </c>
      <c r="G68" s="332"/>
      <c r="H68" s="92">
        <v>21.0</v>
      </c>
      <c r="I68" s="90" t="s">
        <v>66</v>
      </c>
      <c r="J68" s="90">
        <v>0.0</v>
      </c>
      <c r="K68" s="90">
        <v>0.0</v>
      </c>
      <c r="L68" s="90">
        <v>0.0</v>
      </c>
      <c r="M68" s="90">
        <v>0.0</v>
      </c>
      <c r="N68" s="15"/>
      <c r="O68" s="100">
        <v>21.0</v>
      </c>
      <c r="P68" s="101" t="s">
        <v>66</v>
      </c>
      <c r="Q68" s="101">
        <v>49.0</v>
      </c>
      <c r="R68" s="101">
        <v>474.0</v>
      </c>
      <c r="S68" s="101">
        <v>49.0</v>
      </c>
      <c r="T68" s="101">
        <v>524.0</v>
      </c>
    </row>
    <row r="69">
      <c r="A69" s="92">
        <v>22.0</v>
      </c>
      <c r="B69" s="90" t="s">
        <v>67</v>
      </c>
      <c r="C69" s="90">
        <v>41.0</v>
      </c>
      <c r="D69" s="327">
        <v>370.0</v>
      </c>
      <c r="E69" s="92">
        <v>41.0</v>
      </c>
      <c r="F69" s="90">
        <v>398.0</v>
      </c>
      <c r="G69" s="332"/>
      <c r="H69" s="92">
        <v>22.0</v>
      </c>
      <c r="I69" s="90" t="s">
        <v>67</v>
      </c>
      <c r="J69" s="90">
        <v>0.0</v>
      </c>
      <c r="K69" s="90">
        <v>0.0</v>
      </c>
      <c r="L69" s="90">
        <v>0.0</v>
      </c>
      <c r="M69" s="90">
        <v>0.0</v>
      </c>
      <c r="N69" s="15"/>
      <c r="O69" s="100">
        <v>22.0</v>
      </c>
      <c r="P69" s="101" t="s">
        <v>67</v>
      </c>
      <c r="Q69" s="101">
        <v>41.0</v>
      </c>
      <c r="R69" s="101">
        <v>370.0</v>
      </c>
      <c r="S69" s="101">
        <v>41.0</v>
      </c>
      <c r="T69" s="101">
        <v>398.0</v>
      </c>
    </row>
    <row r="70">
      <c r="A70" s="92">
        <v>23.0</v>
      </c>
      <c r="B70" s="90" t="s">
        <v>68</v>
      </c>
      <c r="C70" s="90">
        <v>37.0</v>
      </c>
      <c r="D70" s="327">
        <v>301.0</v>
      </c>
      <c r="E70" s="92">
        <v>37.0</v>
      </c>
      <c r="F70" s="90">
        <v>340.0</v>
      </c>
      <c r="G70" s="332"/>
      <c r="H70" s="92">
        <v>23.0</v>
      </c>
      <c r="I70" s="90" t="s">
        <v>68</v>
      </c>
      <c r="J70" s="90">
        <v>0.0</v>
      </c>
      <c r="K70" s="90">
        <v>0.0</v>
      </c>
      <c r="L70" s="90">
        <v>0.0</v>
      </c>
      <c r="M70" s="90">
        <v>0.0</v>
      </c>
      <c r="N70" s="15"/>
      <c r="O70" s="100">
        <v>23.0</v>
      </c>
      <c r="P70" s="101" t="s">
        <v>68</v>
      </c>
      <c r="Q70" s="101">
        <v>37.0</v>
      </c>
      <c r="R70" s="101">
        <v>301.0</v>
      </c>
      <c r="S70" s="101">
        <v>37.0</v>
      </c>
      <c r="T70" s="101">
        <v>340.0</v>
      </c>
    </row>
    <row r="71">
      <c r="A71" s="92">
        <v>24.0</v>
      </c>
      <c r="B71" s="90" t="s">
        <v>69</v>
      </c>
      <c r="C71" s="90">
        <v>64.0</v>
      </c>
      <c r="D71" s="327">
        <v>529.0</v>
      </c>
      <c r="E71" s="92">
        <v>64.0</v>
      </c>
      <c r="F71" s="90">
        <v>567.0</v>
      </c>
      <c r="G71" s="332"/>
      <c r="H71" s="92">
        <v>24.0</v>
      </c>
      <c r="I71" s="90" t="s">
        <v>69</v>
      </c>
      <c r="J71" s="90">
        <v>1.0</v>
      </c>
      <c r="K71" s="90">
        <v>7.0</v>
      </c>
      <c r="L71" s="90">
        <v>1.0</v>
      </c>
      <c r="M71" s="90">
        <v>7.0</v>
      </c>
      <c r="N71" s="15"/>
      <c r="O71" s="100">
        <v>24.0</v>
      </c>
      <c r="P71" s="101" t="s">
        <v>69</v>
      </c>
      <c r="Q71" s="101">
        <v>65.0</v>
      </c>
      <c r="R71" s="101">
        <v>536.0</v>
      </c>
      <c r="S71" s="101">
        <v>65.0</v>
      </c>
      <c r="T71" s="101">
        <v>574.0</v>
      </c>
    </row>
    <row r="72">
      <c r="A72" s="92">
        <v>25.0</v>
      </c>
      <c r="B72" s="90" t="s">
        <v>70</v>
      </c>
      <c r="C72" s="90">
        <v>62.0</v>
      </c>
      <c r="D72" s="327">
        <v>529.0</v>
      </c>
      <c r="E72" s="92">
        <v>62.0</v>
      </c>
      <c r="F72" s="90">
        <v>608.0</v>
      </c>
      <c r="G72" s="332"/>
      <c r="H72" s="92">
        <v>25.0</v>
      </c>
      <c r="I72" s="90" t="s">
        <v>70</v>
      </c>
      <c r="J72" s="90">
        <v>0.0</v>
      </c>
      <c r="K72" s="90">
        <v>0.0</v>
      </c>
      <c r="L72" s="90">
        <v>0.0</v>
      </c>
      <c r="M72" s="90">
        <v>0.0</v>
      </c>
      <c r="N72" s="15"/>
      <c r="O72" s="100">
        <v>25.0</v>
      </c>
      <c r="P72" s="101" t="s">
        <v>70</v>
      </c>
      <c r="Q72" s="101">
        <v>62.0</v>
      </c>
      <c r="R72" s="101">
        <v>529.0</v>
      </c>
      <c r="S72" s="101">
        <v>62.0</v>
      </c>
      <c r="T72" s="101">
        <v>608.0</v>
      </c>
    </row>
    <row r="73">
      <c r="A73" s="92">
        <v>26.0</v>
      </c>
      <c r="B73" s="90" t="s">
        <v>71</v>
      </c>
      <c r="C73" s="90">
        <v>51.0</v>
      </c>
      <c r="D73" s="327">
        <v>670.0</v>
      </c>
      <c r="E73" s="92">
        <v>51.0</v>
      </c>
      <c r="F73" s="90">
        <v>744.0</v>
      </c>
      <c r="G73" s="332"/>
      <c r="H73" s="92">
        <v>26.0</v>
      </c>
      <c r="I73" s="90" t="s">
        <v>71</v>
      </c>
      <c r="J73" s="90">
        <v>0.0</v>
      </c>
      <c r="K73" s="90">
        <v>0.0</v>
      </c>
      <c r="L73" s="90">
        <v>0.0</v>
      </c>
      <c r="M73" s="90">
        <v>0.0</v>
      </c>
      <c r="N73" s="15"/>
      <c r="O73" s="100">
        <v>26.0</v>
      </c>
      <c r="P73" s="101" t="s">
        <v>71</v>
      </c>
      <c r="Q73" s="101">
        <v>51.0</v>
      </c>
      <c r="R73" s="101">
        <v>670.0</v>
      </c>
      <c r="S73" s="101">
        <v>51.0</v>
      </c>
      <c r="T73" s="101">
        <v>744.0</v>
      </c>
    </row>
    <row r="74">
      <c r="A74" s="92">
        <v>27.0</v>
      </c>
      <c r="B74" s="90" t="s">
        <v>72</v>
      </c>
      <c r="C74" s="90">
        <v>67.0</v>
      </c>
      <c r="D74" s="327">
        <v>761.0</v>
      </c>
      <c r="E74" s="92">
        <v>67.0</v>
      </c>
      <c r="F74" s="90">
        <v>841.0</v>
      </c>
      <c r="G74" s="332"/>
      <c r="H74" s="92">
        <v>27.0</v>
      </c>
      <c r="I74" s="90" t="s">
        <v>72</v>
      </c>
      <c r="J74" s="90">
        <v>0.0</v>
      </c>
      <c r="K74" s="90">
        <v>0.0</v>
      </c>
      <c r="L74" s="90">
        <v>0.0</v>
      </c>
      <c r="M74" s="90">
        <v>0.0</v>
      </c>
      <c r="N74" s="15"/>
      <c r="O74" s="100">
        <v>27.0</v>
      </c>
      <c r="P74" s="101" t="s">
        <v>72</v>
      </c>
      <c r="Q74" s="101">
        <v>67.0</v>
      </c>
      <c r="R74" s="101">
        <v>761.0</v>
      </c>
      <c r="S74" s="101">
        <v>67.0</v>
      </c>
      <c r="T74" s="101">
        <v>841.0</v>
      </c>
    </row>
    <row r="75">
      <c r="A75" s="92">
        <v>28.0</v>
      </c>
      <c r="B75" s="90" t="s">
        <v>73</v>
      </c>
      <c r="C75" s="90">
        <v>56.0</v>
      </c>
      <c r="D75" s="327">
        <v>509.0</v>
      </c>
      <c r="E75" s="92">
        <v>56.0</v>
      </c>
      <c r="F75" s="90">
        <v>574.0</v>
      </c>
      <c r="G75" s="332"/>
      <c r="H75" s="92">
        <v>28.0</v>
      </c>
      <c r="I75" s="90" t="s">
        <v>73</v>
      </c>
      <c r="J75" s="90">
        <v>1.0</v>
      </c>
      <c r="K75" s="90">
        <v>14.0</v>
      </c>
      <c r="L75" s="90">
        <v>1.0</v>
      </c>
      <c r="M75" s="90">
        <v>14.0</v>
      </c>
      <c r="N75" s="15"/>
      <c r="O75" s="100">
        <v>28.0</v>
      </c>
      <c r="P75" s="101" t="s">
        <v>73</v>
      </c>
      <c r="Q75" s="101">
        <v>57.0</v>
      </c>
      <c r="R75" s="101">
        <v>523.0</v>
      </c>
      <c r="S75" s="101">
        <v>57.0</v>
      </c>
      <c r="T75" s="101">
        <v>588.0</v>
      </c>
    </row>
    <row r="76">
      <c r="A76" s="92">
        <v>29.0</v>
      </c>
      <c r="B76" s="90" t="s">
        <v>74</v>
      </c>
      <c r="C76" s="93">
        <v>70.0</v>
      </c>
      <c r="D76" s="327">
        <v>616.0</v>
      </c>
      <c r="E76" s="92">
        <v>70.0</v>
      </c>
      <c r="F76" s="90">
        <v>718.0</v>
      </c>
      <c r="G76" s="332"/>
      <c r="H76" s="92">
        <v>29.0</v>
      </c>
      <c r="I76" s="90" t="s">
        <v>74</v>
      </c>
      <c r="J76" s="90">
        <v>1.0</v>
      </c>
      <c r="K76" s="90">
        <v>5.0</v>
      </c>
      <c r="L76" s="90">
        <v>1.0</v>
      </c>
      <c r="M76" s="90">
        <v>5.0</v>
      </c>
      <c r="N76" s="4"/>
      <c r="O76" s="100">
        <v>29.0</v>
      </c>
      <c r="P76" s="101" t="s">
        <v>74</v>
      </c>
      <c r="Q76" s="101">
        <v>71.0</v>
      </c>
      <c r="R76" s="101">
        <v>621.0</v>
      </c>
      <c r="S76" s="101">
        <v>71.0</v>
      </c>
      <c r="T76" s="101">
        <v>723.0</v>
      </c>
    </row>
    <row r="77">
      <c r="A77" s="110" t="s">
        <v>44</v>
      </c>
      <c r="B77" s="8"/>
      <c r="C77" s="99">
        <v>2125.0</v>
      </c>
      <c r="D77" s="99">
        <v>22343.0</v>
      </c>
      <c r="E77" s="99">
        <v>2125.0</v>
      </c>
      <c r="F77" s="99">
        <v>24128.0</v>
      </c>
      <c r="G77" s="9"/>
      <c r="H77" s="110" t="s">
        <v>44</v>
      </c>
      <c r="I77" s="8"/>
      <c r="J77" s="99">
        <v>31.0</v>
      </c>
      <c r="K77" s="99">
        <v>264.0</v>
      </c>
      <c r="L77" s="99">
        <v>31.0</v>
      </c>
      <c r="M77" s="99">
        <v>278.0</v>
      </c>
      <c r="N77" s="4"/>
      <c r="O77" s="110" t="s">
        <v>44</v>
      </c>
      <c r="P77" s="8"/>
      <c r="Q77" s="99">
        <v>2156.0</v>
      </c>
      <c r="R77" s="99">
        <v>22607.0</v>
      </c>
      <c r="S77" s="99">
        <v>2156.0</v>
      </c>
      <c r="T77" s="99">
        <v>24406.0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92">
        <v>1.0</v>
      </c>
      <c r="B86" s="90" t="s">
        <v>77</v>
      </c>
      <c r="C86" s="90">
        <v>59.0</v>
      </c>
      <c r="D86" s="327">
        <v>520.0</v>
      </c>
      <c r="E86" s="88">
        <v>59.0</v>
      </c>
      <c r="F86" s="87">
        <v>570.0</v>
      </c>
      <c r="G86" s="332"/>
      <c r="H86" s="92">
        <v>1.0</v>
      </c>
      <c r="I86" s="90" t="s">
        <v>77</v>
      </c>
      <c r="J86" s="90">
        <v>1.0</v>
      </c>
      <c r="K86" s="90">
        <v>6.0</v>
      </c>
      <c r="L86" s="90">
        <v>1.0</v>
      </c>
      <c r="M86" s="90">
        <v>9.0</v>
      </c>
      <c r="N86" s="15"/>
      <c r="O86" s="100">
        <v>1.0</v>
      </c>
      <c r="P86" s="101" t="s">
        <v>77</v>
      </c>
      <c r="Q86" s="101">
        <v>60.0</v>
      </c>
      <c r="R86" s="101">
        <v>526.0</v>
      </c>
      <c r="S86" s="101">
        <v>60.0</v>
      </c>
      <c r="T86" s="101">
        <v>579.0</v>
      </c>
    </row>
    <row r="87">
      <c r="A87" s="92">
        <v>2.0</v>
      </c>
      <c r="B87" s="90" t="s">
        <v>78</v>
      </c>
      <c r="C87" s="90">
        <v>66.0</v>
      </c>
      <c r="D87" s="327">
        <v>553.0</v>
      </c>
      <c r="E87" s="92">
        <v>66.0</v>
      </c>
      <c r="F87" s="90">
        <v>649.0</v>
      </c>
      <c r="G87" s="332"/>
      <c r="H87" s="92">
        <v>2.0</v>
      </c>
      <c r="I87" s="90" t="s">
        <v>78</v>
      </c>
      <c r="J87" s="90">
        <v>0.0</v>
      </c>
      <c r="K87" s="90">
        <v>0.0</v>
      </c>
      <c r="L87" s="90">
        <v>0.0</v>
      </c>
      <c r="M87" s="90">
        <v>0.0</v>
      </c>
      <c r="N87" s="15"/>
      <c r="O87" s="100">
        <v>2.0</v>
      </c>
      <c r="P87" s="101" t="s">
        <v>78</v>
      </c>
      <c r="Q87" s="101">
        <v>66.0</v>
      </c>
      <c r="R87" s="101">
        <v>553.0</v>
      </c>
      <c r="S87" s="101">
        <v>66.0</v>
      </c>
      <c r="T87" s="101">
        <v>649.0</v>
      </c>
    </row>
    <row r="88">
      <c r="A88" s="92">
        <v>3.0</v>
      </c>
      <c r="B88" s="90" t="s">
        <v>79</v>
      </c>
      <c r="C88" s="90">
        <v>82.0</v>
      </c>
      <c r="D88" s="327">
        <v>871.0</v>
      </c>
      <c r="E88" s="92">
        <v>82.0</v>
      </c>
      <c r="F88" s="90">
        <v>1015.0</v>
      </c>
      <c r="G88" s="332"/>
      <c r="H88" s="92">
        <v>3.0</v>
      </c>
      <c r="I88" s="90" t="s">
        <v>79</v>
      </c>
      <c r="J88" s="90">
        <v>0.0</v>
      </c>
      <c r="K88" s="90">
        <v>0.0</v>
      </c>
      <c r="L88" s="90">
        <v>0.0</v>
      </c>
      <c r="M88" s="90">
        <v>0.0</v>
      </c>
      <c r="N88" s="15"/>
      <c r="O88" s="100">
        <v>3.0</v>
      </c>
      <c r="P88" s="101" t="s">
        <v>79</v>
      </c>
      <c r="Q88" s="101">
        <v>82.0</v>
      </c>
      <c r="R88" s="101">
        <v>871.0</v>
      </c>
      <c r="S88" s="101">
        <v>82.0</v>
      </c>
      <c r="T88" s="101">
        <v>1015.0</v>
      </c>
    </row>
    <row r="89">
      <c r="A89" s="92">
        <v>4.0</v>
      </c>
      <c r="B89" s="90" t="s">
        <v>80</v>
      </c>
      <c r="C89" s="90">
        <v>79.0</v>
      </c>
      <c r="D89" s="327">
        <v>772.0</v>
      </c>
      <c r="E89" s="92">
        <v>79.0</v>
      </c>
      <c r="F89" s="90">
        <v>885.0</v>
      </c>
      <c r="G89" s="332"/>
      <c r="H89" s="92">
        <v>4.0</v>
      </c>
      <c r="I89" s="90" t="s">
        <v>80</v>
      </c>
      <c r="J89" s="90">
        <v>0.0</v>
      </c>
      <c r="K89" s="90">
        <v>0.0</v>
      </c>
      <c r="L89" s="90">
        <v>0.0</v>
      </c>
      <c r="M89" s="90">
        <v>0.0</v>
      </c>
      <c r="N89" s="15"/>
      <c r="O89" s="100">
        <v>4.0</v>
      </c>
      <c r="P89" s="101" t="s">
        <v>80</v>
      </c>
      <c r="Q89" s="101">
        <v>79.0</v>
      </c>
      <c r="R89" s="101">
        <v>772.0</v>
      </c>
      <c r="S89" s="101">
        <v>79.0</v>
      </c>
      <c r="T89" s="101">
        <v>885.0</v>
      </c>
    </row>
    <row r="90">
      <c r="A90" s="92">
        <v>5.0</v>
      </c>
      <c r="B90" s="90" t="s">
        <v>81</v>
      </c>
      <c r="C90" s="90">
        <v>57.0</v>
      </c>
      <c r="D90" s="327">
        <v>581.0</v>
      </c>
      <c r="E90" s="92">
        <v>57.0</v>
      </c>
      <c r="F90" s="90">
        <v>633.0</v>
      </c>
      <c r="G90" s="332"/>
      <c r="H90" s="92">
        <v>5.0</v>
      </c>
      <c r="I90" s="90" t="s">
        <v>81</v>
      </c>
      <c r="J90" s="90">
        <v>0.0</v>
      </c>
      <c r="K90" s="90">
        <v>0.0</v>
      </c>
      <c r="L90" s="90">
        <v>0.0</v>
      </c>
      <c r="M90" s="90">
        <v>0.0</v>
      </c>
      <c r="N90" s="15"/>
      <c r="O90" s="100">
        <v>5.0</v>
      </c>
      <c r="P90" s="101" t="s">
        <v>81</v>
      </c>
      <c r="Q90" s="101">
        <v>57.0</v>
      </c>
      <c r="R90" s="101">
        <v>581.0</v>
      </c>
      <c r="S90" s="101">
        <v>57.0</v>
      </c>
      <c r="T90" s="101">
        <v>633.0</v>
      </c>
    </row>
    <row r="91">
      <c r="A91" s="92">
        <v>6.0</v>
      </c>
      <c r="B91" s="90" t="s">
        <v>82</v>
      </c>
      <c r="C91" s="90">
        <v>63.0</v>
      </c>
      <c r="D91" s="327">
        <v>605.0</v>
      </c>
      <c r="E91" s="92">
        <v>63.0</v>
      </c>
      <c r="F91" s="90">
        <v>671.0</v>
      </c>
      <c r="G91" s="332"/>
      <c r="H91" s="92">
        <v>6.0</v>
      </c>
      <c r="I91" s="90" t="s">
        <v>82</v>
      </c>
      <c r="J91" s="90">
        <v>0.0</v>
      </c>
      <c r="K91" s="90">
        <v>0.0</v>
      </c>
      <c r="L91" s="90">
        <v>0.0</v>
      </c>
      <c r="M91" s="90">
        <v>0.0</v>
      </c>
      <c r="N91" s="15"/>
      <c r="O91" s="100">
        <v>6.0</v>
      </c>
      <c r="P91" s="101" t="s">
        <v>82</v>
      </c>
      <c r="Q91" s="101">
        <v>63.0</v>
      </c>
      <c r="R91" s="101">
        <v>605.0</v>
      </c>
      <c r="S91" s="101">
        <v>63.0</v>
      </c>
      <c r="T91" s="101">
        <v>671.0</v>
      </c>
    </row>
    <row r="92">
      <c r="A92" s="92">
        <v>7.0</v>
      </c>
      <c r="B92" s="90" t="s">
        <v>83</v>
      </c>
      <c r="C92" s="90">
        <v>48.0</v>
      </c>
      <c r="D92" s="327">
        <v>450.0</v>
      </c>
      <c r="E92" s="92">
        <v>48.0</v>
      </c>
      <c r="F92" s="90">
        <v>491.0</v>
      </c>
      <c r="G92" s="332"/>
      <c r="H92" s="92">
        <v>7.0</v>
      </c>
      <c r="I92" s="90" t="s">
        <v>83</v>
      </c>
      <c r="J92" s="90">
        <v>0.0</v>
      </c>
      <c r="K92" s="90">
        <v>0.0</v>
      </c>
      <c r="L92" s="90">
        <v>0.0</v>
      </c>
      <c r="M92" s="90">
        <v>0.0</v>
      </c>
      <c r="N92" s="15"/>
      <c r="O92" s="100">
        <v>7.0</v>
      </c>
      <c r="P92" s="101" t="s">
        <v>83</v>
      </c>
      <c r="Q92" s="101">
        <v>48.0</v>
      </c>
      <c r="R92" s="101">
        <v>450.0</v>
      </c>
      <c r="S92" s="101">
        <v>48.0</v>
      </c>
      <c r="T92" s="101">
        <v>491.0</v>
      </c>
    </row>
    <row r="93">
      <c r="A93" s="92">
        <v>8.0</v>
      </c>
      <c r="B93" s="90" t="s">
        <v>84</v>
      </c>
      <c r="C93" s="90">
        <v>42.0</v>
      </c>
      <c r="D93" s="327">
        <v>347.0</v>
      </c>
      <c r="E93" s="92">
        <v>42.0</v>
      </c>
      <c r="F93" s="90">
        <v>389.0</v>
      </c>
      <c r="G93" s="332"/>
      <c r="H93" s="92">
        <v>8.0</v>
      </c>
      <c r="I93" s="90" t="s">
        <v>84</v>
      </c>
      <c r="J93" s="90">
        <v>0.0</v>
      </c>
      <c r="K93" s="90">
        <v>0.0</v>
      </c>
      <c r="L93" s="90">
        <v>0.0</v>
      </c>
      <c r="M93" s="90">
        <v>0.0</v>
      </c>
      <c r="N93" s="15"/>
      <c r="O93" s="100">
        <v>8.0</v>
      </c>
      <c r="P93" s="101" t="s">
        <v>84</v>
      </c>
      <c r="Q93" s="101">
        <v>42.0</v>
      </c>
      <c r="R93" s="101">
        <v>347.0</v>
      </c>
      <c r="S93" s="101">
        <v>42.0</v>
      </c>
      <c r="T93" s="101">
        <v>389.0</v>
      </c>
    </row>
    <row r="94">
      <c r="A94" s="92">
        <v>9.0</v>
      </c>
      <c r="B94" s="90" t="s">
        <v>85</v>
      </c>
      <c r="C94" s="90">
        <v>40.0</v>
      </c>
      <c r="D94" s="327">
        <v>375.0</v>
      </c>
      <c r="E94" s="92">
        <v>40.0</v>
      </c>
      <c r="F94" s="90">
        <v>418.0</v>
      </c>
      <c r="G94" s="332"/>
      <c r="H94" s="92">
        <v>9.0</v>
      </c>
      <c r="I94" s="90" t="s">
        <v>85</v>
      </c>
      <c r="J94" s="90">
        <v>1.0</v>
      </c>
      <c r="K94" s="90">
        <v>5.0</v>
      </c>
      <c r="L94" s="90">
        <v>1.0</v>
      </c>
      <c r="M94" s="90">
        <v>5.0</v>
      </c>
      <c r="N94" s="15"/>
      <c r="O94" s="100">
        <v>9.0</v>
      </c>
      <c r="P94" s="101" t="s">
        <v>85</v>
      </c>
      <c r="Q94" s="101">
        <v>41.0</v>
      </c>
      <c r="R94" s="101">
        <v>380.0</v>
      </c>
      <c r="S94" s="101">
        <v>41.0</v>
      </c>
      <c r="T94" s="101">
        <v>423.0</v>
      </c>
    </row>
    <row r="95">
      <c r="A95" s="92">
        <v>10.0</v>
      </c>
      <c r="B95" s="90" t="s">
        <v>86</v>
      </c>
      <c r="C95" s="90">
        <v>54.0</v>
      </c>
      <c r="D95" s="327">
        <v>488.0</v>
      </c>
      <c r="E95" s="92">
        <v>54.0</v>
      </c>
      <c r="F95" s="90">
        <v>543.0</v>
      </c>
      <c r="G95" s="332"/>
      <c r="H95" s="92">
        <v>10.0</v>
      </c>
      <c r="I95" s="90" t="s">
        <v>86</v>
      </c>
      <c r="J95" s="90">
        <v>0.0</v>
      </c>
      <c r="K95" s="90">
        <v>0.0</v>
      </c>
      <c r="L95" s="90">
        <v>0.0</v>
      </c>
      <c r="M95" s="90">
        <v>0.0</v>
      </c>
      <c r="N95" s="15"/>
      <c r="O95" s="100">
        <v>10.0</v>
      </c>
      <c r="P95" s="101" t="s">
        <v>86</v>
      </c>
      <c r="Q95" s="101">
        <v>54.0</v>
      </c>
      <c r="R95" s="101">
        <v>488.0</v>
      </c>
      <c r="S95" s="101">
        <v>54.0</v>
      </c>
      <c r="T95" s="101">
        <v>543.0</v>
      </c>
    </row>
    <row r="96">
      <c r="A96" s="92">
        <v>11.0</v>
      </c>
      <c r="B96" s="90" t="s">
        <v>87</v>
      </c>
      <c r="C96" s="90">
        <v>75.0</v>
      </c>
      <c r="D96" s="327">
        <v>766.0</v>
      </c>
      <c r="E96" s="92">
        <v>75.0</v>
      </c>
      <c r="F96" s="90">
        <v>878.0</v>
      </c>
      <c r="G96" s="332"/>
      <c r="H96" s="92">
        <v>11.0</v>
      </c>
      <c r="I96" s="90" t="s">
        <v>87</v>
      </c>
      <c r="J96" s="90">
        <v>0.0</v>
      </c>
      <c r="K96" s="90">
        <v>0.0</v>
      </c>
      <c r="L96" s="90">
        <v>0.0</v>
      </c>
      <c r="M96" s="90">
        <v>0.0</v>
      </c>
      <c r="N96" s="15"/>
      <c r="O96" s="100">
        <v>11.0</v>
      </c>
      <c r="P96" s="101" t="s">
        <v>87</v>
      </c>
      <c r="Q96" s="101">
        <v>75.0</v>
      </c>
      <c r="R96" s="101">
        <v>766.0</v>
      </c>
      <c r="S96" s="101">
        <v>75.0</v>
      </c>
      <c r="T96" s="101">
        <v>878.0</v>
      </c>
    </row>
    <row r="97">
      <c r="A97" s="92">
        <v>12.0</v>
      </c>
      <c r="B97" s="90" t="s">
        <v>88</v>
      </c>
      <c r="C97" s="90">
        <v>55.0</v>
      </c>
      <c r="D97" s="327">
        <v>541.0</v>
      </c>
      <c r="E97" s="92">
        <v>55.0</v>
      </c>
      <c r="F97" s="90">
        <v>599.0</v>
      </c>
      <c r="G97" s="332"/>
      <c r="H97" s="92">
        <v>12.0</v>
      </c>
      <c r="I97" s="90" t="s">
        <v>88</v>
      </c>
      <c r="J97" s="90">
        <v>1.0</v>
      </c>
      <c r="K97" s="90">
        <v>4.0</v>
      </c>
      <c r="L97" s="90">
        <v>1.0</v>
      </c>
      <c r="M97" s="90">
        <v>1.0</v>
      </c>
      <c r="N97" s="15"/>
      <c r="O97" s="100">
        <v>12.0</v>
      </c>
      <c r="P97" s="101" t="s">
        <v>88</v>
      </c>
      <c r="Q97" s="101">
        <v>56.0</v>
      </c>
      <c r="R97" s="101">
        <v>545.0</v>
      </c>
      <c r="S97" s="101">
        <v>56.0</v>
      </c>
      <c r="T97" s="101">
        <v>600.0</v>
      </c>
    </row>
    <row r="98">
      <c r="A98" s="92">
        <v>13.0</v>
      </c>
      <c r="B98" s="90" t="s">
        <v>89</v>
      </c>
      <c r="C98" s="90">
        <v>46.0</v>
      </c>
      <c r="D98" s="327">
        <v>391.0</v>
      </c>
      <c r="E98" s="92">
        <v>46.0</v>
      </c>
      <c r="F98" s="90">
        <v>435.0</v>
      </c>
      <c r="G98" s="332"/>
      <c r="H98" s="92">
        <v>13.0</v>
      </c>
      <c r="I98" s="90" t="s">
        <v>89</v>
      </c>
      <c r="J98" s="90">
        <v>1.0</v>
      </c>
      <c r="K98" s="90">
        <v>0.0</v>
      </c>
      <c r="L98" s="90">
        <v>1.0</v>
      </c>
      <c r="M98" s="90">
        <v>2.0</v>
      </c>
      <c r="N98" s="15"/>
      <c r="O98" s="100">
        <v>13.0</v>
      </c>
      <c r="P98" s="101" t="s">
        <v>89</v>
      </c>
      <c r="Q98" s="101">
        <v>47.0</v>
      </c>
      <c r="R98" s="101">
        <v>391.0</v>
      </c>
      <c r="S98" s="101">
        <v>47.0</v>
      </c>
      <c r="T98" s="101">
        <v>437.0</v>
      </c>
    </row>
    <row r="99">
      <c r="A99" s="92">
        <v>14.0</v>
      </c>
      <c r="B99" s="90" t="s">
        <v>90</v>
      </c>
      <c r="C99" s="90">
        <v>43.0</v>
      </c>
      <c r="D99" s="327">
        <v>413.0</v>
      </c>
      <c r="E99" s="92">
        <v>43.0</v>
      </c>
      <c r="F99" s="90">
        <v>448.0</v>
      </c>
      <c r="G99" s="332"/>
      <c r="H99" s="92">
        <v>14.0</v>
      </c>
      <c r="I99" s="90" t="s">
        <v>90</v>
      </c>
      <c r="J99" s="90">
        <v>0.0</v>
      </c>
      <c r="K99" s="90">
        <v>0.0</v>
      </c>
      <c r="L99" s="90">
        <v>0.0</v>
      </c>
      <c r="M99" s="90">
        <v>0.0</v>
      </c>
      <c r="N99" s="15"/>
      <c r="O99" s="100">
        <v>14.0</v>
      </c>
      <c r="P99" s="101" t="s">
        <v>90</v>
      </c>
      <c r="Q99" s="101">
        <v>43.0</v>
      </c>
      <c r="R99" s="101">
        <v>413.0</v>
      </c>
      <c r="S99" s="101">
        <v>43.0</v>
      </c>
      <c r="T99" s="101">
        <v>448.0</v>
      </c>
    </row>
    <row r="100">
      <c r="A100" s="92">
        <v>15.0</v>
      </c>
      <c r="B100" s="90" t="s">
        <v>91</v>
      </c>
      <c r="C100" s="90">
        <v>53.0</v>
      </c>
      <c r="D100" s="327">
        <v>460.0</v>
      </c>
      <c r="E100" s="92">
        <v>53.0</v>
      </c>
      <c r="F100" s="90">
        <v>496.0</v>
      </c>
      <c r="G100" s="332"/>
      <c r="H100" s="92">
        <v>15.0</v>
      </c>
      <c r="I100" s="90" t="s">
        <v>91</v>
      </c>
      <c r="J100" s="90">
        <v>2.0</v>
      </c>
      <c r="K100" s="90">
        <v>6.0</v>
      </c>
      <c r="L100" s="90">
        <v>2.0</v>
      </c>
      <c r="M100" s="90">
        <v>6.0</v>
      </c>
      <c r="N100" s="15"/>
      <c r="O100" s="100">
        <v>15.0</v>
      </c>
      <c r="P100" s="101" t="s">
        <v>91</v>
      </c>
      <c r="Q100" s="101">
        <v>55.0</v>
      </c>
      <c r="R100" s="101">
        <v>466.0</v>
      </c>
      <c r="S100" s="101">
        <v>55.0</v>
      </c>
      <c r="T100" s="101">
        <v>502.0</v>
      </c>
    </row>
    <row r="101">
      <c r="A101" s="92">
        <v>16.0</v>
      </c>
      <c r="B101" s="90" t="s">
        <v>92</v>
      </c>
      <c r="C101" s="90">
        <v>41.0</v>
      </c>
      <c r="D101" s="327">
        <v>374.0</v>
      </c>
      <c r="E101" s="92">
        <v>41.0</v>
      </c>
      <c r="F101" s="90">
        <v>394.0</v>
      </c>
      <c r="G101" s="332"/>
      <c r="H101" s="92">
        <v>16.0</v>
      </c>
      <c r="I101" s="90" t="s">
        <v>92</v>
      </c>
      <c r="J101" s="90">
        <v>0.0</v>
      </c>
      <c r="K101" s="90">
        <v>0.0</v>
      </c>
      <c r="L101" s="90">
        <v>0.0</v>
      </c>
      <c r="M101" s="90">
        <v>0.0</v>
      </c>
      <c r="N101" s="15"/>
      <c r="O101" s="100">
        <v>16.0</v>
      </c>
      <c r="P101" s="101" t="s">
        <v>92</v>
      </c>
      <c r="Q101" s="101">
        <v>41.0</v>
      </c>
      <c r="R101" s="101">
        <v>374.0</v>
      </c>
      <c r="S101" s="101">
        <v>41.0</v>
      </c>
      <c r="T101" s="101">
        <v>394.0</v>
      </c>
    </row>
    <row r="102">
      <c r="A102" s="92">
        <v>17.0</v>
      </c>
      <c r="B102" s="90" t="s">
        <v>93</v>
      </c>
      <c r="C102" s="90">
        <v>38.0</v>
      </c>
      <c r="D102" s="327">
        <v>304.0</v>
      </c>
      <c r="E102" s="92">
        <v>38.0</v>
      </c>
      <c r="F102" s="90">
        <v>344.0</v>
      </c>
      <c r="G102" s="332"/>
      <c r="H102" s="92">
        <v>17.0</v>
      </c>
      <c r="I102" s="90" t="s">
        <v>93</v>
      </c>
      <c r="J102" s="90">
        <v>0.0</v>
      </c>
      <c r="K102" s="90">
        <v>0.0</v>
      </c>
      <c r="L102" s="90">
        <v>0.0</v>
      </c>
      <c r="M102" s="90">
        <v>0.0</v>
      </c>
      <c r="N102" s="15"/>
      <c r="O102" s="100">
        <v>17.0</v>
      </c>
      <c r="P102" s="101" t="s">
        <v>93</v>
      </c>
      <c r="Q102" s="101">
        <v>38.0</v>
      </c>
      <c r="R102" s="101">
        <v>304.0</v>
      </c>
      <c r="S102" s="101">
        <v>38.0</v>
      </c>
      <c r="T102" s="101">
        <v>344.0</v>
      </c>
    </row>
    <row r="103">
      <c r="A103" s="92">
        <v>18.0</v>
      </c>
      <c r="B103" s="90" t="s">
        <v>94</v>
      </c>
      <c r="C103" s="90">
        <v>29.0</v>
      </c>
      <c r="D103" s="327">
        <v>225.0</v>
      </c>
      <c r="E103" s="92">
        <v>29.0</v>
      </c>
      <c r="F103" s="90">
        <v>262.0</v>
      </c>
      <c r="G103" s="332"/>
      <c r="H103" s="92">
        <v>18.0</v>
      </c>
      <c r="I103" s="90" t="s">
        <v>94</v>
      </c>
      <c r="J103" s="90">
        <v>1.0</v>
      </c>
      <c r="K103" s="90">
        <v>10.0</v>
      </c>
      <c r="L103" s="90">
        <v>1.0</v>
      </c>
      <c r="M103" s="90">
        <v>11.0</v>
      </c>
      <c r="N103" s="15"/>
      <c r="O103" s="100">
        <v>18.0</v>
      </c>
      <c r="P103" s="101" t="s">
        <v>94</v>
      </c>
      <c r="Q103" s="101">
        <v>30.0</v>
      </c>
      <c r="R103" s="101">
        <v>235.0</v>
      </c>
      <c r="S103" s="101">
        <v>30.0</v>
      </c>
      <c r="T103" s="101">
        <v>273.0</v>
      </c>
    </row>
    <row r="104">
      <c r="A104" s="92">
        <v>19.0</v>
      </c>
      <c r="B104" s="90" t="s">
        <v>95</v>
      </c>
      <c r="C104" s="90">
        <v>35.0</v>
      </c>
      <c r="D104" s="327">
        <v>238.0</v>
      </c>
      <c r="E104" s="92">
        <v>35.0</v>
      </c>
      <c r="F104" s="90">
        <v>267.0</v>
      </c>
      <c r="G104" s="332"/>
      <c r="H104" s="92">
        <v>19.0</v>
      </c>
      <c r="I104" s="90" t="s">
        <v>95</v>
      </c>
      <c r="J104" s="90">
        <v>0.0</v>
      </c>
      <c r="K104" s="90">
        <v>0.0</v>
      </c>
      <c r="L104" s="90">
        <v>0.0</v>
      </c>
      <c r="M104" s="90">
        <v>0.0</v>
      </c>
      <c r="N104" s="15"/>
      <c r="O104" s="100">
        <v>19.0</v>
      </c>
      <c r="P104" s="101" t="s">
        <v>95</v>
      </c>
      <c r="Q104" s="101">
        <v>35.0</v>
      </c>
      <c r="R104" s="101">
        <v>238.0</v>
      </c>
      <c r="S104" s="101">
        <v>35.0</v>
      </c>
      <c r="T104" s="101">
        <v>267.0</v>
      </c>
    </row>
    <row r="105">
      <c r="A105" s="92">
        <v>20.0</v>
      </c>
      <c r="B105" s="90" t="s">
        <v>96</v>
      </c>
      <c r="C105" s="90">
        <v>34.0</v>
      </c>
      <c r="D105" s="327">
        <v>277.0</v>
      </c>
      <c r="E105" s="92">
        <v>34.0</v>
      </c>
      <c r="F105" s="90">
        <v>312.0</v>
      </c>
      <c r="G105" s="332"/>
      <c r="H105" s="92">
        <v>20.0</v>
      </c>
      <c r="I105" s="90" t="s">
        <v>96</v>
      </c>
      <c r="J105" s="90">
        <v>0.0</v>
      </c>
      <c r="K105" s="90">
        <v>0.0</v>
      </c>
      <c r="L105" s="90">
        <v>0.0</v>
      </c>
      <c r="M105" s="90">
        <v>0.0</v>
      </c>
      <c r="N105" s="15"/>
      <c r="O105" s="100">
        <v>20.0</v>
      </c>
      <c r="P105" s="101" t="s">
        <v>96</v>
      </c>
      <c r="Q105" s="101">
        <v>34.0</v>
      </c>
      <c r="R105" s="101">
        <v>277.0</v>
      </c>
      <c r="S105" s="101">
        <v>34.0</v>
      </c>
      <c r="T105" s="101">
        <v>312.0</v>
      </c>
    </row>
    <row r="106">
      <c r="A106" s="92">
        <v>21.0</v>
      </c>
      <c r="B106" s="90" t="s">
        <v>97</v>
      </c>
      <c r="C106" s="90">
        <v>41.0</v>
      </c>
      <c r="D106" s="327">
        <v>365.0</v>
      </c>
      <c r="E106" s="92">
        <v>41.0</v>
      </c>
      <c r="F106" s="90">
        <v>396.0</v>
      </c>
      <c r="G106" s="332"/>
      <c r="H106" s="92">
        <v>21.0</v>
      </c>
      <c r="I106" s="90" t="s">
        <v>97</v>
      </c>
      <c r="J106" s="90">
        <v>0.0</v>
      </c>
      <c r="K106" s="90">
        <v>0.0</v>
      </c>
      <c r="L106" s="90">
        <v>0.0</v>
      </c>
      <c r="M106" s="90">
        <v>0.0</v>
      </c>
      <c r="N106" s="15"/>
      <c r="O106" s="100">
        <v>21.0</v>
      </c>
      <c r="P106" s="101" t="s">
        <v>97</v>
      </c>
      <c r="Q106" s="101">
        <v>41.0</v>
      </c>
      <c r="R106" s="101">
        <v>365.0</v>
      </c>
      <c r="S106" s="101">
        <v>41.0</v>
      </c>
      <c r="T106" s="101">
        <v>396.0</v>
      </c>
    </row>
    <row r="107">
      <c r="A107" s="92">
        <v>22.0</v>
      </c>
      <c r="B107" s="90" t="s">
        <v>98</v>
      </c>
      <c r="C107" s="90">
        <v>43.0</v>
      </c>
      <c r="D107" s="327">
        <v>400.0</v>
      </c>
      <c r="E107" s="92">
        <v>43.0</v>
      </c>
      <c r="F107" s="90">
        <v>423.0</v>
      </c>
      <c r="G107" s="332"/>
      <c r="H107" s="92">
        <v>22.0</v>
      </c>
      <c r="I107" s="90" t="s">
        <v>98</v>
      </c>
      <c r="J107" s="90">
        <v>0.0</v>
      </c>
      <c r="K107" s="90">
        <v>0.0</v>
      </c>
      <c r="L107" s="90">
        <v>0.0</v>
      </c>
      <c r="M107" s="90">
        <v>0.0</v>
      </c>
      <c r="N107" s="15"/>
      <c r="O107" s="100">
        <v>22.0</v>
      </c>
      <c r="P107" s="101" t="s">
        <v>98</v>
      </c>
      <c r="Q107" s="101">
        <v>43.0</v>
      </c>
      <c r="R107" s="101">
        <v>400.0</v>
      </c>
      <c r="S107" s="101">
        <v>43.0</v>
      </c>
      <c r="T107" s="101">
        <v>423.0</v>
      </c>
    </row>
    <row r="108">
      <c r="A108" s="92">
        <v>23.0</v>
      </c>
      <c r="B108" s="90" t="s">
        <v>99</v>
      </c>
      <c r="C108" s="90">
        <v>32.0</v>
      </c>
      <c r="D108" s="327">
        <v>266.0</v>
      </c>
      <c r="E108" s="92">
        <v>32.0</v>
      </c>
      <c r="F108" s="90">
        <v>292.0</v>
      </c>
      <c r="G108" s="332"/>
      <c r="H108" s="92">
        <v>23.0</v>
      </c>
      <c r="I108" s="90" t="s">
        <v>99</v>
      </c>
      <c r="J108" s="90">
        <v>0.0</v>
      </c>
      <c r="K108" s="90">
        <v>0.0</v>
      </c>
      <c r="L108" s="90">
        <v>0.0</v>
      </c>
      <c r="M108" s="90">
        <v>0.0</v>
      </c>
      <c r="N108" s="15"/>
      <c r="O108" s="100">
        <v>23.0</v>
      </c>
      <c r="P108" s="101" t="s">
        <v>99</v>
      </c>
      <c r="Q108" s="101">
        <v>32.0</v>
      </c>
      <c r="R108" s="101">
        <v>266.0</v>
      </c>
      <c r="S108" s="101">
        <v>32.0</v>
      </c>
      <c r="T108" s="101">
        <v>292.0</v>
      </c>
    </row>
    <row r="109">
      <c r="A109" s="92">
        <v>24.0</v>
      </c>
      <c r="B109" s="90" t="s">
        <v>100</v>
      </c>
      <c r="C109" s="90">
        <v>49.0</v>
      </c>
      <c r="D109" s="327">
        <v>466.0</v>
      </c>
      <c r="E109" s="92">
        <v>49.0</v>
      </c>
      <c r="F109" s="90">
        <v>495.0</v>
      </c>
      <c r="G109" s="332"/>
      <c r="H109" s="92">
        <v>24.0</v>
      </c>
      <c r="I109" s="90" t="s">
        <v>100</v>
      </c>
      <c r="J109" s="90">
        <v>0.0</v>
      </c>
      <c r="K109" s="90">
        <v>0.0</v>
      </c>
      <c r="L109" s="90">
        <v>0.0</v>
      </c>
      <c r="M109" s="90">
        <v>0.0</v>
      </c>
      <c r="N109" s="15"/>
      <c r="O109" s="100">
        <v>24.0</v>
      </c>
      <c r="P109" s="101" t="s">
        <v>100</v>
      </c>
      <c r="Q109" s="101">
        <v>49.0</v>
      </c>
      <c r="R109" s="101">
        <v>466.0</v>
      </c>
      <c r="S109" s="101">
        <v>49.0</v>
      </c>
      <c r="T109" s="101">
        <v>495.0</v>
      </c>
    </row>
    <row r="110">
      <c r="A110" s="92">
        <v>25.0</v>
      </c>
      <c r="B110" s="90" t="s">
        <v>101</v>
      </c>
      <c r="C110" s="90">
        <v>34.0</v>
      </c>
      <c r="D110" s="327">
        <v>329.0</v>
      </c>
      <c r="E110" s="92">
        <v>34.0</v>
      </c>
      <c r="F110" s="90">
        <v>356.0</v>
      </c>
      <c r="G110" s="332"/>
      <c r="H110" s="92">
        <v>25.0</v>
      </c>
      <c r="I110" s="90" t="s">
        <v>101</v>
      </c>
      <c r="J110" s="90">
        <v>0.0</v>
      </c>
      <c r="K110" s="90">
        <v>0.0</v>
      </c>
      <c r="L110" s="90">
        <v>0.0</v>
      </c>
      <c r="M110" s="90">
        <v>0.0</v>
      </c>
      <c r="N110" s="15"/>
      <c r="O110" s="100">
        <v>25.0</v>
      </c>
      <c r="P110" s="101" t="s">
        <v>101</v>
      </c>
      <c r="Q110" s="101">
        <v>34.0</v>
      </c>
      <c r="R110" s="101">
        <v>329.0</v>
      </c>
      <c r="S110" s="101">
        <v>34.0</v>
      </c>
      <c r="T110" s="101">
        <v>356.0</v>
      </c>
    </row>
    <row r="111">
      <c r="A111" s="92">
        <v>26.0</v>
      </c>
      <c r="B111" s="90" t="s">
        <v>102</v>
      </c>
      <c r="C111" s="90">
        <v>26.0</v>
      </c>
      <c r="D111" s="327">
        <v>195.0</v>
      </c>
      <c r="E111" s="92">
        <v>26.0</v>
      </c>
      <c r="F111" s="90">
        <v>208.0</v>
      </c>
      <c r="G111" s="332"/>
      <c r="H111" s="92">
        <v>26.0</v>
      </c>
      <c r="I111" s="90" t="s">
        <v>102</v>
      </c>
      <c r="J111" s="90">
        <v>0.0</v>
      </c>
      <c r="K111" s="90">
        <v>0.0</v>
      </c>
      <c r="L111" s="90">
        <v>0.0</v>
      </c>
      <c r="M111" s="90">
        <v>0.0</v>
      </c>
      <c r="N111" s="15"/>
      <c r="O111" s="100">
        <v>26.0</v>
      </c>
      <c r="P111" s="101" t="s">
        <v>102</v>
      </c>
      <c r="Q111" s="101">
        <v>26.0</v>
      </c>
      <c r="R111" s="101">
        <v>195.0</v>
      </c>
      <c r="S111" s="101">
        <v>26.0</v>
      </c>
      <c r="T111" s="101">
        <v>208.0</v>
      </c>
    </row>
    <row r="112">
      <c r="A112" s="92">
        <v>27.0</v>
      </c>
      <c r="B112" s="90" t="s">
        <v>103</v>
      </c>
      <c r="C112" s="90">
        <v>36.0</v>
      </c>
      <c r="D112" s="327">
        <v>282.0</v>
      </c>
      <c r="E112" s="92">
        <v>36.0</v>
      </c>
      <c r="F112" s="90">
        <v>307.0</v>
      </c>
      <c r="G112" s="332"/>
      <c r="H112" s="92">
        <v>27.0</v>
      </c>
      <c r="I112" s="90" t="s">
        <v>103</v>
      </c>
      <c r="J112" s="90">
        <v>0.0</v>
      </c>
      <c r="K112" s="90">
        <v>0.0</v>
      </c>
      <c r="L112" s="90">
        <v>0.0</v>
      </c>
      <c r="M112" s="90">
        <v>0.0</v>
      </c>
      <c r="N112" s="15"/>
      <c r="O112" s="100">
        <v>27.0</v>
      </c>
      <c r="P112" s="101" t="s">
        <v>103</v>
      </c>
      <c r="Q112" s="101">
        <v>36.0</v>
      </c>
      <c r="R112" s="101">
        <v>282.0</v>
      </c>
      <c r="S112" s="101">
        <v>36.0</v>
      </c>
      <c r="T112" s="101">
        <v>307.0</v>
      </c>
    </row>
    <row r="113">
      <c r="A113" s="92">
        <v>28.0</v>
      </c>
      <c r="B113" s="90" t="s">
        <v>104</v>
      </c>
      <c r="C113" s="90">
        <v>25.0</v>
      </c>
      <c r="D113" s="327">
        <v>225.0</v>
      </c>
      <c r="E113" s="92">
        <v>25.0</v>
      </c>
      <c r="F113" s="90">
        <v>244.0</v>
      </c>
      <c r="G113" s="332"/>
      <c r="H113" s="92">
        <v>28.0</v>
      </c>
      <c r="I113" s="90" t="s">
        <v>104</v>
      </c>
      <c r="J113" s="90">
        <v>0.0</v>
      </c>
      <c r="K113" s="90">
        <v>0.0</v>
      </c>
      <c r="L113" s="90">
        <v>0.0</v>
      </c>
      <c r="M113" s="90">
        <v>0.0</v>
      </c>
      <c r="N113" s="15"/>
      <c r="O113" s="100">
        <v>28.0</v>
      </c>
      <c r="P113" s="101" t="s">
        <v>104</v>
      </c>
      <c r="Q113" s="101">
        <v>25.0</v>
      </c>
      <c r="R113" s="101">
        <v>225.0</v>
      </c>
      <c r="S113" s="101">
        <v>25.0</v>
      </c>
      <c r="T113" s="101">
        <v>244.0</v>
      </c>
    </row>
    <row r="114">
      <c r="A114" s="92">
        <v>29.0</v>
      </c>
      <c r="B114" s="90" t="s">
        <v>105</v>
      </c>
      <c r="C114" s="90">
        <v>41.0</v>
      </c>
      <c r="D114" s="327">
        <v>296.0</v>
      </c>
      <c r="E114" s="92">
        <v>41.0</v>
      </c>
      <c r="F114" s="90">
        <v>315.0</v>
      </c>
      <c r="G114" s="332"/>
      <c r="H114" s="92">
        <v>29.0</v>
      </c>
      <c r="I114" s="90" t="s">
        <v>105</v>
      </c>
      <c r="J114" s="90">
        <v>0.0</v>
      </c>
      <c r="K114" s="90">
        <v>0.0</v>
      </c>
      <c r="L114" s="90">
        <v>0.0</v>
      </c>
      <c r="M114" s="90">
        <v>0.0</v>
      </c>
      <c r="N114" s="15"/>
      <c r="O114" s="100">
        <v>29.0</v>
      </c>
      <c r="P114" s="101" t="s">
        <v>105</v>
      </c>
      <c r="Q114" s="101">
        <v>41.0</v>
      </c>
      <c r="R114" s="101">
        <v>296.0</v>
      </c>
      <c r="S114" s="101">
        <v>41.0</v>
      </c>
      <c r="T114" s="101">
        <v>315.0</v>
      </c>
    </row>
    <row r="115">
      <c r="A115" s="92">
        <v>30.0</v>
      </c>
      <c r="B115" s="90" t="s">
        <v>106</v>
      </c>
      <c r="C115" s="90">
        <v>47.0</v>
      </c>
      <c r="D115" s="327">
        <v>376.0</v>
      </c>
      <c r="E115" s="92">
        <v>47.0</v>
      </c>
      <c r="F115" s="90">
        <v>416.0</v>
      </c>
      <c r="G115" s="332"/>
      <c r="H115" s="92">
        <v>30.0</v>
      </c>
      <c r="I115" s="90" t="s">
        <v>106</v>
      </c>
      <c r="J115" s="90">
        <v>0.0</v>
      </c>
      <c r="K115" s="90">
        <v>0.0</v>
      </c>
      <c r="L115" s="90">
        <v>0.0</v>
      </c>
      <c r="M115" s="90">
        <v>0.0</v>
      </c>
      <c r="N115" s="15"/>
      <c r="O115" s="100">
        <v>30.0</v>
      </c>
      <c r="P115" s="101" t="s">
        <v>106</v>
      </c>
      <c r="Q115" s="101">
        <v>47.0</v>
      </c>
      <c r="R115" s="101">
        <v>376.0</v>
      </c>
      <c r="S115" s="101">
        <v>47.0</v>
      </c>
      <c r="T115" s="101">
        <v>416.0</v>
      </c>
    </row>
    <row r="116">
      <c r="A116" s="92">
        <v>31.0</v>
      </c>
      <c r="B116" s="90" t="s">
        <v>107</v>
      </c>
      <c r="C116" s="90">
        <v>48.0</v>
      </c>
      <c r="D116" s="327">
        <v>402.0</v>
      </c>
      <c r="E116" s="92">
        <v>48.0</v>
      </c>
      <c r="F116" s="90">
        <v>434.0</v>
      </c>
      <c r="G116" s="332"/>
      <c r="H116" s="92">
        <v>31.0</v>
      </c>
      <c r="I116" s="90" t="s">
        <v>107</v>
      </c>
      <c r="J116" s="90">
        <v>0.0</v>
      </c>
      <c r="K116" s="90">
        <v>0.0</v>
      </c>
      <c r="L116" s="90">
        <v>0.0</v>
      </c>
      <c r="M116" s="90">
        <v>0.0</v>
      </c>
      <c r="N116" s="15"/>
      <c r="O116" s="100">
        <v>31.0</v>
      </c>
      <c r="P116" s="101" t="s">
        <v>107</v>
      </c>
      <c r="Q116" s="101">
        <v>48.0</v>
      </c>
      <c r="R116" s="101">
        <v>402.0</v>
      </c>
      <c r="S116" s="101">
        <v>48.0</v>
      </c>
      <c r="T116" s="101">
        <v>434.0</v>
      </c>
    </row>
    <row r="117">
      <c r="A117" s="110" t="s">
        <v>44</v>
      </c>
      <c r="B117" s="8"/>
      <c r="C117" s="99">
        <v>1461.0</v>
      </c>
      <c r="D117" s="99">
        <v>13153.0</v>
      </c>
      <c r="E117" s="99">
        <v>1461.0</v>
      </c>
      <c r="F117" s="99">
        <v>14585.0</v>
      </c>
      <c r="G117" s="9"/>
      <c r="H117" s="110" t="s">
        <v>44</v>
      </c>
      <c r="I117" s="8"/>
      <c r="J117" s="99">
        <v>7.0</v>
      </c>
      <c r="K117" s="99">
        <v>31.0</v>
      </c>
      <c r="L117" s="99">
        <v>7.0</v>
      </c>
      <c r="M117" s="99">
        <v>34.0</v>
      </c>
      <c r="N117" s="4"/>
      <c r="O117" s="110" t="s">
        <v>44</v>
      </c>
      <c r="P117" s="8"/>
      <c r="Q117" s="115">
        <v>1468.0</v>
      </c>
      <c r="R117" s="115">
        <v>13184.0</v>
      </c>
      <c r="S117" s="115">
        <v>1468.0</v>
      </c>
      <c r="T117" s="115">
        <v>14619.0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333" t="s">
        <v>109</v>
      </c>
      <c r="C126" s="87">
        <v>59.0</v>
      </c>
      <c r="D126" s="435">
        <v>520.0</v>
      </c>
      <c r="E126" s="88">
        <v>59.0</v>
      </c>
      <c r="F126" s="87">
        <v>570.0</v>
      </c>
      <c r="G126" s="332"/>
      <c r="H126" s="92">
        <v>1.0</v>
      </c>
      <c r="I126" s="333" t="s">
        <v>109</v>
      </c>
      <c r="J126" s="90">
        <v>1.0</v>
      </c>
      <c r="K126" s="90">
        <v>6.0</v>
      </c>
      <c r="L126" s="90">
        <v>1.0</v>
      </c>
      <c r="M126" s="90">
        <v>9.0</v>
      </c>
      <c r="N126" s="15"/>
      <c r="O126" s="100">
        <v>1.0</v>
      </c>
      <c r="P126" s="101" t="s">
        <v>109</v>
      </c>
      <c r="Q126" s="101">
        <v>60.0</v>
      </c>
      <c r="R126" s="101">
        <v>526.0</v>
      </c>
      <c r="S126" s="101">
        <v>60.0</v>
      </c>
      <c r="T126" s="101">
        <v>579.0</v>
      </c>
    </row>
    <row r="127">
      <c r="A127" s="100">
        <v>2.0</v>
      </c>
      <c r="B127" s="333" t="s">
        <v>110</v>
      </c>
      <c r="C127" s="90">
        <v>66.0</v>
      </c>
      <c r="D127" s="327">
        <v>553.0</v>
      </c>
      <c r="E127" s="92">
        <v>66.0</v>
      </c>
      <c r="F127" s="90">
        <v>649.0</v>
      </c>
      <c r="G127" s="332"/>
      <c r="H127" s="92">
        <v>2.0</v>
      </c>
      <c r="I127" s="333" t="s">
        <v>110</v>
      </c>
      <c r="J127" s="90">
        <v>0.0</v>
      </c>
      <c r="K127" s="90">
        <v>0.0</v>
      </c>
      <c r="L127" s="90">
        <v>0.0</v>
      </c>
      <c r="M127" s="90">
        <v>0.0</v>
      </c>
      <c r="N127" s="15"/>
      <c r="O127" s="100">
        <v>2.0</v>
      </c>
      <c r="P127" s="101" t="s">
        <v>110</v>
      </c>
      <c r="Q127" s="101">
        <v>66.0</v>
      </c>
      <c r="R127" s="101">
        <v>553.0</v>
      </c>
      <c r="S127" s="101">
        <v>66.0</v>
      </c>
      <c r="T127" s="101">
        <v>649.0</v>
      </c>
    </row>
    <row r="128">
      <c r="A128" s="100">
        <v>3.0</v>
      </c>
      <c r="B128" s="333" t="s">
        <v>111</v>
      </c>
      <c r="C128" s="90">
        <v>38.0</v>
      </c>
      <c r="D128" s="327">
        <v>266.0</v>
      </c>
      <c r="E128" s="92">
        <v>38.0</v>
      </c>
      <c r="F128" s="90">
        <v>285.0</v>
      </c>
      <c r="G128" s="332"/>
      <c r="H128" s="92">
        <v>3.0</v>
      </c>
      <c r="I128" s="333" t="s">
        <v>111</v>
      </c>
      <c r="J128" s="90">
        <v>0.0</v>
      </c>
      <c r="K128" s="90">
        <v>0.0</v>
      </c>
      <c r="L128" s="90">
        <v>0.0</v>
      </c>
      <c r="M128" s="90">
        <v>0.0</v>
      </c>
      <c r="N128" s="15"/>
      <c r="O128" s="100">
        <v>3.0</v>
      </c>
      <c r="P128" s="101" t="s">
        <v>111</v>
      </c>
      <c r="Q128" s="101">
        <v>38.0</v>
      </c>
      <c r="R128" s="101">
        <v>266.0</v>
      </c>
      <c r="S128" s="101">
        <v>38.0</v>
      </c>
      <c r="T128" s="101">
        <v>285.0</v>
      </c>
    </row>
    <row r="129">
      <c r="A129" s="100">
        <v>4.0</v>
      </c>
      <c r="B129" s="333" t="s">
        <v>112</v>
      </c>
      <c r="C129" s="90">
        <v>58.0</v>
      </c>
      <c r="D129" s="327">
        <v>551.0</v>
      </c>
      <c r="E129" s="92">
        <v>58.0</v>
      </c>
      <c r="F129" s="90">
        <v>593.0</v>
      </c>
      <c r="G129" s="332"/>
      <c r="H129" s="92">
        <v>4.0</v>
      </c>
      <c r="I129" s="333" t="s">
        <v>112</v>
      </c>
      <c r="J129" s="90">
        <v>0.0</v>
      </c>
      <c r="K129" s="90">
        <v>0.0</v>
      </c>
      <c r="L129" s="90">
        <v>0.0</v>
      </c>
      <c r="M129" s="90">
        <v>0.0</v>
      </c>
      <c r="N129" s="15"/>
      <c r="O129" s="100">
        <v>4.0</v>
      </c>
      <c r="P129" s="101" t="s">
        <v>112</v>
      </c>
      <c r="Q129" s="101">
        <v>58.0</v>
      </c>
      <c r="R129" s="101">
        <v>551.0</v>
      </c>
      <c r="S129" s="101">
        <v>58.0</v>
      </c>
      <c r="T129" s="101">
        <v>593.0</v>
      </c>
    </row>
    <row r="130">
      <c r="A130" s="100">
        <v>5.0</v>
      </c>
      <c r="B130" s="333" t="s">
        <v>113</v>
      </c>
      <c r="C130" s="90">
        <v>51.0</v>
      </c>
      <c r="D130" s="327">
        <v>520.0</v>
      </c>
      <c r="E130" s="92">
        <v>51.0</v>
      </c>
      <c r="F130" s="90">
        <v>557.0</v>
      </c>
      <c r="G130" s="332"/>
      <c r="H130" s="92">
        <v>5.0</v>
      </c>
      <c r="I130" s="333" t="s">
        <v>113</v>
      </c>
      <c r="J130" s="90">
        <v>0.0</v>
      </c>
      <c r="K130" s="90">
        <v>0.0</v>
      </c>
      <c r="L130" s="90">
        <v>0.0</v>
      </c>
      <c r="M130" s="90">
        <v>0.0</v>
      </c>
      <c r="N130" s="15"/>
      <c r="O130" s="100">
        <v>5.0</v>
      </c>
      <c r="P130" s="101" t="s">
        <v>113</v>
      </c>
      <c r="Q130" s="101">
        <v>51.0</v>
      </c>
      <c r="R130" s="101">
        <v>520.0</v>
      </c>
      <c r="S130" s="101">
        <v>51.0</v>
      </c>
      <c r="T130" s="101">
        <v>557.0</v>
      </c>
    </row>
    <row r="131">
      <c r="A131" s="100">
        <v>6.0</v>
      </c>
      <c r="B131" s="333" t="s">
        <v>114</v>
      </c>
      <c r="C131" s="90">
        <v>65.0</v>
      </c>
      <c r="D131" s="327">
        <v>733.0</v>
      </c>
      <c r="E131" s="92">
        <v>65.0</v>
      </c>
      <c r="F131" s="90">
        <v>752.0</v>
      </c>
      <c r="G131" s="332"/>
      <c r="H131" s="92">
        <v>6.0</v>
      </c>
      <c r="I131" s="333" t="s">
        <v>114</v>
      </c>
      <c r="J131" s="90">
        <v>0.0</v>
      </c>
      <c r="K131" s="90">
        <v>0.0</v>
      </c>
      <c r="L131" s="90">
        <v>0.0</v>
      </c>
      <c r="M131" s="90">
        <v>0.0</v>
      </c>
      <c r="N131" s="15"/>
      <c r="O131" s="100">
        <v>6.0</v>
      </c>
      <c r="P131" s="101" t="s">
        <v>114</v>
      </c>
      <c r="Q131" s="101">
        <v>65.0</v>
      </c>
      <c r="R131" s="101">
        <v>733.0</v>
      </c>
      <c r="S131" s="101">
        <v>65.0</v>
      </c>
      <c r="T131" s="101">
        <v>752.0</v>
      </c>
    </row>
    <row r="132">
      <c r="A132" s="100">
        <v>7.0</v>
      </c>
      <c r="B132" s="333" t="s">
        <v>115</v>
      </c>
      <c r="C132" s="90">
        <v>74.0</v>
      </c>
      <c r="D132" s="327">
        <v>963.0</v>
      </c>
      <c r="E132" s="92">
        <v>74.0</v>
      </c>
      <c r="F132" s="90">
        <v>994.0</v>
      </c>
      <c r="G132" s="332"/>
      <c r="H132" s="92">
        <v>7.0</v>
      </c>
      <c r="I132" s="333" t="s">
        <v>115</v>
      </c>
      <c r="J132" s="90">
        <v>1.0</v>
      </c>
      <c r="K132" s="90">
        <v>13.0</v>
      </c>
      <c r="L132" s="90">
        <v>1.0</v>
      </c>
      <c r="M132" s="90">
        <v>13.0</v>
      </c>
      <c r="N132" s="15"/>
      <c r="O132" s="100">
        <v>7.0</v>
      </c>
      <c r="P132" s="101" t="s">
        <v>115</v>
      </c>
      <c r="Q132" s="101">
        <v>75.0</v>
      </c>
      <c r="R132" s="101">
        <v>976.0</v>
      </c>
      <c r="S132" s="101">
        <v>75.0</v>
      </c>
      <c r="T132" s="101">
        <v>1007.0</v>
      </c>
    </row>
    <row r="133">
      <c r="A133" s="100">
        <v>8.0</v>
      </c>
      <c r="B133" s="333" t="s">
        <v>116</v>
      </c>
      <c r="C133" s="90">
        <v>52.0</v>
      </c>
      <c r="D133" s="327">
        <v>562.0</v>
      </c>
      <c r="E133" s="92">
        <v>52.0</v>
      </c>
      <c r="F133" s="90">
        <v>595.0</v>
      </c>
      <c r="G133" s="332"/>
      <c r="H133" s="92">
        <v>8.0</v>
      </c>
      <c r="I133" s="333" t="s">
        <v>116</v>
      </c>
      <c r="J133" s="90">
        <v>2.0</v>
      </c>
      <c r="K133" s="90">
        <v>13.0</v>
      </c>
      <c r="L133" s="90">
        <v>2.0</v>
      </c>
      <c r="M133" s="90">
        <v>17.0</v>
      </c>
      <c r="N133" s="15"/>
      <c r="O133" s="100">
        <v>8.0</v>
      </c>
      <c r="P133" s="101" t="s">
        <v>116</v>
      </c>
      <c r="Q133" s="101">
        <v>54.0</v>
      </c>
      <c r="R133" s="101">
        <v>575.0</v>
      </c>
      <c r="S133" s="101">
        <v>54.0</v>
      </c>
      <c r="T133" s="101">
        <v>612.0</v>
      </c>
    </row>
    <row r="134">
      <c r="A134" s="100">
        <v>9.0</v>
      </c>
      <c r="B134" s="333" t="s">
        <v>117</v>
      </c>
      <c r="C134" s="90">
        <v>41.0</v>
      </c>
      <c r="D134" s="327">
        <v>425.0</v>
      </c>
      <c r="E134" s="92">
        <v>41.0</v>
      </c>
      <c r="F134" s="90">
        <v>436.0</v>
      </c>
      <c r="G134" s="332"/>
      <c r="H134" s="92">
        <v>9.0</v>
      </c>
      <c r="I134" s="333" t="s">
        <v>117</v>
      </c>
      <c r="J134" s="90">
        <v>1.0</v>
      </c>
      <c r="K134" s="90">
        <v>18.0</v>
      </c>
      <c r="L134" s="90">
        <v>1.0</v>
      </c>
      <c r="M134" s="90">
        <v>18.0</v>
      </c>
      <c r="N134" s="15"/>
      <c r="O134" s="100">
        <v>9.0</v>
      </c>
      <c r="P134" s="101" t="s">
        <v>117</v>
      </c>
      <c r="Q134" s="101">
        <v>42.0</v>
      </c>
      <c r="R134" s="101">
        <v>443.0</v>
      </c>
      <c r="S134" s="101">
        <v>42.0</v>
      </c>
      <c r="T134" s="101">
        <v>454.0</v>
      </c>
    </row>
    <row r="135">
      <c r="A135" s="100">
        <v>10.0</v>
      </c>
      <c r="B135" s="333" t="s">
        <v>118</v>
      </c>
      <c r="C135" s="90">
        <v>16.0</v>
      </c>
      <c r="D135" s="327">
        <v>114.0</v>
      </c>
      <c r="E135" s="92">
        <v>16.0</v>
      </c>
      <c r="F135" s="90">
        <v>126.0</v>
      </c>
      <c r="G135" s="332"/>
      <c r="H135" s="92">
        <v>10.0</v>
      </c>
      <c r="I135" s="333" t="s">
        <v>118</v>
      </c>
      <c r="J135" s="90">
        <v>0.0</v>
      </c>
      <c r="K135" s="90">
        <v>0.0</v>
      </c>
      <c r="L135" s="90">
        <v>0.0</v>
      </c>
      <c r="M135" s="90">
        <v>0.0</v>
      </c>
      <c r="N135" s="15"/>
      <c r="O135" s="100">
        <v>10.0</v>
      </c>
      <c r="P135" s="101" t="s">
        <v>118</v>
      </c>
      <c r="Q135" s="101">
        <v>16.0</v>
      </c>
      <c r="R135" s="101">
        <v>114.0</v>
      </c>
      <c r="S135" s="101">
        <v>16.0</v>
      </c>
      <c r="T135" s="101">
        <v>126.0</v>
      </c>
    </row>
    <row r="136">
      <c r="A136" s="100">
        <v>11.0</v>
      </c>
      <c r="B136" s="333" t="s">
        <v>119</v>
      </c>
      <c r="C136" s="90">
        <v>42.0</v>
      </c>
      <c r="D136" s="327">
        <v>404.0</v>
      </c>
      <c r="E136" s="92">
        <v>42.0</v>
      </c>
      <c r="F136" s="90">
        <v>454.0</v>
      </c>
      <c r="G136" s="332"/>
      <c r="H136" s="92">
        <v>11.0</v>
      </c>
      <c r="I136" s="333" t="s">
        <v>119</v>
      </c>
      <c r="J136" s="90">
        <v>2.0</v>
      </c>
      <c r="K136" s="90">
        <v>11.0</v>
      </c>
      <c r="L136" s="90">
        <v>2.0</v>
      </c>
      <c r="M136" s="90">
        <v>15.0</v>
      </c>
      <c r="N136" s="15"/>
      <c r="O136" s="100">
        <v>11.0</v>
      </c>
      <c r="P136" s="101" t="s">
        <v>119</v>
      </c>
      <c r="Q136" s="101">
        <v>44.0</v>
      </c>
      <c r="R136" s="101">
        <v>415.0</v>
      </c>
      <c r="S136" s="101">
        <v>44.0</v>
      </c>
      <c r="T136" s="101">
        <v>469.0</v>
      </c>
    </row>
    <row r="137">
      <c r="A137" s="100">
        <v>12.0</v>
      </c>
      <c r="B137" s="333" t="s">
        <v>120</v>
      </c>
      <c r="C137" s="90">
        <v>76.0</v>
      </c>
      <c r="D137" s="327">
        <v>991.0</v>
      </c>
      <c r="E137" s="92">
        <v>76.0</v>
      </c>
      <c r="F137" s="90">
        <v>1200.0</v>
      </c>
      <c r="G137" s="332"/>
      <c r="H137" s="92">
        <v>12.0</v>
      </c>
      <c r="I137" s="333" t="s">
        <v>120</v>
      </c>
      <c r="J137" s="90">
        <v>1.0</v>
      </c>
      <c r="K137" s="90">
        <v>0.0</v>
      </c>
      <c r="L137" s="90">
        <v>1.0</v>
      </c>
      <c r="M137" s="90">
        <v>3.0</v>
      </c>
      <c r="N137" s="15"/>
      <c r="O137" s="100">
        <v>12.0</v>
      </c>
      <c r="P137" s="101" t="s">
        <v>120</v>
      </c>
      <c r="Q137" s="101">
        <v>77.0</v>
      </c>
      <c r="R137" s="101">
        <v>991.0</v>
      </c>
      <c r="S137" s="101">
        <v>77.0</v>
      </c>
      <c r="T137" s="101">
        <v>1203.0</v>
      </c>
    </row>
    <row r="138">
      <c r="A138" s="100">
        <v>13.0</v>
      </c>
      <c r="B138" s="333" t="s">
        <v>121</v>
      </c>
      <c r="C138" s="90">
        <v>72.0</v>
      </c>
      <c r="D138" s="327">
        <v>1136.0</v>
      </c>
      <c r="E138" s="92">
        <v>72.0</v>
      </c>
      <c r="F138" s="90">
        <v>1389.0</v>
      </c>
      <c r="G138" s="332"/>
      <c r="H138" s="92">
        <v>13.0</v>
      </c>
      <c r="I138" s="333" t="s">
        <v>121</v>
      </c>
      <c r="J138" s="90">
        <v>2.0</v>
      </c>
      <c r="K138" s="90">
        <v>6.0</v>
      </c>
      <c r="L138" s="90">
        <v>2.0</v>
      </c>
      <c r="M138" s="90">
        <v>6.0</v>
      </c>
      <c r="N138" s="15"/>
      <c r="O138" s="100">
        <v>13.0</v>
      </c>
      <c r="P138" s="101" t="s">
        <v>121</v>
      </c>
      <c r="Q138" s="101">
        <v>74.0</v>
      </c>
      <c r="R138" s="101">
        <v>1142.0</v>
      </c>
      <c r="S138" s="101">
        <v>74.0</v>
      </c>
      <c r="T138" s="101">
        <v>1395.0</v>
      </c>
    </row>
    <row r="139">
      <c r="A139" s="100">
        <v>14.0</v>
      </c>
      <c r="B139" s="333" t="s">
        <v>122</v>
      </c>
      <c r="C139" s="90">
        <v>74.0</v>
      </c>
      <c r="D139" s="327">
        <v>1295.0</v>
      </c>
      <c r="E139" s="92">
        <v>74.0</v>
      </c>
      <c r="F139" s="90">
        <v>1675.0</v>
      </c>
      <c r="G139" s="332"/>
      <c r="H139" s="92">
        <v>14.0</v>
      </c>
      <c r="I139" s="333" t="s">
        <v>122</v>
      </c>
      <c r="J139" s="90">
        <v>2.0</v>
      </c>
      <c r="K139" s="90">
        <v>18.0</v>
      </c>
      <c r="L139" s="90">
        <v>2.0</v>
      </c>
      <c r="M139" s="90">
        <v>26.0</v>
      </c>
      <c r="N139" s="15"/>
      <c r="O139" s="100">
        <v>14.0</v>
      </c>
      <c r="P139" s="101" t="s">
        <v>122</v>
      </c>
      <c r="Q139" s="101">
        <v>76.0</v>
      </c>
      <c r="R139" s="101">
        <v>1313.0</v>
      </c>
      <c r="S139" s="101">
        <v>76.0</v>
      </c>
      <c r="T139" s="101">
        <v>1701.0</v>
      </c>
    </row>
    <row r="140">
      <c r="A140" s="100">
        <v>15.0</v>
      </c>
      <c r="B140" s="333" t="s">
        <v>123</v>
      </c>
      <c r="C140" s="90">
        <v>63.0</v>
      </c>
      <c r="D140" s="327">
        <v>1167.0</v>
      </c>
      <c r="E140" s="92">
        <v>63.0</v>
      </c>
      <c r="F140" s="90">
        <v>1450.0</v>
      </c>
      <c r="G140" s="332"/>
      <c r="H140" s="92">
        <v>15.0</v>
      </c>
      <c r="I140" s="333" t="s">
        <v>123</v>
      </c>
      <c r="J140" s="90">
        <v>1.0</v>
      </c>
      <c r="K140" s="90">
        <v>14.0</v>
      </c>
      <c r="L140" s="90">
        <v>1.0</v>
      </c>
      <c r="M140" s="90">
        <v>14.0</v>
      </c>
      <c r="N140" s="15"/>
      <c r="O140" s="100">
        <v>15.0</v>
      </c>
      <c r="P140" s="101" t="s">
        <v>123</v>
      </c>
      <c r="Q140" s="101">
        <v>64.0</v>
      </c>
      <c r="R140" s="101">
        <v>1181.0</v>
      </c>
      <c r="S140" s="101">
        <v>64.0</v>
      </c>
      <c r="T140" s="101">
        <v>1464.0</v>
      </c>
    </row>
    <row r="141">
      <c r="A141" s="100">
        <v>16.0</v>
      </c>
      <c r="B141" s="333" t="s">
        <v>124</v>
      </c>
      <c r="C141" s="90">
        <v>66.0</v>
      </c>
      <c r="D141" s="327">
        <v>924.0</v>
      </c>
      <c r="E141" s="92">
        <v>66.0</v>
      </c>
      <c r="F141" s="90">
        <v>1069.0</v>
      </c>
      <c r="G141" s="332"/>
      <c r="H141" s="92">
        <v>16.0</v>
      </c>
      <c r="I141" s="333" t="s">
        <v>124</v>
      </c>
      <c r="J141" s="90">
        <v>1.0</v>
      </c>
      <c r="K141" s="90">
        <v>6.0</v>
      </c>
      <c r="L141" s="90">
        <v>1.0</v>
      </c>
      <c r="M141" s="90">
        <v>8.0</v>
      </c>
      <c r="N141" s="15"/>
      <c r="O141" s="100">
        <v>16.0</v>
      </c>
      <c r="P141" s="101" t="s">
        <v>124</v>
      </c>
      <c r="Q141" s="101">
        <v>67.0</v>
      </c>
      <c r="R141" s="101">
        <v>930.0</v>
      </c>
      <c r="S141" s="101">
        <v>67.0</v>
      </c>
      <c r="T141" s="101">
        <v>1077.0</v>
      </c>
    </row>
    <row r="142">
      <c r="A142" s="100">
        <v>17.0</v>
      </c>
      <c r="B142" s="333" t="s">
        <v>125</v>
      </c>
      <c r="C142" s="90">
        <v>62.0</v>
      </c>
      <c r="D142" s="327">
        <v>779.0</v>
      </c>
      <c r="E142" s="92">
        <v>62.0</v>
      </c>
      <c r="F142" s="90">
        <v>868.0</v>
      </c>
      <c r="G142" s="332"/>
      <c r="H142" s="92">
        <v>17.0</v>
      </c>
      <c r="I142" s="333" t="s">
        <v>125</v>
      </c>
      <c r="J142" s="90">
        <v>1.0</v>
      </c>
      <c r="K142" s="90">
        <v>6.0</v>
      </c>
      <c r="L142" s="90">
        <v>1.0</v>
      </c>
      <c r="M142" s="90">
        <v>8.0</v>
      </c>
      <c r="N142" s="15"/>
      <c r="O142" s="100">
        <v>17.0</v>
      </c>
      <c r="P142" s="101" t="s">
        <v>125</v>
      </c>
      <c r="Q142" s="101">
        <v>63.0</v>
      </c>
      <c r="R142" s="101">
        <v>785.0</v>
      </c>
      <c r="S142" s="101">
        <v>63.0</v>
      </c>
      <c r="T142" s="101">
        <v>876.0</v>
      </c>
    </row>
    <row r="143">
      <c r="A143" s="100">
        <v>18.0</v>
      </c>
      <c r="B143" s="333" t="s">
        <v>126</v>
      </c>
      <c r="C143" s="90">
        <v>78.0</v>
      </c>
      <c r="D143" s="327">
        <v>809.0</v>
      </c>
      <c r="E143" s="92">
        <v>78.0</v>
      </c>
      <c r="F143" s="90">
        <v>1029.0</v>
      </c>
      <c r="G143" s="332"/>
      <c r="H143" s="92">
        <v>18.0</v>
      </c>
      <c r="I143" s="333" t="s">
        <v>126</v>
      </c>
      <c r="J143" s="90">
        <v>2.0</v>
      </c>
      <c r="K143" s="90">
        <v>11.0</v>
      </c>
      <c r="L143" s="90">
        <v>2.0</v>
      </c>
      <c r="M143" s="90">
        <v>15.0</v>
      </c>
      <c r="N143" s="15"/>
      <c r="O143" s="100">
        <v>18.0</v>
      </c>
      <c r="P143" s="101" t="s">
        <v>126</v>
      </c>
      <c r="Q143" s="101">
        <v>80.0</v>
      </c>
      <c r="R143" s="101">
        <v>820.0</v>
      </c>
      <c r="S143" s="101">
        <v>80.0</v>
      </c>
      <c r="T143" s="101">
        <v>1044.0</v>
      </c>
    </row>
    <row r="144">
      <c r="A144" s="100">
        <v>19.0</v>
      </c>
      <c r="B144" s="333" t="s">
        <v>127</v>
      </c>
      <c r="C144" s="90">
        <v>73.0</v>
      </c>
      <c r="D144" s="327">
        <v>702.0</v>
      </c>
      <c r="E144" s="92">
        <v>73.0</v>
      </c>
      <c r="F144" s="90">
        <v>813.0</v>
      </c>
      <c r="G144" s="332"/>
      <c r="H144" s="92">
        <v>19.0</v>
      </c>
      <c r="I144" s="333" t="s">
        <v>127</v>
      </c>
      <c r="J144" s="90">
        <v>0.0</v>
      </c>
      <c r="K144" s="90">
        <v>0.0</v>
      </c>
      <c r="L144" s="90">
        <v>0.0</v>
      </c>
      <c r="M144" s="90">
        <v>0.0</v>
      </c>
      <c r="N144" s="15"/>
      <c r="O144" s="100">
        <v>19.0</v>
      </c>
      <c r="P144" s="101" t="s">
        <v>127</v>
      </c>
      <c r="Q144" s="101">
        <v>73.0</v>
      </c>
      <c r="R144" s="101">
        <v>702.0</v>
      </c>
      <c r="S144" s="101">
        <v>73.0</v>
      </c>
      <c r="T144" s="101">
        <v>813.0</v>
      </c>
    </row>
    <row r="145">
      <c r="A145" s="100">
        <v>20.0</v>
      </c>
      <c r="B145" s="333" t="s">
        <v>128</v>
      </c>
      <c r="C145" s="90">
        <v>75.0</v>
      </c>
      <c r="D145" s="327">
        <v>1165.0</v>
      </c>
      <c r="E145" s="92">
        <v>75.0</v>
      </c>
      <c r="F145" s="90">
        <v>1414.0</v>
      </c>
      <c r="G145" s="332"/>
      <c r="H145" s="92">
        <v>20.0</v>
      </c>
      <c r="I145" s="333" t="s">
        <v>128</v>
      </c>
      <c r="J145" s="90">
        <v>0.0</v>
      </c>
      <c r="K145" s="90">
        <v>0.0</v>
      </c>
      <c r="L145" s="90">
        <v>0.0</v>
      </c>
      <c r="M145" s="90">
        <v>0.0</v>
      </c>
      <c r="N145" s="15"/>
      <c r="O145" s="100">
        <v>20.0</v>
      </c>
      <c r="P145" s="101" t="s">
        <v>128</v>
      </c>
      <c r="Q145" s="101">
        <v>75.0</v>
      </c>
      <c r="R145" s="101">
        <v>1165.0</v>
      </c>
      <c r="S145" s="101">
        <v>75.0</v>
      </c>
      <c r="T145" s="101">
        <v>1414.0</v>
      </c>
    </row>
    <row r="146">
      <c r="A146" s="100">
        <v>21.0</v>
      </c>
      <c r="B146" s="333" t="s">
        <v>129</v>
      </c>
      <c r="C146" s="90">
        <v>82.0</v>
      </c>
      <c r="D146" s="327">
        <v>1044.0</v>
      </c>
      <c r="E146" s="92">
        <v>82.0</v>
      </c>
      <c r="F146" s="90">
        <v>1236.0</v>
      </c>
      <c r="G146" s="332"/>
      <c r="H146" s="92">
        <v>21.0</v>
      </c>
      <c r="I146" s="333" t="s">
        <v>129</v>
      </c>
      <c r="J146" s="90">
        <v>0.0</v>
      </c>
      <c r="K146" s="90">
        <v>0.0</v>
      </c>
      <c r="L146" s="90">
        <v>0.0</v>
      </c>
      <c r="M146" s="90">
        <v>0.0</v>
      </c>
      <c r="N146" s="15"/>
      <c r="O146" s="100">
        <v>21.0</v>
      </c>
      <c r="P146" s="101" t="s">
        <v>129</v>
      </c>
      <c r="Q146" s="101">
        <v>82.0</v>
      </c>
      <c r="R146" s="101">
        <v>1044.0</v>
      </c>
      <c r="S146" s="101">
        <v>82.0</v>
      </c>
      <c r="T146" s="101">
        <v>1236.0</v>
      </c>
    </row>
    <row r="147">
      <c r="A147" s="100">
        <v>22.0</v>
      </c>
      <c r="B147" s="333" t="s">
        <v>130</v>
      </c>
      <c r="C147" s="90">
        <v>90.0</v>
      </c>
      <c r="D147" s="327">
        <v>1330.0</v>
      </c>
      <c r="E147" s="92">
        <v>90.0</v>
      </c>
      <c r="F147" s="90">
        <v>1515.0</v>
      </c>
      <c r="G147" s="332"/>
      <c r="H147" s="92">
        <v>22.0</v>
      </c>
      <c r="I147" s="333" t="s">
        <v>130</v>
      </c>
      <c r="J147" s="90">
        <v>1.0</v>
      </c>
      <c r="K147" s="90">
        <v>0.0</v>
      </c>
      <c r="L147" s="90">
        <v>1.0</v>
      </c>
      <c r="M147" s="90">
        <v>4.0</v>
      </c>
      <c r="N147" s="15"/>
      <c r="O147" s="100">
        <v>22.0</v>
      </c>
      <c r="P147" s="101" t="s">
        <v>130</v>
      </c>
      <c r="Q147" s="101">
        <v>91.0</v>
      </c>
      <c r="R147" s="101">
        <v>1330.0</v>
      </c>
      <c r="S147" s="101">
        <v>91.0</v>
      </c>
      <c r="T147" s="101">
        <v>1519.0</v>
      </c>
    </row>
    <row r="148">
      <c r="A148" s="100">
        <v>23.0</v>
      </c>
      <c r="B148" s="333" t="s">
        <v>131</v>
      </c>
      <c r="C148" s="90">
        <v>81.0</v>
      </c>
      <c r="D148" s="327">
        <v>982.0</v>
      </c>
      <c r="E148" s="92">
        <v>81.0</v>
      </c>
      <c r="F148" s="90">
        <v>1016.0</v>
      </c>
      <c r="G148" s="332"/>
      <c r="H148" s="92">
        <v>23.0</v>
      </c>
      <c r="I148" s="333" t="s">
        <v>131</v>
      </c>
      <c r="J148" s="90">
        <v>1.0</v>
      </c>
      <c r="K148" s="90">
        <v>5.0</v>
      </c>
      <c r="L148" s="90">
        <v>1.0</v>
      </c>
      <c r="M148" s="90">
        <v>6.0</v>
      </c>
      <c r="N148" s="15"/>
      <c r="O148" s="100">
        <v>23.0</v>
      </c>
      <c r="P148" s="101" t="s">
        <v>131</v>
      </c>
      <c r="Q148" s="101">
        <v>82.0</v>
      </c>
      <c r="R148" s="101">
        <v>987.0</v>
      </c>
      <c r="S148" s="101">
        <v>82.0</v>
      </c>
      <c r="T148" s="101">
        <v>1022.0</v>
      </c>
    </row>
    <row r="149">
      <c r="A149" s="100">
        <v>24.0</v>
      </c>
      <c r="B149" s="333" t="s">
        <v>132</v>
      </c>
      <c r="C149" s="90">
        <v>58.0</v>
      </c>
      <c r="D149" s="327">
        <v>522.0</v>
      </c>
      <c r="E149" s="92">
        <v>58.0</v>
      </c>
      <c r="F149" s="90">
        <v>628.0</v>
      </c>
      <c r="G149" s="332"/>
      <c r="H149" s="92">
        <v>24.0</v>
      </c>
      <c r="I149" s="333" t="s">
        <v>132</v>
      </c>
      <c r="J149" s="90">
        <v>0.0</v>
      </c>
      <c r="K149" s="90">
        <v>0.0</v>
      </c>
      <c r="L149" s="90">
        <v>0.0</v>
      </c>
      <c r="M149" s="90">
        <v>0.0</v>
      </c>
      <c r="N149" s="15"/>
      <c r="O149" s="100">
        <v>24.0</v>
      </c>
      <c r="P149" s="101" t="s">
        <v>132</v>
      </c>
      <c r="Q149" s="101">
        <v>58.0</v>
      </c>
      <c r="R149" s="101">
        <v>522.0</v>
      </c>
      <c r="S149" s="101">
        <v>58.0</v>
      </c>
      <c r="T149" s="101">
        <v>628.0</v>
      </c>
    </row>
    <row r="150">
      <c r="A150" s="100">
        <v>25.0</v>
      </c>
      <c r="B150" s="333" t="s">
        <v>133</v>
      </c>
      <c r="C150" s="90">
        <v>55.0</v>
      </c>
      <c r="D150" s="327">
        <v>554.0</v>
      </c>
      <c r="E150" s="92">
        <v>55.0</v>
      </c>
      <c r="F150" s="90">
        <v>632.0</v>
      </c>
      <c r="G150" s="332"/>
      <c r="H150" s="92">
        <v>25.0</v>
      </c>
      <c r="I150" s="333" t="s">
        <v>133</v>
      </c>
      <c r="J150" s="90">
        <v>0.0</v>
      </c>
      <c r="K150" s="90">
        <v>0.0</v>
      </c>
      <c r="L150" s="90">
        <v>0.0</v>
      </c>
      <c r="M150" s="90">
        <v>0.0</v>
      </c>
      <c r="N150" s="15"/>
      <c r="O150" s="100">
        <v>25.0</v>
      </c>
      <c r="P150" s="101" t="s">
        <v>133</v>
      </c>
      <c r="Q150" s="101">
        <v>55.0</v>
      </c>
      <c r="R150" s="101">
        <v>554.0</v>
      </c>
      <c r="S150" s="101">
        <v>55.0</v>
      </c>
      <c r="T150" s="101">
        <v>632.0</v>
      </c>
    </row>
    <row r="151">
      <c r="A151" s="105">
        <v>26.0</v>
      </c>
      <c r="B151" s="333" t="s">
        <v>134</v>
      </c>
      <c r="C151" s="90">
        <v>41.0</v>
      </c>
      <c r="D151" s="327">
        <v>431.0</v>
      </c>
      <c r="E151" s="92">
        <v>41.0</v>
      </c>
      <c r="F151" s="90">
        <v>470.0</v>
      </c>
      <c r="G151" s="332"/>
      <c r="H151" s="92">
        <v>26.0</v>
      </c>
      <c r="I151" s="333" t="s">
        <v>134</v>
      </c>
      <c r="J151" s="90">
        <v>1.0</v>
      </c>
      <c r="K151" s="90">
        <v>6.0</v>
      </c>
      <c r="L151" s="90">
        <v>1.0</v>
      </c>
      <c r="M151" s="90">
        <v>7.0</v>
      </c>
      <c r="N151" s="15"/>
      <c r="O151" s="105">
        <v>26.0</v>
      </c>
      <c r="P151" s="101" t="s">
        <v>134</v>
      </c>
      <c r="Q151" s="101">
        <v>42.0</v>
      </c>
      <c r="R151" s="101">
        <v>437.0</v>
      </c>
      <c r="S151" s="101">
        <v>42.0</v>
      </c>
      <c r="T151" s="101">
        <v>477.0</v>
      </c>
    </row>
    <row r="152">
      <c r="A152" s="106">
        <v>27.0</v>
      </c>
      <c r="B152" s="334" t="s">
        <v>135</v>
      </c>
      <c r="C152" s="90">
        <v>48.0</v>
      </c>
      <c r="D152" s="327">
        <v>362.0</v>
      </c>
      <c r="E152" s="92">
        <v>48.0</v>
      </c>
      <c r="F152" s="90">
        <v>399.0</v>
      </c>
      <c r="G152" s="332"/>
      <c r="H152" s="92">
        <v>27.0</v>
      </c>
      <c r="I152" s="333" t="s">
        <v>135</v>
      </c>
      <c r="J152" s="90">
        <v>0.0</v>
      </c>
      <c r="K152" s="90">
        <v>0.0</v>
      </c>
      <c r="L152" s="90">
        <v>0.0</v>
      </c>
      <c r="M152" s="90">
        <v>0.0</v>
      </c>
      <c r="N152" s="15"/>
      <c r="O152" s="106">
        <v>27.0</v>
      </c>
      <c r="P152" s="100" t="s">
        <v>135</v>
      </c>
      <c r="Q152" s="101">
        <v>48.0</v>
      </c>
      <c r="R152" s="101">
        <v>362.0</v>
      </c>
      <c r="S152" s="101">
        <v>48.0</v>
      </c>
      <c r="T152" s="101">
        <v>399.0</v>
      </c>
    </row>
    <row r="153">
      <c r="A153" s="100">
        <v>28.0</v>
      </c>
      <c r="B153" s="334" t="s">
        <v>136</v>
      </c>
      <c r="C153" s="90">
        <v>67.0</v>
      </c>
      <c r="D153" s="327">
        <v>711.0</v>
      </c>
      <c r="E153" s="92">
        <v>67.0</v>
      </c>
      <c r="F153" s="90">
        <v>808.0</v>
      </c>
      <c r="G153" s="332"/>
      <c r="H153" s="92">
        <v>28.0</v>
      </c>
      <c r="I153" s="333" t="s">
        <v>136</v>
      </c>
      <c r="J153" s="90">
        <v>1.0</v>
      </c>
      <c r="K153" s="90">
        <v>2.0</v>
      </c>
      <c r="L153" s="90">
        <v>1.0</v>
      </c>
      <c r="M153" s="90">
        <v>1.0</v>
      </c>
      <c r="N153" s="15"/>
      <c r="O153" s="100">
        <v>28.0</v>
      </c>
      <c r="P153" s="100" t="s">
        <v>136</v>
      </c>
      <c r="Q153" s="101">
        <v>68.0</v>
      </c>
      <c r="R153" s="101">
        <v>713.0</v>
      </c>
      <c r="S153" s="101">
        <v>68.0</v>
      </c>
      <c r="T153" s="101">
        <v>809.0</v>
      </c>
    </row>
    <row r="154">
      <c r="A154" s="105">
        <v>29.0</v>
      </c>
      <c r="B154" s="333" t="s">
        <v>137</v>
      </c>
      <c r="C154" s="90">
        <v>68.0</v>
      </c>
      <c r="D154" s="327">
        <v>715.0</v>
      </c>
      <c r="E154" s="92">
        <v>68.0</v>
      </c>
      <c r="F154" s="90">
        <v>766.0</v>
      </c>
      <c r="G154" s="332"/>
      <c r="H154" s="92">
        <v>29.0</v>
      </c>
      <c r="I154" s="333" t="s">
        <v>137</v>
      </c>
      <c r="J154" s="90">
        <v>0.0</v>
      </c>
      <c r="K154" s="90">
        <v>0.0</v>
      </c>
      <c r="L154" s="90">
        <v>0.0</v>
      </c>
      <c r="M154" s="90">
        <v>0.0</v>
      </c>
      <c r="N154" s="15"/>
      <c r="O154" s="100">
        <v>29.0</v>
      </c>
      <c r="P154" s="100" t="s">
        <v>137</v>
      </c>
      <c r="Q154" s="22">
        <v>68.0</v>
      </c>
      <c r="R154" s="22">
        <v>715.0</v>
      </c>
      <c r="S154" s="22">
        <v>68.0</v>
      </c>
      <c r="T154" s="22">
        <v>766.0</v>
      </c>
    </row>
    <row r="155">
      <c r="A155" s="106">
        <v>30.0</v>
      </c>
      <c r="B155" s="334" t="s">
        <v>138</v>
      </c>
      <c r="C155" s="90">
        <v>57.0</v>
      </c>
      <c r="D155" s="327">
        <v>717.0</v>
      </c>
      <c r="E155" s="92">
        <v>57.0</v>
      </c>
      <c r="F155" s="90">
        <v>801.0</v>
      </c>
      <c r="G155" s="332"/>
      <c r="H155" s="92">
        <v>30.0</v>
      </c>
      <c r="I155" s="333" t="s">
        <v>138</v>
      </c>
      <c r="J155" s="90">
        <v>2.0</v>
      </c>
      <c r="K155" s="90">
        <v>13.0</v>
      </c>
      <c r="L155" s="90">
        <v>2.0</v>
      </c>
      <c r="M155" s="90">
        <v>15.0</v>
      </c>
      <c r="N155" s="15"/>
      <c r="O155" s="100">
        <v>30.0</v>
      </c>
      <c r="P155" s="100" t="s">
        <v>138</v>
      </c>
      <c r="Q155" s="106">
        <v>59.0</v>
      </c>
      <c r="R155" s="107">
        <v>730.0</v>
      </c>
      <c r="S155" s="107">
        <v>59.0</v>
      </c>
      <c r="T155" s="107">
        <v>816.0</v>
      </c>
    </row>
    <row r="156">
      <c r="A156" s="125" t="s">
        <v>44</v>
      </c>
      <c r="B156" s="61"/>
      <c r="C156" s="99">
        <v>1848.0</v>
      </c>
      <c r="D156" s="99">
        <v>21947.0</v>
      </c>
      <c r="E156" s="99">
        <v>1848.0</v>
      </c>
      <c r="F156" s="99">
        <v>25189.0</v>
      </c>
      <c r="G156" s="9"/>
      <c r="H156" s="110" t="s">
        <v>44</v>
      </c>
      <c r="I156" s="8"/>
      <c r="J156" s="99">
        <v>23.0</v>
      </c>
      <c r="K156" s="99">
        <v>148.0</v>
      </c>
      <c r="L156" s="99">
        <v>23.0</v>
      </c>
      <c r="M156" s="99">
        <v>185.0</v>
      </c>
      <c r="N156" s="4"/>
      <c r="O156" s="110" t="s">
        <v>44</v>
      </c>
      <c r="P156" s="8"/>
      <c r="Q156" s="99">
        <v>1871.0</v>
      </c>
      <c r="R156" s="99">
        <v>22095.0</v>
      </c>
      <c r="S156" s="99">
        <v>1871.0</v>
      </c>
      <c r="T156" s="99">
        <v>25374.0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90" t="s">
        <v>140</v>
      </c>
      <c r="C165" s="90">
        <v>57.0</v>
      </c>
      <c r="D165" s="327">
        <v>644.0</v>
      </c>
      <c r="E165" s="88">
        <v>57.0</v>
      </c>
      <c r="F165" s="87">
        <v>710.0</v>
      </c>
      <c r="G165" s="332"/>
      <c r="H165" s="92">
        <v>1.0</v>
      </c>
      <c r="I165" s="90" t="s">
        <v>140</v>
      </c>
      <c r="J165" s="90">
        <v>0.0</v>
      </c>
      <c r="K165" s="90">
        <v>0.0</v>
      </c>
      <c r="L165" s="90">
        <v>0.0</v>
      </c>
      <c r="M165" s="90">
        <v>0.0</v>
      </c>
      <c r="N165" s="63"/>
      <c r="O165" s="92">
        <v>1.0</v>
      </c>
      <c r="P165" s="101" t="s">
        <v>140</v>
      </c>
      <c r="Q165" s="101">
        <v>57.0</v>
      </c>
      <c r="R165" s="101">
        <v>644.0</v>
      </c>
      <c r="S165" s="101">
        <v>57.0</v>
      </c>
      <c r="T165" s="101">
        <v>710.0</v>
      </c>
    </row>
    <row r="166">
      <c r="A166" s="92">
        <v>2.0</v>
      </c>
      <c r="B166" s="90" t="s">
        <v>141</v>
      </c>
      <c r="C166" s="90">
        <v>43.0</v>
      </c>
      <c r="D166" s="327">
        <v>397.0</v>
      </c>
      <c r="E166" s="92">
        <v>43.0</v>
      </c>
      <c r="F166" s="90">
        <v>452.0</v>
      </c>
      <c r="G166" s="332"/>
      <c r="H166" s="92">
        <v>2.0</v>
      </c>
      <c r="I166" s="90" t="s">
        <v>141</v>
      </c>
      <c r="J166" s="90">
        <v>0.0</v>
      </c>
      <c r="K166" s="90">
        <v>0.0</v>
      </c>
      <c r="L166" s="90">
        <v>0.0</v>
      </c>
      <c r="M166" s="90">
        <v>0.0</v>
      </c>
      <c r="N166" s="63"/>
      <c r="O166" s="92">
        <v>2.0</v>
      </c>
      <c r="P166" s="101" t="s">
        <v>141</v>
      </c>
      <c r="Q166" s="101">
        <v>43.0</v>
      </c>
      <c r="R166" s="101">
        <v>397.0</v>
      </c>
      <c r="S166" s="101">
        <v>43.0</v>
      </c>
      <c r="T166" s="101">
        <v>452.0</v>
      </c>
    </row>
    <row r="167">
      <c r="A167" s="92">
        <v>3.0</v>
      </c>
      <c r="B167" s="90" t="s">
        <v>142</v>
      </c>
      <c r="C167" s="90">
        <v>47.0</v>
      </c>
      <c r="D167" s="327">
        <v>493.0</v>
      </c>
      <c r="E167" s="92">
        <v>47.0</v>
      </c>
      <c r="F167" s="90">
        <v>539.0</v>
      </c>
      <c r="G167" s="332"/>
      <c r="H167" s="92">
        <v>3.0</v>
      </c>
      <c r="I167" s="90" t="s">
        <v>142</v>
      </c>
      <c r="J167" s="90">
        <v>0.0</v>
      </c>
      <c r="K167" s="90">
        <v>0.0</v>
      </c>
      <c r="L167" s="90">
        <v>0.0</v>
      </c>
      <c r="M167" s="90">
        <v>0.0</v>
      </c>
      <c r="N167" s="63"/>
      <c r="O167" s="92">
        <v>3.0</v>
      </c>
      <c r="P167" s="101" t="s">
        <v>142</v>
      </c>
      <c r="Q167" s="101">
        <v>47.0</v>
      </c>
      <c r="R167" s="101">
        <v>493.0</v>
      </c>
      <c r="S167" s="101">
        <v>47.0</v>
      </c>
      <c r="T167" s="101">
        <v>539.0</v>
      </c>
    </row>
    <row r="168">
      <c r="A168" s="92">
        <v>4.0</v>
      </c>
      <c r="B168" s="90" t="s">
        <v>143</v>
      </c>
      <c r="C168" s="90">
        <v>48.0</v>
      </c>
      <c r="D168" s="327">
        <v>447.0</v>
      </c>
      <c r="E168" s="92">
        <v>48.0</v>
      </c>
      <c r="F168" s="90">
        <v>495.0</v>
      </c>
      <c r="G168" s="332"/>
      <c r="H168" s="92">
        <v>4.0</v>
      </c>
      <c r="I168" s="90" t="s">
        <v>143</v>
      </c>
      <c r="J168" s="90">
        <v>0.0</v>
      </c>
      <c r="K168" s="90">
        <v>0.0</v>
      </c>
      <c r="L168" s="90">
        <v>0.0</v>
      </c>
      <c r="M168" s="90">
        <v>0.0</v>
      </c>
      <c r="N168" s="63"/>
      <c r="O168" s="92">
        <v>4.0</v>
      </c>
      <c r="P168" s="101" t="s">
        <v>143</v>
      </c>
      <c r="Q168" s="101">
        <v>48.0</v>
      </c>
      <c r="R168" s="101">
        <v>447.0</v>
      </c>
      <c r="S168" s="101">
        <v>48.0</v>
      </c>
      <c r="T168" s="101">
        <v>495.0</v>
      </c>
    </row>
    <row r="169">
      <c r="A169" s="92">
        <v>5.0</v>
      </c>
      <c r="B169" s="90" t="s">
        <v>144</v>
      </c>
      <c r="C169" s="90">
        <v>60.0</v>
      </c>
      <c r="D169" s="327">
        <v>503.0</v>
      </c>
      <c r="E169" s="92">
        <v>60.0</v>
      </c>
      <c r="F169" s="90">
        <v>598.0</v>
      </c>
      <c r="G169" s="332"/>
      <c r="H169" s="92">
        <v>5.0</v>
      </c>
      <c r="I169" s="90" t="s">
        <v>144</v>
      </c>
      <c r="J169" s="90">
        <v>0.0</v>
      </c>
      <c r="K169" s="90">
        <v>0.0</v>
      </c>
      <c r="L169" s="90">
        <v>0.0</v>
      </c>
      <c r="M169" s="90">
        <v>0.0</v>
      </c>
      <c r="N169" s="63"/>
      <c r="O169" s="92">
        <v>5.0</v>
      </c>
      <c r="P169" s="101" t="s">
        <v>144</v>
      </c>
      <c r="Q169" s="101">
        <v>60.0</v>
      </c>
      <c r="R169" s="101">
        <v>503.0</v>
      </c>
      <c r="S169" s="101">
        <v>60.0</v>
      </c>
      <c r="T169" s="101">
        <v>598.0</v>
      </c>
    </row>
    <row r="170">
      <c r="A170" s="92">
        <v>6.0</v>
      </c>
      <c r="B170" s="90" t="s">
        <v>145</v>
      </c>
      <c r="C170" s="90">
        <v>49.0</v>
      </c>
      <c r="D170" s="327">
        <v>441.0</v>
      </c>
      <c r="E170" s="92">
        <v>49.0</v>
      </c>
      <c r="F170" s="90">
        <v>498.0</v>
      </c>
      <c r="G170" s="332"/>
      <c r="H170" s="92">
        <v>6.0</v>
      </c>
      <c r="I170" s="90" t="s">
        <v>145</v>
      </c>
      <c r="J170" s="90">
        <v>0.0</v>
      </c>
      <c r="K170" s="90">
        <v>0.0</v>
      </c>
      <c r="L170" s="90">
        <v>0.0</v>
      </c>
      <c r="M170" s="90">
        <v>0.0</v>
      </c>
      <c r="N170" s="63"/>
      <c r="O170" s="92">
        <v>6.0</v>
      </c>
      <c r="P170" s="101" t="s">
        <v>145</v>
      </c>
      <c r="Q170" s="101">
        <v>49.0</v>
      </c>
      <c r="R170" s="101">
        <v>441.0</v>
      </c>
      <c r="S170" s="101">
        <v>49.0</v>
      </c>
      <c r="T170" s="101">
        <v>498.0</v>
      </c>
    </row>
    <row r="171">
      <c r="A171" s="92">
        <v>7.0</v>
      </c>
      <c r="B171" s="90" t="s">
        <v>146</v>
      </c>
      <c r="C171" s="90">
        <v>45.0</v>
      </c>
      <c r="D171" s="327">
        <v>393.0</v>
      </c>
      <c r="E171" s="92">
        <v>45.0</v>
      </c>
      <c r="F171" s="90">
        <v>458.0</v>
      </c>
      <c r="G171" s="332"/>
      <c r="H171" s="92">
        <v>7.0</v>
      </c>
      <c r="I171" s="90" t="s">
        <v>146</v>
      </c>
      <c r="J171" s="90">
        <v>1.0</v>
      </c>
      <c r="K171" s="90">
        <v>7.0</v>
      </c>
      <c r="L171" s="90">
        <v>1.0</v>
      </c>
      <c r="M171" s="90">
        <v>14.0</v>
      </c>
      <c r="N171" s="63"/>
      <c r="O171" s="92">
        <v>7.0</v>
      </c>
      <c r="P171" s="101" t="s">
        <v>146</v>
      </c>
      <c r="Q171" s="101">
        <v>46.0</v>
      </c>
      <c r="R171" s="101">
        <v>400.0</v>
      </c>
      <c r="S171" s="101">
        <v>46.0</v>
      </c>
      <c r="T171" s="101">
        <v>472.0</v>
      </c>
    </row>
    <row r="172">
      <c r="A172" s="92">
        <v>8.0</v>
      </c>
      <c r="B172" s="90" t="s">
        <v>147</v>
      </c>
      <c r="C172" s="90">
        <v>54.0</v>
      </c>
      <c r="D172" s="327">
        <v>686.0</v>
      </c>
      <c r="E172" s="92">
        <v>54.0</v>
      </c>
      <c r="F172" s="90">
        <v>743.0</v>
      </c>
      <c r="G172" s="332"/>
      <c r="H172" s="92">
        <v>8.0</v>
      </c>
      <c r="I172" s="90" t="s">
        <v>147</v>
      </c>
      <c r="J172" s="90">
        <v>1.0</v>
      </c>
      <c r="K172" s="90">
        <v>7.0</v>
      </c>
      <c r="L172" s="90">
        <v>1.0</v>
      </c>
      <c r="M172" s="90">
        <v>7.0</v>
      </c>
      <c r="N172" s="63"/>
      <c r="O172" s="92">
        <v>8.0</v>
      </c>
      <c r="P172" s="101" t="s">
        <v>147</v>
      </c>
      <c r="Q172" s="101">
        <v>55.0</v>
      </c>
      <c r="R172" s="101">
        <v>693.0</v>
      </c>
      <c r="S172" s="101">
        <v>55.0</v>
      </c>
      <c r="T172" s="101">
        <v>750.0</v>
      </c>
    </row>
    <row r="173">
      <c r="A173" s="92">
        <v>9.0</v>
      </c>
      <c r="B173" s="90" t="s">
        <v>148</v>
      </c>
      <c r="C173" s="90">
        <v>61.0</v>
      </c>
      <c r="D173" s="327">
        <v>622.0</v>
      </c>
      <c r="E173" s="92">
        <v>61.0</v>
      </c>
      <c r="F173" s="90">
        <v>674.0</v>
      </c>
      <c r="G173" s="332"/>
      <c r="H173" s="92">
        <v>9.0</v>
      </c>
      <c r="I173" s="90" t="s">
        <v>148</v>
      </c>
      <c r="J173" s="90">
        <v>0.0</v>
      </c>
      <c r="K173" s="90">
        <v>0.0</v>
      </c>
      <c r="L173" s="90">
        <v>0.0</v>
      </c>
      <c r="M173" s="90">
        <v>0.0</v>
      </c>
      <c r="N173" s="63"/>
      <c r="O173" s="92">
        <v>9.0</v>
      </c>
      <c r="P173" s="101" t="s">
        <v>148</v>
      </c>
      <c r="Q173" s="101">
        <v>61.0</v>
      </c>
      <c r="R173" s="101">
        <v>622.0</v>
      </c>
      <c r="S173" s="101">
        <v>61.0</v>
      </c>
      <c r="T173" s="101">
        <v>674.0</v>
      </c>
    </row>
    <row r="174">
      <c r="A174" s="92">
        <v>10.0</v>
      </c>
      <c r="B174" s="90" t="s">
        <v>149</v>
      </c>
      <c r="C174" s="90">
        <v>43.0</v>
      </c>
      <c r="D174" s="327">
        <v>394.0</v>
      </c>
      <c r="E174" s="92">
        <v>43.0</v>
      </c>
      <c r="F174" s="90">
        <v>452.0</v>
      </c>
      <c r="G174" s="332"/>
      <c r="H174" s="92">
        <v>10.0</v>
      </c>
      <c r="I174" s="90" t="s">
        <v>149</v>
      </c>
      <c r="J174" s="90">
        <v>0.0</v>
      </c>
      <c r="K174" s="90">
        <v>0.0</v>
      </c>
      <c r="L174" s="90">
        <v>0.0</v>
      </c>
      <c r="M174" s="90">
        <v>0.0</v>
      </c>
      <c r="N174" s="63"/>
      <c r="O174" s="92">
        <v>10.0</v>
      </c>
      <c r="P174" s="101" t="s">
        <v>149</v>
      </c>
      <c r="Q174" s="101">
        <v>43.0</v>
      </c>
      <c r="R174" s="101">
        <v>394.0</v>
      </c>
      <c r="S174" s="101">
        <v>43.0</v>
      </c>
      <c r="T174" s="101">
        <v>452.0</v>
      </c>
    </row>
    <row r="175">
      <c r="A175" s="92">
        <v>11.0</v>
      </c>
      <c r="B175" s="90" t="s">
        <v>150</v>
      </c>
      <c r="C175" s="90">
        <v>45.0</v>
      </c>
      <c r="D175" s="327">
        <v>456.0</v>
      </c>
      <c r="E175" s="92">
        <v>45.0</v>
      </c>
      <c r="F175" s="90">
        <v>512.0</v>
      </c>
      <c r="G175" s="332"/>
      <c r="H175" s="92">
        <v>11.0</v>
      </c>
      <c r="I175" s="90" t="s">
        <v>150</v>
      </c>
      <c r="J175" s="90">
        <v>0.0</v>
      </c>
      <c r="K175" s="90">
        <v>0.0</v>
      </c>
      <c r="L175" s="90">
        <v>0.0</v>
      </c>
      <c r="M175" s="90">
        <v>0.0</v>
      </c>
      <c r="N175" s="63"/>
      <c r="O175" s="92">
        <v>11.0</v>
      </c>
      <c r="P175" s="101" t="s">
        <v>150</v>
      </c>
      <c r="Q175" s="101">
        <v>45.0</v>
      </c>
      <c r="R175" s="101">
        <v>456.0</v>
      </c>
      <c r="S175" s="101">
        <v>45.0</v>
      </c>
      <c r="T175" s="101">
        <v>512.0</v>
      </c>
    </row>
    <row r="176">
      <c r="A176" s="92">
        <v>12.0</v>
      </c>
      <c r="B176" s="90" t="s">
        <v>151</v>
      </c>
      <c r="C176" s="90">
        <v>78.0</v>
      </c>
      <c r="D176" s="327">
        <v>989.0</v>
      </c>
      <c r="E176" s="92">
        <v>78.0</v>
      </c>
      <c r="F176" s="90">
        <v>1112.0</v>
      </c>
      <c r="G176" s="332"/>
      <c r="H176" s="92">
        <v>12.0</v>
      </c>
      <c r="I176" s="90" t="s">
        <v>151</v>
      </c>
      <c r="J176" s="90">
        <v>0.0</v>
      </c>
      <c r="K176" s="90">
        <v>0.0</v>
      </c>
      <c r="L176" s="90">
        <v>0.0</v>
      </c>
      <c r="M176" s="90">
        <v>0.0</v>
      </c>
      <c r="N176" s="63"/>
      <c r="O176" s="92">
        <v>12.0</v>
      </c>
      <c r="P176" s="101" t="s">
        <v>151</v>
      </c>
      <c r="Q176" s="101">
        <v>78.0</v>
      </c>
      <c r="R176" s="101">
        <v>989.0</v>
      </c>
      <c r="S176" s="101">
        <v>78.0</v>
      </c>
      <c r="T176" s="101">
        <v>1112.0</v>
      </c>
    </row>
    <row r="177">
      <c r="A177" s="92">
        <v>13.0</v>
      </c>
      <c r="B177" s="90" t="s">
        <v>152</v>
      </c>
      <c r="C177" s="90">
        <v>55.0</v>
      </c>
      <c r="D177" s="327">
        <v>506.0</v>
      </c>
      <c r="E177" s="92">
        <v>55.0</v>
      </c>
      <c r="F177" s="90">
        <v>583.0</v>
      </c>
      <c r="G177" s="332"/>
      <c r="H177" s="92">
        <v>13.0</v>
      </c>
      <c r="I177" s="90" t="s">
        <v>152</v>
      </c>
      <c r="J177" s="90">
        <v>1.0</v>
      </c>
      <c r="K177" s="90">
        <v>5.0</v>
      </c>
      <c r="L177" s="90">
        <v>1.0</v>
      </c>
      <c r="M177" s="90">
        <v>6.0</v>
      </c>
      <c r="N177" s="63"/>
      <c r="O177" s="92">
        <v>13.0</v>
      </c>
      <c r="P177" s="101" t="s">
        <v>152</v>
      </c>
      <c r="Q177" s="101">
        <v>56.0</v>
      </c>
      <c r="R177" s="101">
        <v>511.0</v>
      </c>
      <c r="S177" s="101">
        <v>56.0</v>
      </c>
      <c r="T177" s="101">
        <v>589.0</v>
      </c>
    </row>
    <row r="178">
      <c r="A178" s="92">
        <v>14.0</v>
      </c>
      <c r="B178" s="90" t="s">
        <v>153</v>
      </c>
      <c r="C178" s="90">
        <v>59.0</v>
      </c>
      <c r="D178" s="327">
        <v>495.0</v>
      </c>
      <c r="E178" s="92">
        <v>59.0</v>
      </c>
      <c r="F178" s="90">
        <v>559.0</v>
      </c>
      <c r="G178" s="332"/>
      <c r="H178" s="92">
        <v>14.0</v>
      </c>
      <c r="I178" s="90" t="s">
        <v>153</v>
      </c>
      <c r="J178" s="90">
        <v>1.0</v>
      </c>
      <c r="K178" s="90">
        <v>2.0</v>
      </c>
      <c r="L178" s="90">
        <v>1.0</v>
      </c>
      <c r="M178" s="90">
        <v>2.0</v>
      </c>
      <c r="N178" s="63"/>
      <c r="O178" s="92">
        <v>14.0</v>
      </c>
      <c r="P178" s="101" t="s">
        <v>153</v>
      </c>
      <c r="Q178" s="101">
        <v>60.0</v>
      </c>
      <c r="R178" s="101">
        <v>497.0</v>
      </c>
      <c r="S178" s="101">
        <v>60.0</v>
      </c>
      <c r="T178" s="101">
        <v>561.0</v>
      </c>
    </row>
    <row r="179">
      <c r="A179" s="92">
        <v>15.0</v>
      </c>
      <c r="B179" s="90" t="s">
        <v>154</v>
      </c>
      <c r="C179" s="90">
        <v>54.0</v>
      </c>
      <c r="D179" s="327">
        <v>505.0</v>
      </c>
      <c r="E179" s="92">
        <v>54.0</v>
      </c>
      <c r="F179" s="90">
        <v>534.0</v>
      </c>
      <c r="G179" s="332"/>
      <c r="H179" s="92">
        <v>15.0</v>
      </c>
      <c r="I179" s="90" t="s">
        <v>154</v>
      </c>
      <c r="J179" s="90">
        <v>0.0</v>
      </c>
      <c r="K179" s="90">
        <v>0.0</v>
      </c>
      <c r="L179" s="90">
        <v>0.0</v>
      </c>
      <c r="M179" s="90">
        <v>0.0</v>
      </c>
      <c r="N179" s="63"/>
      <c r="O179" s="92">
        <v>15.0</v>
      </c>
      <c r="P179" s="101" t="s">
        <v>154</v>
      </c>
      <c r="Q179" s="101">
        <v>54.0</v>
      </c>
      <c r="R179" s="101">
        <v>505.0</v>
      </c>
      <c r="S179" s="101">
        <v>54.0</v>
      </c>
      <c r="T179" s="101">
        <v>534.0</v>
      </c>
    </row>
    <row r="180">
      <c r="A180" s="92">
        <v>16.0</v>
      </c>
      <c r="B180" s="90" t="s">
        <v>155</v>
      </c>
      <c r="C180" s="90">
        <v>59.0</v>
      </c>
      <c r="D180" s="327">
        <v>608.0</v>
      </c>
      <c r="E180" s="92">
        <v>59.0</v>
      </c>
      <c r="F180" s="90">
        <v>648.0</v>
      </c>
      <c r="G180" s="332"/>
      <c r="H180" s="92">
        <v>16.0</v>
      </c>
      <c r="I180" s="90" t="s">
        <v>155</v>
      </c>
      <c r="J180" s="90">
        <v>0.0</v>
      </c>
      <c r="K180" s="90">
        <v>0.0</v>
      </c>
      <c r="L180" s="90">
        <v>0.0</v>
      </c>
      <c r="M180" s="90">
        <v>0.0</v>
      </c>
      <c r="N180" s="63"/>
      <c r="O180" s="92">
        <v>16.0</v>
      </c>
      <c r="P180" s="101" t="s">
        <v>155</v>
      </c>
      <c r="Q180" s="101">
        <v>59.0</v>
      </c>
      <c r="R180" s="101">
        <v>608.0</v>
      </c>
      <c r="S180" s="101">
        <v>59.0</v>
      </c>
      <c r="T180" s="101">
        <v>648.0</v>
      </c>
    </row>
    <row r="181">
      <c r="A181" s="92">
        <v>17.0</v>
      </c>
      <c r="B181" s="90" t="s">
        <v>156</v>
      </c>
      <c r="C181" s="90">
        <v>45.0</v>
      </c>
      <c r="D181" s="327">
        <v>488.0</v>
      </c>
      <c r="E181" s="92">
        <v>45.0</v>
      </c>
      <c r="F181" s="90">
        <v>517.0</v>
      </c>
      <c r="G181" s="332"/>
      <c r="H181" s="92">
        <v>17.0</v>
      </c>
      <c r="I181" s="90" t="s">
        <v>156</v>
      </c>
      <c r="J181" s="90">
        <v>1.0</v>
      </c>
      <c r="K181" s="90">
        <v>7.0</v>
      </c>
      <c r="L181" s="90">
        <v>1.0</v>
      </c>
      <c r="M181" s="90">
        <v>7.0</v>
      </c>
      <c r="N181" s="63"/>
      <c r="O181" s="92">
        <v>17.0</v>
      </c>
      <c r="P181" s="101" t="s">
        <v>156</v>
      </c>
      <c r="Q181" s="101">
        <v>46.0</v>
      </c>
      <c r="R181" s="101">
        <v>495.0</v>
      </c>
      <c r="S181" s="101">
        <v>46.0</v>
      </c>
      <c r="T181" s="101">
        <v>524.0</v>
      </c>
    </row>
    <row r="182">
      <c r="A182" s="92">
        <v>18.0</v>
      </c>
      <c r="B182" s="90" t="s">
        <v>157</v>
      </c>
      <c r="C182" s="90">
        <v>41.0</v>
      </c>
      <c r="D182" s="327">
        <v>393.0</v>
      </c>
      <c r="E182" s="92">
        <v>41.0</v>
      </c>
      <c r="F182" s="90">
        <v>419.0</v>
      </c>
      <c r="G182" s="332"/>
      <c r="H182" s="92">
        <v>18.0</v>
      </c>
      <c r="I182" s="90" t="s">
        <v>157</v>
      </c>
      <c r="J182" s="90">
        <v>1.0</v>
      </c>
      <c r="K182" s="90">
        <v>13.0</v>
      </c>
      <c r="L182" s="90">
        <v>1.0</v>
      </c>
      <c r="M182" s="90">
        <v>13.0</v>
      </c>
      <c r="N182" s="63"/>
      <c r="O182" s="92">
        <v>18.0</v>
      </c>
      <c r="P182" s="101" t="s">
        <v>157</v>
      </c>
      <c r="Q182" s="101">
        <v>42.0</v>
      </c>
      <c r="R182" s="101">
        <v>406.0</v>
      </c>
      <c r="S182" s="101">
        <v>42.0</v>
      </c>
      <c r="T182" s="101">
        <v>432.0</v>
      </c>
    </row>
    <row r="183">
      <c r="A183" s="92">
        <v>19.0</v>
      </c>
      <c r="B183" s="90" t="s">
        <v>158</v>
      </c>
      <c r="C183" s="90">
        <v>45.0</v>
      </c>
      <c r="D183" s="327">
        <v>396.0</v>
      </c>
      <c r="E183" s="92">
        <v>45.0</v>
      </c>
      <c r="F183" s="90">
        <v>425.0</v>
      </c>
      <c r="G183" s="332"/>
      <c r="H183" s="92">
        <v>19.0</v>
      </c>
      <c r="I183" s="90" t="s">
        <v>158</v>
      </c>
      <c r="J183" s="90">
        <v>0.0</v>
      </c>
      <c r="K183" s="90">
        <v>0.0</v>
      </c>
      <c r="L183" s="90">
        <v>0.0</v>
      </c>
      <c r="M183" s="90">
        <v>0.0</v>
      </c>
      <c r="N183" s="63"/>
      <c r="O183" s="92">
        <v>19.0</v>
      </c>
      <c r="P183" s="101" t="s">
        <v>158</v>
      </c>
      <c r="Q183" s="101">
        <v>45.0</v>
      </c>
      <c r="R183" s="101">
        <v>396.0</v>
      </c>
      <c r="S183" s="101">
        <v>45.0</v>
      </c>
      <c r="T183" s="101">
        <v>425.0</v>
      </c>
    </row>
    <row r="184">
      <c r="A184" s="92">
        <v>20.0</v>
      </c>
      <c r="B184" s="90" t="s">
        <v>159</v>
      </c>
      <c r="C184" s="90">
        <v>38.0</v>
      </c>
      <c r="D184" s="327">
        <v>346.0</v>
      </c>
      <c r="E184" s="92">
        <v>38.0</v>
      </c>
      <c r="F184" s="90">
        <v>382.0</v>
      </c>
      <c r="G184" s="332"/>
      <c r="H184" s="92">
        <v>20.0</v>
      </c>
      <c r="I184" s="90" t="s">
        <v>159</v>
      </c>
      <c r="J184" s="90">
        <v>0.0</v>
      </c>
      <c r="K184" s="90">
        <v>0.0</v>
      </c>
      <c r="L184" s="90">
        <v>0.0</v>
      </c>
      <c r="M184" s="90">
        <v>0.0</v>
      </c>
      <c r="N184" s="63"/>
      <c r="O184" s="92">
        <v>20.0</v>
      </c>
      <c r="P184" s="101" t="s">
        <v>159</v>
      </c>
      <c r="Q184" s="101">
        <v>38.0</v>
      </c>
      <c r="R184" s="101">
        <v>346.0</v>
      </c>
      <c r="S184" s="101">
        <v>38.0</v>
      </c>
      <c r="T184" s="101">
        <v>382.0</v>
      </c>
    </row>
    <row r="185">
      <c r="A185" s="92">
        <v>21.0</v>
      </c>
      <c r="B185" s="90" t="s">
        <v>160</v>
      </c>
      <c r="C185" s="90">
        <v>43.0</v>
      </c>
      <c r="D185" s="327">
        <v>322.0</v>
      </c>
      <c r="E185" s="92">
        <v>43.0</v>
      </c>
      <c r="F185" s="90">
        <v>351.0</v>
      </c>
      <c r="G185" s="332"/>
      <c r="H185" s="92">
        <v>21.0</v>
      </c>
      <c r="I185" s="90" t="s">
        <v>160</v>
      </c>
      <c r="J185" s="90">
        <v>0.0</v>
      </c>
      <c r="K185" s="90">
        <v>0.0</v>
      </c>
      <c r="L185" s="90">
        <v>0.0</v>
      </c>
      <c r="M185" s="90">
        <v>0.0</v>
      </c>
      <c r="N185" s="63"/>
      <c r="O185" s="92">
        <v>21.0</v>
      </c>
      <c r="P185" s="101" t="s">
        <v>160</v>
      </c>
      <c r="Q185" s="101">
        <v>43.0</v>
      </c>
      <c r="R185" s="101">
        <v>322.0</v>
      </c>
      <c r="S185" s="101">
        <v>43.0</v>
      </c>
      <c r="T185" s="101">
        <v>351.0</v>
      </c>
    </row>
    <row r="186">
      <c r="A186" s="92">
        <v>22.0</v>
      </c>
      <c r="B186" s="90" t="s">
        <v>161</v>
      </c>
      <c r="C186" s="90">
        <v>41.0</v>
      </c>
      <c r="D186" s="327">
        <v>307.0</v>
      </c>
      <c r="E186" s="92">
        <v>41.0</v>
      </c>
      <c r="F186" s="90">
        <v>357.0</v>
      </c>
      <c r="G186" s="332"/>
      <c r="H186" s="92">
        <v>22.0</v>
      </c>
      <c r="I186" s="90" t="s">
        <v>161</v>
      </c>
      <c r="J186" s="90">
        <v>0.0</v>
      </c>
      <c r="K186" s="90">
        <v>0.0</v>
      </c>
      <c r="L186" s="90">
        <v>0.0</v>
      </c>
      <c r="M186" s="90">
        <v>0.0</v>
      </c>
      <c r="N186" s="63"/>
      <c r="O186" s="92">
        <v>22.0</v>
      </c>
      <c r="P186" s="101" t="s">
        <v>161</v>
      </c>
      <c r="Q186" s="101">
        <v>41.0</v>
      </c>
      <c r="R186" s="101">
        <v>307.0</v>
      </c>
      <c r="S186" s="101">
        <v>41.0</v>
      </c>
      <c r="T186" s="101">
        <v>357.0</v>
      </c>
    </row>
    <row r="187">
      <c r="A187" s="92">
        <v>23.0</v>
      </c>
      <c r="B187" s="90" t="s">
        <v>162</v>
      </c>
      <c r="C187" s="90">
        <v>50.0</v>
      </c>
      <c r="D187" s="327">
        <v>458.0</v>
      </c>
      <c r="E187" s="92">
        <v>50.0</v>
      </c>
      <c r="F187" s="90">
        <v>529.0</v>
      </c>
      <c r="G187" s="332"/>
      <c r="H187" s="92">
        <v>23.0</v>
      </c>
      <c r="I187" s="90" t="s">
        <v>162</v>
      </c>
      <c r="J187" s="90">
        <v>0.0</v>
      </c>
      <c r="K187" s="90">
        <v>0.0</v>
      </c>
      <c r="L187" s="90">
        <v>0.0</v>
      </c>
      <c r="M187" s="90">
        <v>0.0</v>
      </c>
      <c r="N187" s="63"/>
      <c r="O187" s="92">
        <v>23.0</v>
      </c>
      <c r="P187" s="101" t="s">
        <v>162</v>
      </c>
      <c r="Q187" s="101">
        <v>50.0</v>
      </c>
      <c r="R187" s="101">
        <v>458.0</v>
      </c>
      <c r="S187" s="101">
        <v>50.0</v>
      </c>
      <c r="T187" s="101">
        <v>529.0</v>
      </c>
    </row>
    <row r="188">
      <c r="A188" s="92">
        <v>24.0</v>
      </c>
      <c r="B188" s="90" t="s">
        <v>163</v>
      </c>
      <c r="C188" s="90">
        <v>32.0</v>
      </c>
      <c r="D188" s="327">
        <v>340.0</v>
      </c>
      <c r="E188" s="92">
        <v>32.0</v>
      </c>
      <c r="F188" s="90">
        <v>377.0</v>
      </c>
      <c r="G188" s="332"/>
      <c r="H188" s="92">
        <v>24.0</v>
      </c>
      <c r="I188" s="90" t="s">
        <v>163</v>
      </c>
      <c r="J188" s="90">
        <v>1.0</v>
      </c>
      <c r="K188" s="90">
        <v>6.0</v>
      </c>
      <c r="L188" s="90">
        <v>1.0</v>
      </c>
      <c r="M188" s="90">
        <v>6.0</v>
      </c>
      <c r="N188" s="63"/>
      <c r="O188" s="92">
        <v>24.0</v>
      </c>
      <c r="P188" s="101" t="s">
        <v>163</v>
      </c>
      <c r="Q188" s="101">
        <v>33.0</v>
      </c>
      <c r="R188" s="101">
        <v>346.0</v>
      </c>
      <c r="S188" s="101">
        <v>33.0</v>
      </c>
      <c r="T188" s="101">
        <v>383.0</v>
      </c>
    </row>
    <row r="189">
      <c r="A189" s="92">
        <v>25.0</v>
      </c>
      <c r="B189" s="90" t="s">
        <v>164</v>
      </c>
      <c r="C189" s="90">
        <v>76.0</v>
      </c>
      <c r="D189" s="327">
        <v>727.0</v>
      </c>
      <c r="E189" s="92">
        <v>76.0</v>
      </c>
      <c r="F189" s="90">
        <v>746.0</v>
      </c>
      <c r="G189" s="332"/>
      <c r="H189" s="92">
        <v>25.0</v>
      </c>
      <c r="I189" s="90" t="s">
        <v>164</v>
      </c>
      <c r="J189" s="90">
        <v>1.0</v>
      </c>
      <c r="K189" s="90">
        <v>5.0</v>
      </c>
      <c r="L189" s="90">
        <v>1.0</v>
      </c>
      <c r="M189" s="90">
        <v>5.0</v>
      </c>
      <c r="N189" s="63"/>
      <c r="O189" s="92">
        <v>25.0</v>
      </c>
      <c r="P189" s="101" t="s">
        <v>164</v>
      </c>
      <c r="Q189" s="101">
        <v>77.0</v>
      </c>
      <c r="R189" s="101">
        <v>732.0</v>
      </c>
      <c r="S189" s="101">
        <v>77.0</v>
      </c>
      <c r="T189" s="101">
        <v>751.0</v>
      </c>
    </row>
    <row r="190">
      <c r="A190" s="92">
        <v>26.0</v>
      </c>
      <c r="B190" s="90" t="s">
        <v>165</v>
      </c>
      <c r="C190" s="90">
        <v>66.0</v>
      </c>
      <c r="D190" s="327">
        <v>657.0</v>
      </c>
      <c r="E190" s="92">
        <v>66.0</v>
      </c>
      <c r="F190" s="90">
        <v>747.0</v>
      </c>
      <c r="G190" s="332"/>
      <c r="H190" s="92">
        <v>26.0</v>
      </c>
      <c r="I190" s="90" t="s">
        <v>165</v>
      </c>
      <c r="J190" s="90">
        <v>0.0</v>
      </c>
      <c r="K190" s="90">
        <v>0.0</v>
      </c>
      <c r="L190" s="90">
        <v>0.0</v>
      </c>
      <c r="M190" s="90">
        <v>0.0</v>
      </c>
      <c r="N190" s="63"/>
      <c r="O190" s="92">
        <v>26.0</v>
      </c>
      <c r="P190" s="101" t="s">
        <v>165</v>
      </c>
      <c r="Q190" s="101">
        <v>66.0</v>
      </c>
      <c r="R190" s="101">
        <v>657.0</v>
      </c>
      <c r="S190" s="101">
        <v>66.0</v>
      </c>
      <c r="T190" s="101">
        <v>747.0</v>
      </c>
    </row>
    <row r="191">
      <c r="A191" s="92">
        <v>27.0</v>
      </c>
      <c r="B191" s="90" t="s">
        <v>166</v>
      </c>
      <c r="C191" s="90">
        <v>57.0</v>
      </c>
      <c r="D191" s="327">
        <v>548.0</v>
      </c>
      <c r="E191" s="92">
        <v>57.0</v>
      </c>
      <c r="F191" s="90">
        <v>617.0</v>
      </c>
      <c r="G191" s="332"/>
      <c r="H191" s="92">
        <v>27.0</v>
      </c>
      <c r="I191" s="90" t="s">
        <v>166</v>
      </c>
      <c r="J191" s="90">
        <v>0.0</v>
      </c>
      <c r="K191" s="90">
        <v>0.0</v>
      </c>
      <c r="L191" s="90">
        <v>0.0</v>
      </c>
      <c r="M191" s="90">
        <v>0.0</v>
      </c>
      <c r="N191" s="63"/>
      <c r="O191" s="92">
        <v>27.0</v>
      </c>
      <c r="P191" s="101" t="s">
        <v>166</v>
      </c>
      <c r="Q191" s="101">
        <v>57.0</v>
      </c>
      <c r="R191" s="101">
        <v>548.0</v>
      </c>
      <c r="S191" s="101">
        <v>57.0</v>
      </c>
      <c r="T191" s="101">
        <v>617.0</v>
      </c>
    </row>
    <row r="192">
      <c r="A192" s="92">
        <v>28.0</v>
      </c>
      <c r="B192" s="90" t="s">
        <v>167</v>
      </c>
      <c r="C192" s="90">
        <v>32.0</v>
      </c>
      <c r="D192" s="327">
        <v>296.0</v>
      </c>
      <c r="E192" s="92">
        <v>32.0</v>
      </c>
      <c r="F192" s="90">
        <v>325.0</v>
      </c>
      <c r="G192" s="332"/>
      <c r="H192" s="92">
        <v>28.0</v>
      </c>
      <c r="I192" s="90" t="s">
        <v>167</v>
      </c>
      <c r="J192" s="90">
        <v>0.0</v>
      </c>
      <c r="K192" s="90">
        <v>0.0</v>
      </c>
      <c r="L192" s="90">
        <v>0.0</v>
      </c>
      <c r="M192" s="90">
        <v>0.0</v>
      </c>
      <c r="N192" s="63"/>
      <c r="O192" s="92">
        <v>28.0</v>
      </c>
      <c r="P192" s="101" t="s">
        <v>167</v>
      </c>
      <c r="Q192" s="101">
        <v>32.0</v>
      </c>
      <c r="R192" s="101">
        <v>296.0</v>
      </c>
      <c r="S192" s="101">
        <v>32.0</v>
      </c>
      <c r="T192" s="101">
        <v>325.0</v>
      </c>
    </row>
    <row r="193">
      <c r="A193" s="92">
        <v>29.0</v>
      </c>
      <c r="B193" s="90" t="s">
        <v>168</v>
      </c>
      <c r="C193" s="90">
        <v>38.0</v>
      </c>
      <c r="D193" s="327">
        <v>313.0</v>
      </c>
      <c r="E193" s="92">
        <v>38.0</v>
      </c>
      <c r="F193" s="90">
        <v>336.0</v>
      </c>
      <c r="G193" s="332"/>
      <c r="H193" s="92">
        <v>29.0</v>
      </c>
      <c r="I193" s="90" t="s">
        <v>168</v>
      </c>
      <c r="J193" s="90">
        <v>0.0</v>
      </c>
      <c r="K193" s="90">
        <v>0.0</v>
      </c>
      <c r="L193" s="90">
        <v>0.0</v>
      </c>
      <c r="M193" s="90">
        <v>0.0</v>
      </c>
      <c r="N193" s="63"/>
      <c r="O193" s="92">
        <v>29.0</v>
      </c>
      <c r="P193" s="101" t="s">
        <v>168</v>
      </c>
      <c r="Q193" s="101">
        <v>38.0</v>
      </c>
      <c r="R193" s="101">
        <v>313.0</v>
      </c>
      <c r="S193" s="101">
        <v>38.0</v>
      </c>
      <c r="T193" s="101">
        <v>336.0</v>
      </c>
    </row>
    <row r="194">
      <c r="A194" s="92">
        <v>30.0</v>
      </c>
      <c r="B194" s="90" t="s">
        <v>169</v>
      </c>
      <c r="C194" s="90">
        <v>32.0</v>
      </c>
      <c r="D194" s="327">
        <v>245.0</v>
      </c>
      <c r="E194" s="92">
        <v>32.0</v>
      </c>
      <c r="F194" s="90">
        <v>268.0</v>
      </c>
      <c r="G194" s="332"/>
      <c r="H194" s="92">
        <v>30.0</v>
      </c>
      <c r="I194" s="90" t="s">
        <v>169</v>
      </c>
      <c r="J194" s="90">
        <v>0.0</v>
      </c>
      <c r="K194" s="90">
        <v>0.0</v>
      </c>
      <c r="L194" s="90">
        <v>0.0</v>
      </c>
      <c r="M194" s="90">
        <v>0.0</v>
      </c>
      <c r="N194" s="63"/>
      <c r="O194" s="92">
        <v>30.0</v>
      </c>
      <c r="P194" s="101" t="s">
        <v>169</v>
      </c>
      <c r="Q194" s="22">
        <v>32.0</v>
      </c>
      <c r="R194" s="22">
        <v>245.0</v>
      </c>
      <c r="S194" s="101">
        <v>32.0</v>
      </c>
      <c r="T194" s="22">
        <v>268.0</v>
      </c>
    </row>
    <row r="195">
      <c r="A195" s="128">
        <v>31.0</v>
      </c>
      <c r="B195" s="92" t="s">
        <v>170</v>
      </c>
      <c r="C195" s="90">
        <v>33.0</v>
      </c>
      <c r="D195" s="327">
        <v>273.0</v>
      </c>
      <c r="E195" s="92">
        <v>33.0</v>
      </c>
      <c r="F195" s="90">
        <v>296.0</v>
      </c>
      <c r="G195" s="332"/>
      <c r="H195" s="92">
        <v>31.0</v>
      </c>
      <c r="I195" s="90" t="s">
        <v>170</v>
      </c>
      <c r="J195" s="90">
        <v>0.0</v>
      </c>
      <c r="K195" s="90">
        <v>0.0</v>
      </c>
      <c r="L195" s="90">
        <v>0.0</v>
      </c>
      <c r="M195" s="90">
        <v>0.0</v>
      </c>
      <c r="N195" s="66"/>
      <c r="O195" s="90">
        <v>31.0</v>
      </c>
      <c r="P195" s="101" t="s">
        <v>170</v>
      </c>
      <c r="Q195" s="109">
        <v>33.0</v>
      </c>
      <c r="R195" s="109">
        <v>273.0</v>
      </c>
      <c r="S195" s="101">
        <v>33.0</v>
      </c>
      <c r="T195" s="109">
        <v>296.0</v>
      </c>
    </row>
    <row r="196">
      <c r="A196" s="110" t="s">
        <v>44</v>
      </c>
      <c r="B196" s="8"/>
      <c r="C196" s="99">
        <v>1526.0</v>
      </c>
      <c r="D196" s="99">
        <v>14688.0</v>
      </c>
      <c r="E196" s="99">
        <v>1526.0</v>
      </c>
      <c r="F196" s="99">
        <v>16259.0</v>
      </c>
      <c r="G196" s="9"/>
      <c r="H196" s="110" t="s">
        <v>44</v>
      </c>
      <c r="I196" s="8"/>
      <c r="J196" s="99">
        <v>8.0</v>
      </c>
      <c r="K196" s="99">
        <v>52.0</v>
      </c>
      <c r="L196" s="99">
        <v>8.0</v>
      </c>
      <c r="M196" s="99">
        <v>60.0</v>
      </c>
      <c r="N196" s="4"/>
      <c r="O196" s="110" t="s">
        <v>44</v>
      </c>
      <c r="P196" s="8"/>
      <c r="Q196" s="99">
        <v>1534.0</v>
      </c>
      <c r="R196" s="99">
        <v>14740.0</v>
      </c>
      <c r="S196" s="99">
        <v>1534.0</v>
      </c>
      <c r="T196" s="99">
        <v>16319.0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333" t="s">
        <v>172</v>
      </c>
      <c r="C205" s="90">
        <v>57.0</v>
      </c>
      <c r="D205" s="327">
        <v>644.0</v>
      </c>
      <c r="E205" s="88">
        <v>57.0</v>
      </c>
      <c r="F205" s="87">
        <v>710.0</v>
      </c>
      <c r="G205" s="332"/>
      <c r="H205" s="92">
        <v>1.0</v>
      </c>
      <c r="I205" s="333" t="s">
        <v>172</v>
      </c>
      <c r="J205" s="87">
        <v>0.0</v>
      </c>
      <c r="K205" s="87">
        <v>0.0</v>
      </c>
      <c r="L205" s="87">
        <v>0.0</v>
      </c>
      <c r="M205" s="87">
        <v>0.0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333" t="s">
        <v>173</v>
      </c>
      <c r="C206" s="90">
        <v>46.0</v>
      </c>
      <c r="D206" s="327">
        <v>444.0</v>
      </c>
      <c r="E206" s="92">
        <v>46.0</v>
      </c>
      <c r="F206" s="90">
        <v>503.0</v>
      </c>
      <c r="G206" s="332"/>
      <c r="H206" s="92">
        <v>2.0</v>
      </c>
      <c r="I206" s="333" t="s">
        <v>173</v>
      </c>
      <c r="J206" s="90">
        <v>0.0</v>
      </c>
      <c r="K206" s="90">
        <v>0.0</v>
      </c>
      <c r="L206" s="90">
        <v>0.0</v>
      </c>
      <c r="M206" s="90">
        <v>0.0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333" t="s">
        <v>174</v>
      </c>
      <c r="C207" s="90">
        <v>41.0</v>
      </c>
      <c r="D207" s="327">
        <v>434.0</v>
      </c>
      <c r="E207" s="92">
        <v>41.0</v>
      </c>
      <c r="F207" s="90">
        <v>470.0</v>
      </c>
      <c r="G207" s="332"/>
      <c r="H207" s="92">
        <v>3.0</v>
      </c>
      <c r="I207" s="333" t="s">
        <v>174</v>
      </c>
      <c r="J207" s="90">
        <v>0.0</v>
      </c>
      <c r="K207" s="90">
        <v>0.0</v>
      </c>
      <c r="L207" s="90">
        <v>0.0</v>
      </c>
      <c r="M207" s="90">
        <v>0.0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333" t="s">
        <v>175</v>
      </c>
      <c r="C208" s="90">
        <v>46.0</v>
      </c>
      <c r="D208" s="327">
        <v>472.0</v>
      </c>
      <c r="E208" s="92">
        <v>46.0</v>
      </c>
      <c r="F208" s="90">
        <v>498.0</v>
      </c>
      <c r="G208" s="332"/>
      <c r="H208" s="92">
        <v>4.0</v>
      </c>
      <c r="I208" s="333" t="s">
        <v>175</v>
      </c>
      <c r="J208" s="90">
        <v>0.0</v>
      </c>
      <c r="K208" s="90">
        <v>0.0</v>
      </c>
      <c r="L208" s="90">
        <v>0.0</v>
      </c>
      <c r="M208" s="90">
        <v>0.0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333" t="s">
        <v>176</v>
      </c>
      <c r="C209" s="90">
        <v>50.0</v>
      </c>
      <c r="D209" s="327">
        <v>447.0</v>
      </c>
      <c r="E209" s="92">
        <v>50.0</v>
      </c>
      <c r="F209" s="90">
        <v>489.0</v>
      </c>
      <c r="G209" s="332"/>
      <c r="H209" s="92">
        <v>5.0</v>
      </c>
      <c r="I209" s="333" t="s">
        <v>176</v>
      </c>
      <c r="J209" s="90">
        <v>0.0</v>
      </c>
      <c r="K209" s="90">
        <v>0.0</v>
      </c>
      <c r="L209" s="90">
        <v>0.0</v>
      </c>
      <c r="M209" s="90">
        <v>0.0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333" t="s">
        <v>177</v>
      </c>
      <c r="C210" s="90">
        <v>38.0</v>
      </c>
      <c r="D210" s="327">
        <v>351.0</v>
      </c>
      <c r="E210" s="92">
        <v>38.0</v>
      </c>
      <c r="F210" s="90">
        <v>364.0</v>
      </c>
      <c r="G210" s="332"/>
      <c r="H210" s="92">
        <v>6.0</v>
      </c>
      <c r="I210" s="333" t="s">
        <v>177</v>
      </c>
      <c r="J210" s="90">
        <v>1.0</v>
      </c>
      <c r="K210" s="90">
        <v>8.0</v>
      </c>
      <c r="L210" s="90">
        <v>1.0</v>
      </c>
      <c r="M210" s="90">
        <v>8.0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333" t="s">
        <v>178</v>
      </c>
      <c r="C211" s="90">
        <v>39.0</v>
      </c>
      <c r="D211" s="327">
        <v>354.0</v>
      </c>
      <c r="E211" s="92">
        <v>39.0</v>
      </c>
      <c r="F211" s="90">
        <v>385.0</v>
      </c>
      <c r="G211" s="332"/>
      <c r="H211" s="92">
        <v>7.0</v>
      </c>
      <c r="I211" s="333" t="s">
        <v>178</v>
      </c>
      <c r="J211" s="90">
        <v>0.0</v>
      </c>
      <c r="K211" s="90">
        <v>0.0</v>
      </c>
      <c r="L211" s="90">
        <v>0.0</v>
      </c>
      <c r="M211" s="90">
        <v>0.0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333" t="s">
        <v>179</v>
      </c>
      <c r="C212" s="90">
        <v>37.0</v>
      </c>
      <c r="D212" s="327">
        <v>285.0</v>
      </c>
      <c r="E212" s="92">
        <v>37.0</v>
      </c>
      <c r="F212" s="90">
        <v>314.0</v>
      </c>
      <c r="G212" s="332"/>
      <c r="H212" s="92">
        <v>8.0</v>
      </c>
      <c r="I212" s="333" t="s">
        <v>179</v>
      </c>
      <c r="J212" s="90">
        <v>0.0</v>
      </c>
      <c r="K212" s="90">
        <v>0.0</v>
      </c>
      <c r="L212" s="90">
        <v>0.0</v>
      </c>
      <c r="M212" s="90">
        <v>0.0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333" t="s">
        <v>180</v>
      </c>
      <c r="C213" s="90">
        <v>48.0</v>
      </c>
      <c r="D213" s="327">
        <v>417.0</v>
      </c>
      <c r="E213" s="92">
        <v>48.0</v>
      </c>
      <c r="F213" s="90">
        <v>467.0</v>
      </c>
      <c r="G213" s="332"/>
      <c r="H213" s="92">
        <v>9.0</v>
      </c>
      <c r="I213" s="333" t="s">
        <v>180</v>
      </c>
      <c r="J213" s="90">
        <v>1.0</v>
      </c>
      <c r="K213" s="90">
        <v>4.0</v>
      </c>
      <c r="L213" s="90">
        <v>1.0</v>
      </c>
      <c r="M213" s="90">
        <v>6.0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333" t="s">
        <v>181</v>
      </c>
      <c r="C214" s="90">
        <v>44.0</v>
      </c>
      <c r="D214" s="327">
        <v>474.0</v>
      </c>
      <c r="E214" s="92">
        <v>44.0</v>
      </c>
      <c r="F214" s="90">
        <v>520.0</v>
      </c>
      <c r="G214" s="332"/>
      <c r="H214" s="92">
        <v>10.0</v>
      </c>
      <c r="I214" s="333" t="s">
        <v>181</v>
      </c>
      <c r="J214" s="90">
        <v>2.0</v>
      </c>
      <c r="K214" s="90">
        <v>14.0</v>
      </c>
      <c r="L214" s="90">
        <v>2.0</v>
      </c>
      <c r="M214" s="90">
        <v>16.0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333" t="s">
        <v>182</v>
      </c>
      <c r="C215" s="90">
        <v>45.0</v>
      </c>
      <c r="D215" s="327">
        <v>427.0</v>
      </c>
      <c r="E215" s="92">
        <v>45.0</v>
      </c>
      <c r="F215" s="90">
        <v>453.0</v>
      </c>
      <c r="G215" s="332"/>
      <c r="H215" s="92">
        <v>11.0</v>
      </c>
      <c r="I215" s="333" t="s">
        <v>182</v>
      </c>
      <c r="J215" s="90">
        <v>0.0</v>
      </c>
      <c r="K215" s="90">
        <v>0.0</v>
      </c>
      <c r="L215" s="90">
        <v>0.0</v>
      </c>
      <c r="M215" s="90">
        <v>0.0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333" t="s">
        <v>183</v>
      </c>
      <c r="C216" s="90">
        <v>45.0</v>
      </c>
      <c r="D216" s="327">
        <v>395.0</v>
      </c>
      <c r="E216" s="92">
        <v>45.0</v>
      </c>
      <c r="F216" s="90">
        <v>429.0</v>
      </c>
      <c r="G216" s="332"/>
      <c r="H216" s="92">
        <v>12.0</v>
      </c>
      <c r="I216" s="333" t="s">
        <v>183</v>
      </c>
      <c r="J216" s="90">
        <v>3.0</v>
      </c>
      <c r="K216" s="90">
        <v>21.0</v>
      </c>
      <c r="L216" s="90">
        <v>3.0</v>
      </c>
      <c r="M216" s="90">
        <v>26.0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333" t="s">
        <v>184</v>
      </c>
      <c r="C217" s="90">
        <v>46.0</v>
      </c>
      <c r="D217" s="327">
        <v>365.0</v>
      </c>
      <c r="E217" s="92">
        <v>46.0</v>
      </c>
      <c r="F217" s="90">
        <v>401.0</v>
      </c>
      <c r="G217" s="332"/>
      <c r="H217" s="92">
        <v>13.0</v>
      </c>
      <c r="I217" s="333" t="s">
        <v>184</v>
      </c>
      <c r="J217" s="90">
        <v>0.0</v>
      </c>
      <c r="K217" s="90">
        <v>0.0</v>
      </c>
      <c r="L217" s="90">
        <v>0.0</v>
      </c>
      <c r="M217" s="90">
        <v>0.0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333" t="s">
        <v>185</v>
      </c>
      <c r="C218" s="90">
        <v>49.0</v>
      </c>
      <c r="D218" s="327">
        <v>452.0</v>
      </c>
      <c r="E218" s="92">
        <v>49.0</v>
      </c>
      <c r="F218" s="90">
        <v>479.0</v>
      </c>
      <c r="G218" s="332"/>
      <c r="H218" s="92">
        <v>14.0</v>
      </c>
      <c r="I218" s="333" t="s">
        <v>185</v>
      </c>
      <c r="J218" s="90">
        <v>0.0</v>
      </c>
      <c r="K218" s="90">
        <v>0.0</v>
      </c>
      <c r="L218" s="90">
        <v>0.0</v>
      </c>
      <c r="M218" s="90">
        <v>0.0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333" t="s">
        <v>186</v>
      </c>
      <c r="C219" s="90">
        <v>65.0</v>
      </c>
      <c r="D219" s="327">
        <v>535.0</v>
      </c>
      <c r="E219" s="92">
        <v>65.0</v>
      </c>
      <c r="F219" s="90">
        <v>569.0</v>
      </c>
      <c r="G219" s="332"/>
      <c r="H219" s="92">
        <v>15.0</v>
      </c>
      <c r="I219" s="333" t="s">
        <v>186</v>
      </c>
      <c r="J219" s="90">
        <v>1.0</v>
      </c>
      <c r="K219" s="90">
        <v>1.0</v>
      </c>
      <c r="L219" s="90">
        <v>1.0</v>
      </c>
      <c r="M219" s="90">
        <v>2.0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333" t="s">
        <v>187</v>
      </c>
      <c r="C220" s="90">
        <v>37.0</v>
      </c>
      <c r="D220" s="327">
        <v>326.0</v>
      </c>
      <c r="E220" s="92">
        <v>37.0</v>
      </c>
      <c r="F220" s="90">
        <v>356.0</v>
      </c>
      <c r="G220" s="332"/>
      <c r="H220" s="92">
        <v>16.0</v>
      </c>
      <c r="I220" s="333" t="s">
        <v>187</v>
      </c>
      <c r="J220" s="90">
        <v>1.0</v>
      </c>
      <c r="K220" s="90">
        <v>1.0</v>
      </c>
      <c r="L220" s="90">
        <v>1.0</v>
      </c>
      <c r="M220" s="90">
        <v>2.0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333" t="s">
        <v>188</v>
      </c>
      <c r="C221" s="90">
        <v>80.0</v>
      </c>
      <c r="D221" s="327">
        <v>969.0</v>
      </c>
      <c r="E221" s="92">
        <v>80.0</v>
      </c>
      <c r="F221" s="90">
        <v>1131.0</v>
      </c>
      <c r="G221" s="332"/>
      <c r="H221" s="92">
        <v>17.0</v>
      </c>
      <c r="I221" s="333" t="s">
        <v>188</v>
      </c>
      <c r="J221" s="90">
        <v>1.0</v>
      </c>
      <c r="K221" s="90">
        <v>7.0</v>
      </c>
      <c r="L221" s="90">
        <v>1.0</v>
      </c>
      <c r="M221" s="90">
        <v>9.0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333" t="s">
        <v>189</v>
      </c>
      <c r="C222" s="90">
        <v>108.0</v>
      </c>
      <c r="D222" s="327">
        <v>1256.0</v>
      </c>
      <c r="E222" s="92">
        <v>108.0</v>
      </c>
      <c r="F222" s="90">
        <v>1521.0</v>
      </c>
      <c r="G222" s="332"/>
      <c r="H222" s="92">
        <v>18.0</v>
      </c>
      <c r="I222" s="333" t="s">
        <v>189</v>
      </c>
      <c r="J222" s="90">
        <v>0.0</v>
      </c>
      <c r="K222" s="90">
        <v>0.0</v>
      </c>
      <c r="L222" s="90">
        <v>0.0</v>
      </c>
      <c r="M222" s="90">
        <v>0.0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333" t="s">
        <v>190</v>
      </c>
      <c r="C223" s="90">
        <v>58.0</v>
      </c>
      <c r="D223" s="327">
        <v>595.0</v>
      </c>
      <c r="E223" s="92">
        <v>58.0</v>
      </c>
      <c r="F223" s="90">
        <v>682.0</v>
      </c>
      <c r="G223" s="332"/>
      <c r="H223" s="92">
        <v>19.0</v>
      </c>
      <c r="I223" s="333" t="s">
        <v>190</v>
      </c>
      <c r="J223" s="90">
        <v>1.0</v>
      </c>
      <c r="K223" s="90">
        <v>5.0</v>
      </c>
      <c r="L223" s="90">
        <v>1.0</v>
      </c>
      <c r="M223" s="90">
        <v>7.0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333" t="s">
        <v>191</v>
      </c>
      <c r="C224" s="90">
        <v>56.0</v>
      </c>
      <c r="D224" s="327">
        <v>581.0</v>
      </c>
      <c r="E224" s="92">
        <v>56.0</v>
      </c>
      <c r="F224" s="90">
        <v>629.0</v>
      </c>
      <c r="G224" s="332"/>
      <c r="H224" s="92">
        <v>20.0</v>
      </c>
      <c r="I224" s="333" t="s">
        <v>191</v>
      </c>
      <c r="J224" s="90">
        <v>0.0</v>
      </c>
      <c r="K224" s="90">
        <v>0.0</v>
      </c>
      <c r="L224" s="90">
        <v>0.0</v>
      </c>
      <c r="M224" s="90">
        <v>0.0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333" t="s">
        <v>192</v>
      </c>
      <c r="C225" s="90">
        <v>63.0</v>
      </c>
      <c r="D225" s="327">
        <v>555.0</v>
      </c>
      <c r="E225" s="92">
        <v>63.0</v>
      </c>
      <c r="F225" s="90">
        <v>632.0</v>
      </c>
      <c r="G225" s="332"/>
      <c r="H225" s="92">
        <v>21.0</v>
      </c>
      <c r="I225" s="333" t="s">
        <v>192</v>
      </c>
      <c r="J225" s="90">
        <v>2.0</v>
      </c>
      <c r="K225" s="90">
        <v>14.0</v>
      </c>
      <c r="L225" s="90">
        <v>2.0</v>
      </c>
      <c r="M225" s="90">
        <v>15.0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333" t="s">
        <v>193</v>
      </c>
      <c r="C226" s="90">
        <v>64.0</v>
      </c>
      <c r="D226" s="327">
        <v>544.0</v>
      </c>
      <c r="E226" s="92">
        <v>64.0</v>
      </c>
      <c r="F226" s="90">
        <v>608.0</v>
      </c>
      <c r="G226" s="332"/>
      <c r="H226" s="92">
        <v>22.0</v>
      </c>
      <c r="I226" s="333" t="s">
        <v>193</v>
      </c>
      <c r="J226" s="90">
        <v>0.0</v>
      </c>
      <c r="K226" s="90">
        <v>0.0</v>
      </c>
      <c r="L226" s="90">
        <v>0.0</v>
      </c>
      <c r="M226" s="90">
        <v>0.0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333" t="s">
        <v>194</v>
      </c>
      <c r="C227" s="90">
        <v>67.0</v>
      </c>
      <c r="D227" s="327">
        <v>577.0</v>
      </c>
      <c r="E227" s="92">
        <v>67.0</v>
      </c>
      <c r="F227" s="90">
        <v>686.0</v>
      </c>
      <c r="G227" s="332"/>
      <c r="H227" s="92">
        <v>23.0</v>
      </c>
      <c r="I227" s="333" t="s">
        <v>194</v>
      </c>
      <c r="J227" s="90">
        <v>1.0</v>
      </c>
      <c r="K227" s="90">
        <v>4.0</v>
      </c>
      <c r="L227" s="90">
        <v>1.0</v>
      </c>
      <c r="M227" s="90">
        <v>4.0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333" t="s">
        <v>195</v>
      </c>
      <c r="C228" s="90">
        <v>57.0</v>
      </c>
      <c r="D228" s="327">
        <v>430.0</v>
      </c>
      <c r="E228" s="92">
        <v>57.0</v>
      </c>
      <c r="F228" s="90">
        <v>473.0</v>
      </c>
      <c r="G228" s="332"/>
      <c r="H228" s="92">
        <v>24.0</v>
      </c>
      <c r="I228" s="333" t="s">
        <v>195</v>
      </c>
      <c r="J228" s="90">
        <v>1.0</v>
      </c>
      <c r="K228" s="90">
        <v>2.0</v>
      </c>
      <c r="L228" s="90">
        <v>1.0</v>
      </c>
      <c r="M228" s="90">
        <v>6.0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333" t="s">
        <v>196</v>
      </c>
      <c r="C229" s="90">
        <v>56.0</v>
      </c>
      <c r="D229" s="327">
        <v>534.0</v>
      </c>
      <c r="E229" s="92">
        <v>56.0</v>
      </c>
      <c r="F229" s="90">
        <v>614.0</v>
      </c>
      <c r="G229" s="332"/>
      <c r="H229" s="92">
        <v>25.0</v>
      </c>
      <c r="I229" s="333" t="s">
        <v>196</v>
      </c>
      <c r="J229" s="90">
        <v>1.0</v>
      </c>
      <c r="K229" s="90">
        <v>4.0</v>
      </c>
      <c r="L229" s="90">
        <v>1.0</v>
      </c>
      <c r="M229" s="90">
        <v>5.0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333" t="s">
        <v>197</v>
      </c>
      <c r="C230" s="90">
        <v>57.0</v>
      </c>
      <c r="D230" s="327">
        <v>595.0</v>
      </c>
      <c r="E230" s="92">
        <v>57.0</v>
      </c>
      <c r="F230" s="90">
        <v>676.0</v>
      </c>
      <c r="G230" s="332"/>
      <c r="H230" s="92">
        <v>26.0</v>
      </c>
      <c r="I230" s="333" t="s">
        <v>197</v>
      </c>
      <c r="J230" s="90">
        <v>0.0</v>
      </c>
      <c r="K230" s="90">
        <v>0.0</v>
      </c>
      <c r="L230" s="90">
        <v>0.0</v>
      </c>
      <c r="M230" s="90">
        <v>0.0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333" t="s">
        <v>198</v>
      </c>
      <c r="C231" s="90">
        <v>60.0</v>
      </c>
      <c r="D231" s="327">
        <v>573.0</v>
      </c>
      <c r="E231" s="92">
        <v>60.0</v>
      </c>
      <c r="F231" s="90">
        <v>663.0</v>
      </c>
      <c r="G231" s="332"/>
      <c r="H231" s="92">
        <v>27.0</v>
      </c>
      <c r="I231" s="333" t="s">
        <v>198</v>
      </c>
      <c r="J231" s="90">
        <v>1.0</v>
      </c>
      <c r="K231" s="90">
        <v>8.0</v>
      </c>
      <c r="L231" s="90">
        <v>1.0</v>
      </c>
      <c r="M231" s="90">
        <v>9.0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333" t="s">
        <v>199</v>
      </c>
      <c r="C232" s="90">
        <v>57.0</v>
      </c>
      <c r="D232" s="327">
        <v>583.0</v>
      </c>
      <c r="E232" s="92">
        <v>57.0</v>
      </c>
      <c r="F232" s="90">
        <v>679.0</v>
      </c>
      <c r="G232" s="332"/>
      <c r="H232" s="92">
        <v>28.0</v>
      </c>
      <c r="I232" s="333" t="s">
        <v>199</v>
      </c>
      <c r="J232" s="90">
        <v>0.0</v>
      </c>
      <c r="K232" s="90">
        <v>0.0</v>
      </c>
      <c r="L232" s="90">
        <v>0.0</v>
      </c>
      <c r="M232" s="90">
        <v>0.0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333" t="s">
        <v>200</v>
      </c>
      <c r="C233" s="90">
        <v>58.0</v>
      </c>
      <c r="D233" s="327">
        <v>545.0</v>
      </c>
      <c r="E233" s="92">
        <v>58.0</v>
      </c>
      <c r="F233" s="90">
        <v>682.0</v>
      </c>
      <c r="G233" s="332"/>
      <c r="H233" s="92">
        <v>29.0</v>
      </c>
      <c r="I233" s="333" t="s">
        <v>200</v>
      </c>
      <c r="J233" s="90">
        <v>0.0</v>
      </c>
      <c r="K233" s="90">
        <v>0.0</v>
      </c>
      <c r="L233" s="90">
        <v>0.0</v>
      </c>
      <c r="M233" s="90">
        <v>0.0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333" t="s">
        <v>201</v>
      </c>
      <c r="C234" s="90">
        <v>69.0</v>
      </c>
      <c r="D234" s="327">
        <v>740.0</v>
      </c>
      <c r="E234" s="92">
        <v>69.0</v>
      </c>
      <c r="F234" s="90">
        <v>834.0</v>
      </c>
      <c r="G234" s="332"/>
      <c r="H234" s="92">
        <v>30.0</v>
      </c>
      <c r="I234" s="333" t="s">
        <v>201</v>
      </c>
      <c r="J234" s="90">
        <v>2.0</v>
      </c>
      <c r="K234" s="90">
        <v>18.0</v>
      </c>
      <c r="L234" s="90">
        <v>2.0</v>
      </c>
      <c r="M234" s="90">
        <v>21.0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1643.0</v>
      </c>
      <c r="D235" s="115">
        <v>15899.0</v>
      </c>
      <c r="E235" s="99">
        <v>1643.0</v>
      </c>
      <c r="F235" s="99">
        <v>17917.0</v>
      </c>
      <c r="G235" s="9"/>
      <c r="H235" s="110" t="s">
        <v>44</v>
      </c>
      <c r="I235" s="8"/>
      <c r="J235" s="99">
        <v>19.0</v>
      </c>
      <c r="K235" s="99">
        <v>111.0</v>
      </c>
      <c r="L235" s="99">
        <v>19.0</v>
      </c>
      <c r="M235" s="99">
        <v>136.0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333" t="s">
        <v>203</v>
      </c>
      <c r="C244" s="90">
        <v>70.0</v>
      </c>
      <c r="D244" s="327">
        <v>632.0</v>
      </c>
      <c r="E244" s="88">
        <v>70.0</v>
      </c>
      <c r="F244" s="87">
        <v>734.0</v>
      </c>
      <c r="G244" s="332"/>
      <c r="H244" s="92">
        <v>1.0</v>
      </c>
      <c r="I244" s="333" t="s">
        <v>203</v>
      </c>
      <c r="J244" s="90">
        <v>1.0</v>
      </c>
      <c r="K244" s="90">
        <v>2.0</v>
      </c>
      <c r="L244" s="90">
        <v>1.0</v>
      </c>
      <c r="M244" s="90">
        <v>1.0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333" t="s">
        <v>204</v>
      </c>
      <c r="C245" s="90">
        <v>57.0</v>
      </c>
      <c r="D245" s="327">
        <v>427.0</v>
      </c>
      <c r="E245" s="92">
        <v>57.0</v>
      </c>
      <c r="F245" s="90">
        <v>480.0</v>
      </c>
      <c r="G245" s="332"/>
      <c r="H245" s="92">
        <v>2.0</v>
      </c>
      <c r="I245" s="333" t="s">
        <v>204</v>
      </c>
      <c r="J245" s="90">
        <v>2.0</v>
      </c>
      <c r="K245" s="90">
        <v>18.0</v>
      </c>
      <c r="L245" s="90">
        <v>2.0</v>
      </c>
      <c r="M245" s="90">
        <v>19.0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333" t="s">
        <v>205</v>
      </c>
      <c r="C246" s="90">
        <v>65.0</v>
      </c>
      <c r="D246" s="327">
        <v>679.0</v>
      </c>
      <c r="E246" s="92">
        <v>65.0</v>
      </c>
      <c r="F246" s="90">
        <v>791.0</v>
      </c>
      <c r="G246" s="332"/>
      <c r="H246" s="92">
        <v>3.0</v>
      </c>
      <c r="I246" s="333" t="s">
        <v>205</v>
      </c>
      <c r="J246" s="90">
        <v>0.0</v>
      </c>
      <c r="K246" s="90">
        <v>0.0</v>
      </c>
      <c r="L246" s="90">
        <v>0.0</v>
      </c>
      <c r="M246" s="90">
        <v>0.0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333" t="s">
        <v>206</v>
      </c>
      <c r="C247" s="90">
        <v>57.0</v>
      </c>
      <c r="D247" s="327">
        <v>519.0</v>
      </c>
      <c r="E247" s="92">
        <v>57.0</v>
      </c>
      <c r="F247" s="90">
        <v>630.0</v>
      </c>
      <c r="G247" s="332"/>
      <c r="H247" s="92">
        <v>4.0</v>
      </c>
      <c r="I247" s="333" t="s">
        <v>206</v>
      </c>
      <c r="J247" s="90">
        <v>0.0</v>
      </c>
      <c r="K247" s="90">
        <v>0.0</v>
      </c>
      <c r="L247" s="90">
        <v>0.0</v>
      </c>
      <c r="M247" s="90">
        <v>0.0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333" t="s">
        <v>207</v>
      </c>
      <c r="C248" s="90">
        <v>51.0</v>
      </c>
      <c r="D248" s="327">
        <v>523.0</v>
      </c>
      <c r="E248" s="92">
        <v>51.0</v>
      </c>
      <c r="F248" s="90">
        <v>565.0</v>
      </c>
      <c r="G248" s="332"/>
      <c r="H248" s="92">
        <v>5.0</v>
      </c>
      <c r="I248" s="333" t="s">
        <v>207</v>
      </c>
      <c r="J248" s="90">
        <v>0.0</v>
      </c>
      <c r="K248" s="90">
        <v>0.0</v>
      </c>
      <c r="L248" s="90">
        <v>0.0</v>
      </c>
      <c r="M248" s="90">
        <v>0.0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333" t="s">
        <v>208</v>
      </c>
      <c r="C249" s="90">
        <v>41.0</v>
      </c>
      <c r="D249" s="327">
        <v>453.0</v>
      </c>
      <c r="E249" s="92">
        <v>41.0</v>
      </c>
      <c r="F249" s="90">
        <v>499.0</v>
      </c>
      <c r="G249" s="332"/>
      <c r="H249" s="92">
        <v>6.0</v>
      </c>
      <c r="I249" s="333" t="s">
        <v>208</v>
      </c>
      <c r="J249" s="90">
        <v>1.0</v>
      </c>
      <c r="K249" s="90">
        <v>3.0</v>
      </c>
      <c r="L249" s="90">
        <v>1.0</v>
      </c>
      <c r="M249" s="90">
        <v>3.0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333" t="s">
        <v>209</v>
      </c>
      <c r="C250" s="90">
        <v>75.0</v>
      </c>
      <c r="D250" s="327">
        <v>640.0</v>
      </c>
      <c r="E250" s="92">
        <v>75.0</v>
      </c>
      <c r="F250" s="90">
        <v>777.0</v>
      </c>
      <c r="G250" s="332"/>
      <c r="H250" s="92">
        <v>7.0</v>
      </c>
      <c r="I250" s="333" t="s">
        <v>209</v>
      </c>
      <c r="J250" s="90">
        <v>1.0</v>
      </c>
      <c r="K250" s="90">
        <v>6.0</v>
      </c>
      <c r="L250" s="90">
        <v>1.0</v>
      </c>
      <c r="M250" s="90">
        <v>9.0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333" t="s">
        <v>210</v>
      </c>
      <c r="C251" s="90">
        <v>67.0</v>
      </c>
      <c r="D251" s="327">
        <v>629.0</v>
      </c>
      <c r="E251" s="92">
        <v>67.0</v>
      </c>
      <c r="F251" s="90">
        <v>706.0</v>
      </c>
      <c r="G251" s="332"/>
      <c r="H251" s="92">
        <v>8.0</v>
      </c>
      <c r="I251" s="333" t="s">
        <v>210</v>
      </c>
      <c r="J251" s="90">
        <v>0.0</v>
      </c>
      <c r="K251" s="90">
        <v>0.0</v>
      </c>
      <c r="L251" s="90">
        <v>0.0</v>
      </c>
      <c r="M251" s="90">
        <v>0.0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333" t="s">
        <v>211</v>
      </c>
      <c r="C252" s="90">
        <v>57.0</v>
      </c>
      <c r="D252" s="327">
        <v>534.0</v>
      </c>
      <c r="E252" s="92">
        <v>57.0</v>
      </c>
      <c r="F252" s="90">
        <v>616.0</v>
      </c>
      <c r="G252" s="332"/>
      <c r="H252" s="92">
        <v>9.0</v>
      </c>
      <c r="I252" s="333" t="s">
        <v>211</v>
      </c>
      <c r="J252" s="90">
        <v>1.0</v>
      </c>
      <c r="K252" s="90">
        <v>2.0</v>
      </c>
      <c r="L252" s="90">
        <v>1.0</v>
      </c>
      <c r="M252" s="90">
        <v>6.0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333" t="s">
        <v>212</v>
      </c>
      <c r="C253" s="90">
        <v>51.0</v>
      </c>
      <c r="D253" s="327">
        <v>385.0</v>
      </c>
      <c r="E253" s="92">
        <v>51.0</v>
      </c>
      <c r="F253" s="90">
        <v>437.0</v>
      </c>
      <c r="G253" s="332"/>
      <c r="H253" s="92">
        <v>10.0</v>
      </c>
      <c r="I253" s="333" t="s">
        <v>212</v>
      </c>
      <c r="J253" s="90">
        <v>2.0</v>
      </c>
      <c r="K253" s="90">
        <v>10.0</v>
      </c>
      <c r="L253" s="90">
        <v>2.0</v>
      </c>
      <c r="M253" s="90">
        <v>14.0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333" t="s">
        <v>213</v>
      </c>
      <c r="C254" s="90">
        <v>44.0</v>
      </c>
      <c r="D254" s="327">
        <v>443.0</v>
      </c>
      <c r="E254" s="92">
        <v>44.0</v>
      </c>
      <c r="F254" s="90">
        <v>497.0</v>
      </c>
      <c r="G254" s="332"/>
      <c r="H254" s="92">
        <v>11.0</v>
      </c>
      <c r="I254" s="333" t="s">
        <v>213</v>
      </c>
      <c r="J254" s="90">
        <v>0.0</v>
      </c>
      <c r="K254" s="90">
        <v>0.0</v>
      </c>
      <c r="L254" s="90">
        <v>0.0</v>
      </c>
      <c r="M254" s="90">
        <v>0.0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333" t="s">
        <v>214</v>
      </c>
      <c r="C255" s="90">
        <v>41.0</v>
      </c>
      <c r="D255" s="327">
        <v>387.0</v>
      </c>
      <c r="E255" s="92">
        <v>41.0</v>
      </c>
      <c r="F255" s="90">
        <v>453.0</v>
      </c>
      <c r="G255" s="332"/>
      <c r="H255" s="92">
        <v>12.0</v>
      </c>
      <c r="I255" s="333" t="s">
        <v>214</v>
      </c>
      <c r="J255" s="90">
        <v>0.0</v>
      </c>
      <c r="K255" s="90">
        <v>0.0</v>
      </c>
      <c r="L255" s="90">
        <v>0.0</v>
      </c>
      <c r="M255" s="90">
        <v>0.0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333" t="s">
        <v>215</v>
      </c>
      <c r="C256" s="90">
        <v>47.0</v>
      </c>
      <c r="D256" s="327">
        <v>404.0</v>
      </c>
      <c r="E256" s="92">
        <v>47.0</v>
      </c>
      <c r="F256" s="90">
        <v>473.0</v>
      </c>
      <c r="G256" s="332"/>
      <c r="H256" s="92">
        <v>13.0</v>
      </c>
      <c r="I256" s="333" t="s">
        <v>215</v>
      </c>
      <c r="J256" s="90">
        <v>0.0</v>
      </c>
      <c r="K256" s="90">
        <v>0.0</v>
      </c>
      <c r="L256" s="90">
        <v>0.0</v>
      </c>
      <c r="M256" s="90">
        <v>0.0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333" t="s">
        <v>216</v>
      </c>
      <c r="C257" s="90">
        <v>59.0</v>
      </c>
      <c r="D257" s="327">
        <v>589.0</v>
      </c>
      <c r="E257" s="92">
        <v>59.0</v>
      </c>
      <c r="F257" s="90">
        <v>689.0</v>
      </c>
      <c r="G257" s="332"/>
      <c r="H257" s="92">
        <v>14.0</v>
      </c>
      <c r="I257" s="333" t="s">
        <v>216</v>
      </c>
      <c r="J257" s="90">
        <v>1.0</v>
      </c>
      <c r="K257" s="90">
        <v>5.0</v>
      </c>
      <c r="L257" s="90">
        <v>1.0</v>
      </c>
      <c r="M257" s="90">
        <v>5.0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333" t="s">
        <v>217</v>
      </c>
      <c r="C258" s="90">
        <v>63.0</v>
      </c>
      <c r="D258" s="327">
        <v>495.0</v>
      </c>
      <c r="E258" s="92">
        <v>63.0</v>
      </c>
      <c r="F258" s="90">
        <v>545.0</v>
      </c>
      <c r="G258" s="332"/>
      <c r="H258" s="92">
        <v>15.0</v>
      </c>
      <c r="I258" s="333" t="s">
        <v>217</v>
      </c>
      <c r="J258" s="90">
        <v>0.0</v>
      </c>
      <c r="K258" s="90">
        <v>0.0</v>
      </c>
      <c r="L258" s="90">
        <v>0.0</v>
      </c>
      <c r="M258" s="90">
        <v>0.0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333" t="s">
        <v>218</v>
      </c>
      <c r="C259" s="90">
        <v>49.0</v>
      </c>
      <c r="D259" s="327">
        <v>461.0</v>
      </c>
      <c r="E259" s="92">
        <v>49.0</v>
      </c>
      <c r="F259" s="90">
        <v>499.0</v>
      </c>
      <c r="G259" s="332"/>
      <c r="H259" s="92">
        <v>16.0</v>
      </c>
      <c r="I259" s="333" t="s">
        <v>218</v>
      </c>
      <c r="J259" s="90">
        <v>0.0</v>
      </c>
      <c r="K259" s="90">
        <v>0.0</v>
      </c>
      <c r="L259" s="90">
        <v>0.0</v>
      </c>
      <c r="M259" s="90">
        <v>0.0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333" t="s">
        <v>219</v>
      </c>
      <c r="C260" s="90">
        <v>43.0</v>
      </c>
      <c r="D260" s="327">
        <v>350.0</v>
      </c>
      <c r="E260" s="92">
        <v>43.0</v>
      </c>
      <c r="F260" s="90">
        <v>404.0</v>
      </c>
      <c r="G260" s="332"/>
      <c r="H260" s="92">
        <v>17.0</v>
      </c>
      <c r="I260" s="333" t="s">
        <v>219</v>
      </c>
      <c r="J260" s="90">
        <v>0.0</v>
      </c>
      <c r="K260" s="90">
        <v>0.0</v>
      </c>
      <c r="L260" s="90">
        <v>0.0</v>
      </c>
      <c r="M260" s="90">
        <v>0.0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333" t="s">
        <v>220</v>
      </c>
      <c r="C261" s="90">
        <v>34.0</v>
      </c>
      <c r="D261" s="327">
        <v>235.0</v>
      </c>
      <c r="E261" s="92">
        <v>34.0</v>
      </c>
      <c r="F261" s="90">
        <v>250.0</v>
      </c>
      <c r="G261" s="332"/>
      <c r="H261" s="92">
        <v>18.0</v>
      </c>
      <c r="I261" s="333" t="s">
        <v>220</v>
      </c>
      <c r="J261" s="90">
        <v>0.0</v>
      </c>
      <c r="K261" s="90">
        <v>0.0</v>
      </c>
      <c r="L261" s="90">
        <v>0.0</v>
      </c>
      <c r="M261" s="90">
        <v>0.0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333" t="s">
        <v>221</v>
      </c>
      <c r="C262" s="90">
        <v>36.0</v>
      </c>
      <c r="D262" s="327">
        <v>284.0</v>
      </c>
      <c r="E262" s="92">
        <v>36.0</v>
      </c>
      <c r="F262" s="90">
        <v>321.0</v>
      </c>
      <c r="G262" s="332"/>
      <c r="H262" s="92">
        <v>19.0</v>
      </c>
      <c r="I262" s="333" t="s">
        <v>221</v>
      </c>
      <c r="J262" s="90">
        <v>0.0</v>
      </c>
      <c r="K262" s="90">
        <v>0.0</v>
      </c>
      <c r="L262" s="90">
        <v>0.0</v>
      </c>
      <c r="M262" s="90">
        <v>0.0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333" t="s">
        <v>222</v>
      </c>
      <c r="C263" s="90">
        <v>39.0</v>
      </c>
      <c r="D263" s="327">
        <v>286.0</v>
      </c>
      <c r="E263" s="92">
        <v>39.0</v>
      </c>
      <c r="F263" s="90">
        <v>336.0</v>
      </c>
      <c r="G263" s="332"/>
      <c r="H263" s="92">
        <v>20.0</v>
      </c>
      <c r="I263" s="333" t="s">
        <v>222</v>
      </c>
      <c r="J263" s="90">
        <v>0.0</v>
      </c>
      <c r="K263" s="90">
        <v>0.0</v>
      </c>
      <c r="L263" s="90">
        <v>0.0</v>
      </c>
      <c r="M263" s="90">
        <v>0.0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333" t="s">
        <v>223</v>
      </c>
      <c r="C264" s="90">
        <v>60.0</v>
      </c>
      <c r="D264" s="327">
        <v>586.0</v>
      </c>
      <c r="E264" s="92">
        <v>60.0</v>
      </c>
      <c r="F264" s="90">
        <v>659.0</v>
      </c>
      <c r="G264" s="332"/>
      <c r="H264" s="92">
        <v>21.0</v>
      </c>
      <c r="I264" s="333" t="s">
        <v>223</v>
      </c>
      <c r="J264" s="90">
        <v>0.0</v>
      </c>
      <c r="K264" s="90">
        <v>0.0</v>
      </c>
      <c r="L264" s="90">
        <v>0.0</v>
      </c>
      <c r="M264" s="90">
        <v>0.0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333" t="s">
        <v>224</v>
      </c>
      <c r="C265" s="90">
        <v>39.0</v>
      </c>
      <c r="D265" s="327">
        <v>349.0</v>
      </c>
      <c r="E265" s="92">
        <v>39.0</v>
      </c>
      <c r="F265" s="90">
        <v>392.0</v>
      </c>
      <c r="G265" s="332"/>
      <c r="H265" s="92">
        <v>22.0</v>
      </c>
      <c r="I265" s="333" t="s">
        <v>224</v>
      </c>
      <c r="J265" s="90">
        <v>0.0</v>
      </c>
      <c r="K265" s="90">
        <v>0.0</v>
      </c>
      <c r="L265" s="90">
        <v>0.0</v>
      </c>
      <c r="M265" s="90">
        <v>0.0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333" t="s">
        <v>225</v>
      </c>
      <c r="C266" s="90">
        <v>49.0</v>
      </c>
      <c r="D266" s="327">
        <v>378.0</v>
      </c>
      <c r="E266" s="92">
        <v>49.0</v>
      </c>
      <c r="F266" s="90">
        <v>425.0</v>
      </c>
      <c r="G266" s="332"/>
      <c r="H266" s="92">
        <v>23.0</v>
      </c>
      <c r="I266" s="333" t="s">
        <v>225</v>
      </c>
      <c r="J266" s="90">
        <v>0.0</v>
      </c>
      <c r="K266" s="90">
        <v>0.0</v>
      </c>
      <c r="L266" s="90">
        <v>0.0</v>
      </c>
      <c r="M266" s="90">
        <v>0.0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333" t="s">
        <v>226</v>
      </c>
      <c r="C267" s="90">
        <v>49.0</v>
      </c>
      <c r="D267" s="327">
        <v>482.0</v>
      </c>
      <c r="E267" s="92">
        <v>49.0</v>
      </c>
      <c r="F267" s="90">
        <v>506.0</v>
      </c>
      <c r="G267" s="332"/>
      <c r="H267" s="92">
        <v>24.0</v>
      </c>
      <c r="I267" s="333" t="s">
        <v>226</v>
      </c>
      <c r="J267" s="90">
        <v>0.0</v>
      </c>
      <c r="K267" s="90">
        <v>0.0</v>
      </c>
      <c r="L267" s="90">
        <v>0.0</v>
      </c>
      <c r="M267" s="90">
        <v>0.0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333" t="s">
        <v>227</v>
      </c>
      <c r="C268" s="90">
        <v>40.0</v>
      </c>
      <c r="D268" s="327">
        <v>298.0</v>
      </c>
      <c r="E268" s="92">
        <v>40.0</v>
      </c>
      <c r="F268" s="90">
        <v>331.0</v>
      </c>
      <c r="G268" s="332"/>
      <c r="H268" s="92">
        <v>25.0</v>
      </c>
      <c r="I268" s="333" t="s">
        <v>227</v>
      </c>
      <c r="J268" s="90">
        <v>0.0</v>
      </c>
      <c r="K268" s="90">
        <v>0.0</v>
      </c>
      <c r="L268" s="90">
        <v>0.0</v>
      </c>
      <c r="M268" s="90">
        <v>0.0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333" t="s">
        <v>228</v>
      </c>
      <c r="C269" s="90">
        <v>37.0</v>
      </c>
      <c r="D269" s="327">
        <v>259.0</v>
      </c>
      <c r="E269" s="92">
        <v>37.0</v>
      </c>
      <c r="F269" s="90">
        <v>291.0</v>
      </c>
      <c r="G269" s="332"/>
      <c r="H269" s="92">
        <v>26.0</v>
      </c>
      <c r="I269" s="333" t="s">
        <v>228</v>
      </c>
      <c r="J269" s="90">
        <v>0.0</v>
      </c>
      <c r="K269" s="90">
        <v>0.0</v>
      </c>
      <c r="L269" s="90">
        <v>0.0</v>
      </c>
      <c r="M269" s="90">
        <v>0.0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333" t="s">
        <v>229</v>
      </c>
      <c r="C270" s="90">
        <v>37.0</v>
      </c>
      <c r="D270" s="327">
        <v>335.0</v>
      </c>
      <c r="E270" s="92">
        <v>37.0</v>
      </c>
      <c r="F270" s="90">
        <v>358.0</v>
      </c>
      <c r="G270" s="332"/>
      <c r="H270" s="92">
        <v>27.0</v>
      </c>
      <c r="I270" s="333" t="s">
        <v>229</v>
      </c>
      <c r="J270" s="90">
        <v>1.0</v>
      </c>
      <c r="K270" s="90">
        <v>18.0</v>
      </c>
      <c r="L270" s="90">
        <v>1.0</v>
      </c>
      <c r="M270" s="90">
        <v>20.0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333" t="s">
        <v>230</v>
      </c>
      <c r="C271" s="90">
        <v>48.0</v>
      </c>
      <c r="D271" s="327">
        <v>475.0</v>
      </c>
      <c r="E271" s="92">
        <v>48.0</v>
      </c>
      <c r="F271" s="90">
        <v>528.0</v>
      </c>
      <c r="G271" s="332"/>
      <c r="H271" s="92">
        <v>28.0</v>
      </c>
      <c r="I271" s="333" t="s">
        <v>230</v>
      </c>
      <c r="J271" s="90">
        <v>0.0</v>
      </c>
      <c r="K271" s="90">
        <v>0.0</v>
      </c>
      <c r="L271" s="90">
        <v>0.0</v>
      </c>
      <c r="M271" s="90">
        <v>0.0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333" t="s">
        <v>231</v>
      </c>
      <c r="C272" s="90">
        <v>44.0</v>
      </c>
      <c r="D272" s="327">
        <v>412.0</v>
      </c>
      <c r="E272" s="92">
        <v>44.0</v>
      </c>
      <c r="F272" s="90">
        <v>457.0</v>
      </c>
      <c r="G272" s="332"/>
      <c r="H272" s="92">
        <v>29.0</v>
      </c>
      <c r="I272" s="333" t="s">
        <v>231</v>
      </c>
      <c r="J272" s="90">
        <v>0.0</v>
      </c>
      <c r="K272" s="90">
        <v>0.0</v>
      </c>
      <c r="L272" s="90">
        <v>0.0</v>
      </c>
      <c r="M272" s="90">
        <v>0.0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333" t="s">
        <v>232</v>
      </c>
      <c r="C273" s="90">
        <v>37.0</v>
      </c>
      <c r="D273" s="327">
        <v>345.0</v>
      </c>
      <c r="E273" s="92">
        <v>37.0</v>
      </c>
      <c r="F273" s="90">
        <v>377.0</v>
      </c>
      <c r="G273" s="332"/>
      <c r="H273" s="92">
        <v>30.0</v>
      </c>
      <c r="I273" s="333" t="s">
        <v>232</v>
      </c>
      <c r="J273" s="90">
        <v>0.0</v>
      </c>
      <c r="K273" s="90">
        <v>0.0</v>
      </c>
      <c r="L273" s="90">
        <v>0.0</v>
      </c>
      <c r="M273" s="90">
        <v>0.0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334" t="s">
        <v>233</v>
      </c>
      <c r="C274" s="90">
        <v>44.0</v>
      </c>
      <c r="D274" s="327">
        <v>367.0</v>
      </c>
      <c r="E274" s="92">
        <v>44.0</v>
      </c>
      <c r="F274" s="90">
        <v>405.0</v>
      </c>
      <c r="G274" s="332"/>
      <c r="H274" s="92">
        <v>31.0</v>
      </c>
      <c r="I274" s="333" t="s">
        <v>233</v>
      </c>
      <c r="J274" s="90">
        <v>0.0</v>
      </c>
      <c r="K274" s="90">
        <v>0.0</v>
      </c>
      <c r="L274" s="90">
        <v>0.0</v>
      </c>
      <c r="M274" s="90">
        <v>0.0</v>
      </c>
      <c r="N274" s="7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1530.0</v>
      </c>
      <c r="D275" s="99">
        <v>13641.0</v>
      </c>
      <c r="E275" s="99">
        <v>1530.0</v>
      </c>
      <c r="F275" s="99">
        <v>15431.0</v>
      </c>
      <c r="G275" s="9"/>
      <c r="H275" s="110" t="s">
        <v>44</v>
      </c>
      <c r="I275" s="8"/>
      <c r="J275" s="99">
        <v>10.0</v>
      </c>
      <c r="K275" s="99">
        <v>64.0</v>
      </c>
      <c r="L275" s="99">
        <v>10.0</v>
      </c>
      <c r="M275" s="99">
        <v>77.0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333" t="s">
        <v>235</v>
      </c>
      <c r="C284" s="90">
        <v>44.0</v>
      </c>
      <c r="D284" s="90">
        <v>388.0</v>
      </c>
      <c r="E284" s="88">
        <v>44.0</v>
      </c>
      <c r="F284" s="92">
        <v>411.0</v>
      </c>
      <c r="G284" s="332"/>
      <c r="H284" s="92">
        <v>1.0</v>
      </c>
      <c r="I284" s="333" t="s">
        <v>235</v>
      </c>
      <c r="J284" s="90">
        <v>0.0</v>
      </c>
      <c r="K284" s="90">
        <v>0.0</v>
      </c>
      <c r="L284" s="90">
        <v>0.0</v>
      </c>
      <c r="M284" s="90">
        <v>0.0</v>
      </c>
      <c r="N284" s="4"/>
      <c r="O284" s="92">
        <v>1.0</v>
      </c>
      <c r="P284" s="101" t="s">
        <v>235</v>
      </c>
      <c r="Q284" s="132">
        <v>44.0</v>
      </c>
      <c r="R284" s="132">
        <v>388.0</v>
      </c>
      <c r="S284" s="132">
        <v>44.0</v>
      </c>
      <c r="T284" s="132">
        <v>411.0</v>
      </c>
    </row>
    <row r="285">
      <c r="A285" s="100">
        <v>2.0</v>
      </c>
      <c r="B285" s="333" t="s">
        <v>236</v>
      </c>
      <c r="C285" s="90">
        <v>58.0</v>
      </c>
      <c r="D285" s="90">
        <v>436.0</v>
      </c>
      <c r="E285" s="92">
        <v>58.0</v>
      </c>
      <c r="F285" s="92">
        <v>491.0</v>
      </c>
      <c r="G285" s="332"/>
      <c r="H285" s="92">
        <v>2.0</v>
      </c>
      <c r="I285" s="333" t="s">
        <v>236</v>
      </c>
      <c r="J285" s="90">
        <v>2.0</v>
      </c>
      <c r="K285" s="90">
        <v>18.0</v>
      </c>
      <c r="L285" s="90">
        <v>2.0</v>
      </c>
      <c r="M285" s="90">
        <v>19.0</v>
      </c>
      <c r="N285" s="4"/>
      <c r="O285" s="92">
        <v>2.0</v>
      </c>
      <c r="P285" s="101" t="s">
        <v>236</v>
      </c>
      <c r="Q285" s="132">
        <v>60.0</v>
      </c>
      <c r="R285" s="132">
        <v>454.0</v>
      </c>
      <c r="S285" s="132">
        <v>60.0</v>
      </c>
      <c r="T285" s="132">
        <v>510.0</v>
      </c>
    </row>
    <row r="286">
      <c r="A286" s="100">
        <v>3.0</v>
      </c>
      <c r="B286" s="333" t="s">
        <v>237</v>
      </c>
      <c r="C286" s="90">
        <v>45.0</v>
      </c>
      <c r="D286" s="90">
        <v>377.0</v>
      </c>
      <c r="E286" s="92">
        <v>45.0</v>
      </c>
      <c r="F286" s="92">
        <v>412.0</v>
      </c>
      <c r="G286" s="332"/>
      <c r="H286" s="92">
        <v>3.0</v>
      </c>
      <c r="I286" s="333" t="s">
        <v>237</v>
      </c>
      <c r="J286" s="90">
        <v>1.0</v>
      </c>
      <c r="K286" s="90">
        <v>14.0</v>
      </c>
      <c r="L286" s="90">
        <v>1.0</v>
      </c>
      <c r="M286" s="90">
        <v>14.0</v>
      </c>
      <c r="N286" s="4"/>
      <c r="O286" s="92">
        <v>3.0</v>
      </c>
      <c r="P286" s="101" t="s">
        <v>237</v>
      </c>
      <c r="Q286" s="132">
        <v>46.0</v>
      </c>
      <c r="R286" s="132">
        <v>391.0</v>
      </c>
      <c r="S286" s="132">
        <v>46.0</v>
      </c>
      <c r="T286" s="132">
        <v>426.0</v>
      </c>
    </row>
    <row r="287">
      <c r="A287" s="100">
        <v>4.0</v>
      </c>
      <c r="B287" s="333" t="s">
        <v>238</v>
      </c>
      <c r="C287" s="90">
        <v>56.0</v>
      </c>
      <c r="D287" s="90">
        <v>592.0</v>
      </c>
      <c r="E287" s="92">
        <v>56.0</v>
      </c>
      <c r="F287" s="92">
        <v>668.0</v>
      </c>
      <c r="G287" s="332"/>
      <c r="H287" s="92">
        <v>4.0</v>
      </c>
      <c r="I287" s="333" t="s">
        <v>238</v>
      </c>
      <c r="J287" s="90">
        <v>0.0</v>
      </c>
      <c r="K287" s="90">
        <v>0.0</v>
      </c>
      <c r="L287" s="90">
        <v>0.0</v>
      </c>
      <c r="M287" s="90">
        <v>0.0</v>
      </c>
      <c r="N287" s="4"/>
      <c r="O287" s="92">
        <v>4.0</v>
      </c>
      <c r="P287" s="101" t="s">
        <v>238</v>
      </c>
      <c r="Q287" s="132">
        <v>56.0</v>
      </c>
      <c r="R287" s="132">
        <v>592.0</v>
      </c>
      <c r="S287" s="132">
        <v>56.0</v>
      </c>
      <c r="T287" s="132">
        <v>668.0</v>
      </c>
    </row>
    <row r="288">
      <c r="A288" s="100">
        <v>5.0</v>
      </c>
      <c r="B288" s="333" t="s">
        <v>239</v>
      </c>
      <c r="C288" s="90">
        <v>40.0</v>
      </c>
      <c r="D288" s="90">
        <v>349.0</v>
      </c>
      <c r="E288" s="92">
        <v>40.0</v>
      </c>
      <c r="F288" s="92">
        <v>407.0</v>
      </c>
      <c r="G288" s="332"/>
      <c r="H288" s="92">
        <v>5.0</v>
      </c>
      <c r="I288" s="333" t="s">
        <v>239</v>
      </c>
      <c r="J288" s="90">
        <v>0.0</v>
      </c>
      <c r="K288" s="90">
        <v>0.0</v>
      </c>
      <c r="L288" s="90">
        <v>0.0</v>
      </c>
      <c r="M288" s="90">
        <v>0.0</v>
      </c>
      <c r="N288" s="4"/>
      <c r="O288" s="92">
        <v>5.0</v>
      </c>
      <c r="P288" s="101" t="s">
        <v>239</v>
      </c>
      <c r="Q288" s="132">
        <v>40.0</v>
      </c>
      <c r="R288" s="132">
        <v>349.0</v>
      </c>
      <c r="S288" s="132">
        <v>40.0</v>
      </c>
      <c r="T288" s="132">
        <v>407.0</v>
      </c>
    </row>
    <row r="289">
      <c r="A289" s="100">
        <v>6.0</v>
      </c>
      <c r="B289" s="333" t="s">
        <v>240</v>
      </c>
      <c r="C289" s="90">
        <v>37.0</v>
      </c>
      <c r="D289" s="90">
        <v>259.0</v>
      </c>
      <c r="E289" s="92">
        <v>37.0</v>
      </c>
      <c r="F289" s="92">
        <v>295.0</v>
      </c>
      <c r="G289" s="332"/>
      <c r="H289" s="92">
        <v>6.0</v>
      </c>
      <c r="I289" s="333" t="s">
        <v>240</v>
      </c>
      <c r="J289" s="90">
        <v>0.0</v>
      </c>
      <c r="K289" s="90">
        <v>0.0</v>
      </c>
      <c r="L289" s="90">
        <v>0.0</v>
      </c>
      <c r="M289" s="90">
        <v>0.0</v>
      </c>
      <c r="N289" s="4"/>
      <c r="O289" s="92">
        <v>6.0</v>
      </c>
      <c r="P289" s="101" t="s">
        <v>240</v>
      </c>
      <c r="Q289" s="132">
        <v>37.0</v>
      </c>
      <c r="R289" s="132">
        <v>259.0</v>
      </c>
      <c r="S289" s="132">
        <v>37.0</v>
      </c>
      <c r="T289" s="132">
        <v>295.0</v>
      </c>
    </row>
    <row r="290">
      <c r="A290" s="100">
        <v>7.0</v>
      </c>
      <c r="B290" s="333" t="s">
        <v>241</v>
      </c>
      <c r="C290" s="90">
        <v>32.0</v>
      </c>
      <c r="D290" s="90">
        <v>245.0</v>
      </c>
      <c r="E290" s="92">
        <v>32.0</v>
      </c>
      <c r="F290" s="92">
        <v>271.0</v>
      </c>
      <c r="G290" s="332"/>
      <c r="H290" s="92">
        <v>7.0</v>
      </c>
      <c r="I290" s="333" t="s">
        <v>241</v>
      </c>
      <c r="J290" s="90">
        <v>0.0</v>
      </c>
      <c r="K290" s="90">
        <v>0.0</v>
      </c>
      <c r="L290" s="90">
        <v>0.0</v>
      </c>
      <c r="M290" s="90">
        <v>0.0</v>
      </c>
      <c r="N290" s="4"/>
      <c r="O290" s="92">
        <v>7.0</v>
      </c>
      <c r="P290" s="101" t="s">
        <v>241</v>
      </c>
      <c r="Q290" s="132">
        <v>32.0</v>
      </c>
      <c r="R290" s="132">
        <v>245.0</v>
      </c>
      <c r="S290" s="132">
        <v>32.0</v>
      </c>
      <c r="T290" s="132">
        <v>271.0</v>
      </c>
    </row>
    <row r="291">
      <c r="A291" s="100">
        <v>8.0</v>
      </c>
      <c r="B291" s="333" t="s">
        <v>242</v>
      </c>
      <c r="C291" s="90">
        <v>50.0</v>
      </c>
      <c r="D291" s="90">
        <v>392.0</v>
      </c>
      <c r="E291" s="92">
        <v>50.0</v>
      </c>
      <c r="F291" s="92">
        <v>434.0</v>
      </c>
      <c r="G291" s="332"/>
      <c r="H291" s="92">
        <v>8.0</v>
      </c>
      <c r="I291" s="333" t="s">
        <v>242</v>
      </c>
      <c r="J291" s="90">
        <v>0.0</v>
      </c>
      <c r="K291" s="90">
        <v>0.0</v>
      </c>
      <c r="L291" s="90">
        <v>0.0</v>
      </c>
      <c r="M291" s="90">
        <v>0.0</v>
      </c>
      <c r="N291" s="4"/>
      <c r="O291" s="92">
        <v>8.0</v>
      </c>
      <c r="P291" s="101" t="s">
        <v>242</v>
      </c>
      <c r="Q291" s="132">
        <v>50.0</v>
      </c>
      <c r="R291" s="132">
        <v>392.0</v>
      </c>
      <c r="S291" s="132">
        <v>50.0</v>
      </c>
      <c r="T291" s="132">
        <v>434.0</v>
      </c>
    </row>
    <row r="292">
      <c r="A292" s="100">
        <v>9.0</v>
      </c>
      <c r="B292" s="333" t="s">
        <v>243</v>
      </c>
      <c r="C292" s="90">
        <v>41.0</v>
      </c>
      <c r="D292" s="90">
        <v>340.0</v>
      </c>
      <c r="E292" s="92">
        <v>41.0</v>
      </c>
      <c r="F292" s="92">
        <v>373.0</v>
      </c>
      <c r="G292" s="332"/>
      <c r="H292" s="92">
        <v>9.0</v>
      </c>
      <c r="I292" s="333" t="s">
        <v>243</v>
      </c>
      <c r="J292" s="90">
        <v>0.0</v>
      </c>
      <c r="K292" s="90">
        <v>0.0</v>
      </c>
      <c r="L292" s="90">
        <v>0.0</v>
      </c>
      <c r="M292" s="90">
        <v>0.0</v>
      </c>
      <c r="N292" s="4"/>
      <c r="O292" s="92">
        <v>9.0</v>
      </c>
      <c r="P292" s="101" t="s">
        <v>243</v>
      </c>
      <c r="Q292" s="132">
        <v>41.0</v>
      </c>
      <c r="R292" s="132">
        <v>340.0</v>
      </c>
      <c r="S292" s="132">
        <v>41.0</v>
      </c>
      <c r="T292" s="132">
        <v>373.0</v>
      </c>
    </row>
    <row r="293">
      <c r="A293" s="100">
        <v>10.0</v>
      </c>
      <c r="B293" s="333" t="s">
        <v>244</v>
      </c>
      <c r="C293" s="90">
        <v>43.0</v>
      </c>
      <c r="D293" s="90">
        <v>320.0</v>
      </c>
      <c r="E293" s="92">
        <v>43.0</v>
      </c>
      <c r="F293" s="92">
        <v>346.0</v>
      </c>
      <c r="G293" s="332"/>
      <c r="H293" s="92">
        <v>10.0</v>
      </c>
      <c r="I293" s="333" t="s">
        <v>244</v>
      </c>
      <c r="J293" s="90">
        <v>0.0</v>
      </c>
      <c r="K293" s="90">
        <v>0.0</v>
      </c>
      <c r="L293" s="90">
        <v>0.0</v>
      </c>
      <c r="M293" s="90">
        <v>0.0</v>
      </c>
      <c r="N293" s="4"/>
      <c r="O293" s="92">
        <v>10.0</v>
      </c>
      <c r="P293" s="101" t="s">
        <v>244</v>
      </c>
      <c r="Q293" s="132">
        <v>43.0</v>
      </c>
      <c r="R293" s="132">
        <v>320.0</v>
      </c>
      <c r="S293" s="132">
        <v>43.0</v>
      </c>
      <c r="T293" s="132">
        <v>346.0</v>
      </c>
    </row>
    <row r="294">
      <c r="A294" s="100">
        <v>11.0</v>
      </c>
      <c r="B294" s="333" t="s">
        <v>245</v>
      </c>
      <c r="C294" s="90">
        <v>58.0</v>
      </c>
      <c r="D294" s="90">
        <v>448.0</v>
      </c>
      <c r="E294" s="92">
        <v>58.0</v>
      </c>
      <c r="F294" s="92">
        <v>541.0</v>
      </c>
      <c r="G294" s="332"/>
      <c r="H294" s="92">
        <v>11.0</v>
      </c>
      <c r="I294" s="333" t="s">
        <v>245</v>
      </c>
      <c r="J294" s="90">
        <v>0.0</v>
      </c>
      <c r="K294" s="90">
        <v>0.0</v>
      </c>
      <c r="L294" s="90">
        <v>0.0</v>
      </c>
      <c r="M294" s="90">
        <v>0.0</v>
      </c>
      <c r="N294" s="4"/>
      <c r="O294" s="92">
        <v>11.0</v>
      </c>
      <c r="P294" s="101" t="s">
        <v>245</v>
      </c>
      <c r="Q294" s="132">
        <v>58.0</v>
      </c>
      <c r="R294" s="132">
        <v>448.0</v>
      </c>
      <c r="S294" s="132">
        <v>58.0</v>
      </c>
      <c r="T294" s="132">
        <v>541.0</v>
      </c>
    </row>
    <row r="295">
      <c r="A295" s="100">
        <v>12.0</v>
      </c>
      <c r="B295" s="333" t="s">
        <v>246</v>
      </c>
      <c r="C295" s="90">
        <v>34.0</v>
      </c>
      <c r="D295" s="90">
        <v>279.0</v>
      </c>
      <c r="E295" s="92">
        <v>34.0</v>
      </c>
      <c r="F295" s="92">
        <v>360.0</v>
      </c>
      <c r="G295" s="332"/>
      <c r="H295" s="92">
        <v>12.0</v>
      </c>
      <c r="I295" s="333" t="s">
        <v>246</v>
      </c>
      <c r="J295" s="90">
        <v>0.0</v>
      </c>
      <c r="K295" s="90">
        <v>0.0</v>
      </c>
      <c r="L295" s="90">
        <v>0.0</v>
      </c>
      <c r="M295" s="90">
        <v>0.0</v>
      </c>
      <c r="N295" s="4"/>
      <c r="O295" s="92">
        <v>12.0</v>
      </c>
      <c r="P295" s="101" t="s">
        <v>246</v>
      </c>
      <c r="Q295" s="132">
        <v>34.0</v>
      </c>
      <c r="R295" s="132">
        <v>279.0</v>
      </c>
      <c r="S295" s="132">
        <v>34.0</v>
      </c>
      <c r="T295" s="132">
        <v>360.0</v>
      </c>
    </row>
    <row r="296">
      <c r="A296" s="100">
        <v>13.0</v>
      </c>
      <c r="B296" s="333" t="s">
        <v>247</v>
      </c>
      <c r="C296" s="90">
        <v>41.0</v>
      </c>
      <c r="D296" s="90">
        <v>343.0</v>
      </c>
      <c r="E296" s="92">
        <v>41.0</v>
      </c>
      <c r="F296" s="92">
        <v>380.0</v>
      </c>
      <c r="G296" s="332"/>
      <c r="H296" s="92">
        <v>13.0</v>
      </c>
      <c r="I296" s="333" t="s">
        <v>247</v>
      </c>
      <c r="J296" s="90">
        <v>0.0</v>
      </c>
      <c r="K296" s="90">
        <v>0.0</v>
      </c>
      <c r="L296" s="90">
        <v>0.0</v>
      </c>
      <c r="M296" s="90">
        <v>0.0</v>
      </c>
      <c r="N296" s="4"/>
      <c r="O296" s="92">
        <v>13.0</v>
      </c>
      <c r="P296" s="101" t="s">
        <v>247</v>
      </c>
      <c r="Q296" s="132">
        <v>41.0</v>
      </c>
      <c r="R296" s="132">
        <v>343.0</v>
      </c>
      <c r="S296" s="132">
        <v>41.0</v>
      </c>
      <c r="T296" s="132">
        <v>380.0</v>
      </c>
    </row>
    <row r="297">
      <c r="A297" s="100">
        <v>14.0</v>
      </c>
      <c r="B297" s="333" t="s">
        <v>248</v>
      </c>
      <c r="C297" s="90">
        <v>42.0</v>
      </c>
      <c r="D297" s="90">
        <v>365.0</v>
      </c>
      <c r="E297" s="92">
        <v>42.0</v>
      </c>
      <c r="F297" s="92">
        <v>390.0</v>
      </c>
      <c r="G297" s="332"/>
      <c r="H297" s="92">
        <v>14.0</v>
      </c>
      <c r="I297" s="333" t="s">
        <v>248</v>
      </c>
      <c r="J297" s="90">
        <v>0.0</v>
      </c>
      <c r="K297" s="90">
        <v>0.0</v>
      </c>
      <c r="L297" s="90">
        <v>0.0</v>
      </c>
      <c r="M297" s="90">
        <v>0.0</v>
      </c>
      <c r="N297" s="4"/>
      <c r="O297" s="92">
        <v>14.0</v>
      </c>
      <c r="P297" s="101" t="s">
        <v>248</v>
      </c>
      <c r="Q297" s="132">
        <v>42.0</v>
      </c>
      <c r="R297" s="132">
        <v>365.0</v>
      </c>
      <c r="S297" s="132">
        <v>42.0</v>
      </c>
      <c r="T297" s="132">
        <v>390.0</v>
      </c>
    </row>
    <row r="298">
      <c r="A298" s="100">
        <v>15.0</v>
      </c>
      <c r="B298" s="333" t="s">
        <v>249</v>
      </c>
      <c r="C298" s="90">
        <v>37.0</v>
      </c>
      <c r="D298" s="90">
        <v>310.0</v>
      </c>
      <c r="E298" s="92">
        <v>37.0</v>
      </c>
      <c r="F298" s="92">
        <v>354.0</v>
      </c>
      <c r="G298" s="332"/>
      <c r="H298" s="92">
        <v>15.0</v>
      </c>
      <c r="I298" s="333" t="s">
        <v>249</v>
      </c>
      <c r="J298" s="90">
        <v>0.0</v>
      </c>
      <c r="K298" s="90">
        <v>0.0</v>
      </c>
      <c r="L298" s="90">
        <v>0.0</v>
      </c>
      <c r="M298" s="90">
        <v>0.0</v>
      </c>
      <c r="N298" s="4"/>
      <c r="O298" s="92">
        <v>15.0</v>
      </c>
      <c r="P298" s="101" t="s">
        <v>249</v>
      </c>
      <c r="Q298" s="132">
        <v>37.0</v>
      </c>
      <c r="R298" s="132">
        <v>310.0</v>
      </c>
      <c r="S298" s="132">
        <v>37.0</v>
      </c>
      <c r="T298" s="132">
        <v>354.0</v>
      </c>
    </row>
    <row r="299">
      <c r="A299" s="100">
        <v>16.0</v>
      </c>
      <c r="B299" s="333" t="s">
        <v>250</v>
      </c>
      <c r="C299" s="90">
        <v>42.0</v>
      </c>
      <c r="D299" s="90">
        <v>341.0</v>
      </c>
      <c r="E299" s="92">
        <v>42.0</v>
      </c>
      <c r="F299" s="92">
        <v>358.0</v>
      </c>
      <c r="G299" s="332"/>
      <c r="H299" s="92">
        <v>16.0</v>
      </c>
      <c r="I299" s="333" t="s">
        <v>250</v>
      </c>
      <c r="J299" s="90">
        <v>0.0</v>
      </c>
      <c r="K299" s="90">
        <v>0.0</v>
      </c>
      <c r="L299" s="90">
        <v>0.0</v>
      </c>
      <c r="M299" s="90">
        <v>0.0</v>
      </c>
      <c r="N299" s="4"/>
      <c r="O299" s="92">
        <v>16.0</v>
      </c>
      <c r="P299" s="101" t="s">
        <v>250</v>
      </c>
      <c r="Q299" s="132">
        <v>42.0</v>
      </c>
      <c r="R299" s="132">
        <v>341.0</v>
      </c>
      <c r="S299" s="132">
        <v>42.0</v>
      </c>
      <c r="T299" s="132">
        <v>358.0</v>
      </c>
    </row>
    <row r="300">
      <c r="A300" s="100">
        <v>17.0</v>
      </c>
      <c r="B300" s="333" t="s">
        <v>251</v>
      </c>
      <c r="C300" s="90">
        <v>40.0</v>
      </c>
      <c r="D300" s="90">
        <v>355.0</v>
      </c>
      <c r="E300" s="92">
        <v>40.0</v>
      </c>
      <c r="F300" s="92">
        <v>380.0</v>
      </c>
      <c r="G300" s="332"/>
      <c r="H300" s="92">
        <v>17.0</v>
      </c>
      <c r="I300" s="333" t="s">
        <v>251</v>
      </c>
      <c r="J300" s="90">
        <v>0.0</v>
      </c>
      <c r="K300" s="90">
        <v>0.0</v>
      </c>
      <c r="L300" s="90">
        <v>0.0</v>
      </c>
      <c r="M300" s="90">
        <v>0.0</v>
      </c>
      <c r="N300" s="4"/>
      <c r="O300" s="92">
        <v>17.0</v>
      </c>
      <c r="P300" s="101" t="s">
        <v>251</v>
      </c>
      <c r="Q300" s="132">
        <v>40.0</v>
      </c>
      <c r="R300" s="132">
        <v>355.0</v>
      </c>
      <c r="S300" s="132">
        <v>40.0</v>
      </c>
      <c r="T300" s="132">
        <v>380.0</v>
      </c>
    </row>
    <row r="301">
      <c r="A301" s="100">
        <v>18.0</v>
      </c>
      <c r="B301" s="333" t="s">
        <v>252</v>
      </c>
      <c r="C301" s="90">
        <v>72.0</v>
      </c>
      <c r="D301" s="90">
        <v>625.0</v>
      </c>
      <c r="E301" s="92">
        <v>72.0</v>
      </c>
      <c r="F301" s="92">
        <v>712.0</v>
      </c>
      <c r="G301" s="332"/>
      <c r="H301" s="92">
        <v>18.0</v>
      </c>
      <c r="I301" s="333" t="s">
        <v>252</v>
      </c>
      <c r="J301" s="90">
        <v>1.0</v>
      </c>
      <c r="K301" s="90">
        <v>2.0</v>
      </c>
      <c r="L301" s="90">
        <v>1.0</v>
      </c>
      <c r="M301" s="90">
        <v>4.0</v>
      </c>
      <c r="N301" s="4"/>
      <c r="O301" s="92">
        <v>18.0</v>
      </c>
      <c r="P301" s="101" t="s">
        <v>252</v>
      </c>
      <c r="Q301" s="132">
        <v>73.0</v>
      </c>
      <c r="R301" s="132">
        <v>627.0</v>
      </c>
      <c r="S301" s="132">
        <v>73.0</v>
      </c>
      <c r="T301" s="132">
        <v>716.0</v>
      </c>
    </row>
    <row r="302">
      <c r="A302" s="100">
        <v>19.0</v>
      </c>
      <c r="B302" s="333" t="s">
        <v>253</v>
      </c>
      <c r="C302" s="90">
        <v>67.0</v>
      </c>
      <c r="D302" s="90">
        <v>464.0</v>
      </c>
      <c r="E302" s="92">
        <v>67.0</v>
      </c>
      <c r="F302" s="92">
        <v>522.0</v>
      </c>
      <c r="G302" s="332"/>
      <c r="H302" s="92">
        <v>19.0</v>
      </c>
      <c r="I302" s="333" t="s">
        <v>253</v>
      </c>
      <c r="J302" s="90">
        <v>0.0</v>
      </c>
      <c r="K302" s="90">
        <v>0.0</v>
      </c>
      <c r="L302" s="90">
        <v>0.0</v>
      </c>
      <c r="M302" s="90">
        <v>0.0</v>
      </c>
      <c r="N302" s="4"/>
      <c r="O302" s="92">
        <v>19.0</v>
      </c>
      <c r="P302" s="101" t="s">
        <v>253</v>
      </c>
      <c r="Q302" s="132">
        <v>67.0</v>
      </c>
      <c r="R302" s="132">
        <v>464.0</v>
      </c>
      <c r="S302" s="132">
        <v>67.0</v>
      </c>
      <c r="T302" s="132">
        <v>522.0</v>
      </c>
    </row>
    <row r="303">
      <c r="A303" s="100">
        <v>20.0</v>
      </c>
      <c r="B303" s="333" t="s">
        <v>254</v>
      </c>
      <c r="C303" s="90">
        <v>52.0</v>
      </c>
      <c r="D303" s="90">
        <v>428.0</v>
      </c>
      <c r="E303" s="92">
        <v>52.0</v>
      </c>
      <c r="F303" s="92">
        <v>508.0</v>
      </c>
      <c r="G303" s="332"/>
      <c r="H303" s="92">
        <v>20.0</v>
      </c>
      <c r="I303" s="333" t="s">
        <v>254</v>
      </c>
      <c r="J303" s="90">
        <v>0.0</v>
      </c>
      <c r="K303" s="90">
        <v>0.0</v>
      </c>
      <c r="L303" s="90">
        <v>0.0</v>
      </c>
      <c r="M303" s="90">
        <v>0.0</v>
      </c>
      <c r="N303" s="4"/>
      <c r="O303" s="92">
        <v>20.0</v>
      </c>
      <c r="P303" s="101" t="s">
        <v>254</v>
      </c>
      <c r="Q303" s="132">
        <v>52.0</v>
      </c>
      <c r="R303" s="132">
        <v>428.0</v>
      </c>
      <c r="S303" s="132">
        <v>52.0</v>
      </c>
      <c r="T303" s="132">
        <v>508.0</v>
      </c>
    </row>
    <row r="304">
      <c r="A304" s="100">
        <v>21.0</v>
      </c>
      <c r="B304" s="333" t="s">
        <v>255</v>
      </c>
      <c r="C304" s="90">
        <v>44.0</v>
      </c>
      <c r="D304" s="90">
        <v>386.0</v>
      </c>
      <c r="E304" s="92">
        <v>44.0</v>
      </c>
      <c r="F304" s="92">
        <v>440.0</v>
      </c>
      <c r="G304" s="332"/>
      <c r="H304" s="92">
        <v>21.0</v>
      </c>
      <c r="I304" s="333" t="s">
        <v>255</v>
      </c>
      <c r="J304" s="90">
        <v>0.0</v>
      </c>
      <c r="K304" s="90">
        <v>0.0</v>
      </c>
      <c r="L304" s="90">
        <v>0.0</v>
      </c>
      <c r="M304" s="90">
        <v>0.0</v>
      </c>
      <c r="N304" s="4"/>
      <c r="O304" s="92">
        <v>21.0</v>
      </c>
      <c r="P304" s="101" t="s">
        <v>255</v>
      </c>
      <c r="Q304" s="132">
        <v>44.0</v>
      </c>
      <c r="R304" s="132">
        <v>386.0</v>
      </c>
      <c r="S304" s="132">
        <v>44.0</v>
      </c>
      <c r="T304" s="132">
        <v>440.0</v>
      </c>
    </row>
    <row r="305">
      <c r="A305" s="100">
        <v>22.0</v>
      </c>
      <c r="B305" s="333" t="s">
        <v>256</v>
      </c>
      <c r="C305" s="90">
        <v>36.0</v>
      </c>
      <c r="D305" s="90">
        <v>306.0</v>
      </c>
      <c r="E305" s="92">
        <v>36.0</v>
      </c>
      <c r="F305" s="92">
        <v>329.0</v>
      </c>
      <c r="G305" s="332"/>
      <c r="H305" s="92">
        <v>22.0</v>
      </c>
      <c r="I305" s="333" t="s">
        <v>256</v>
      </c>
      <c r="J305" s="90">
        <v>0.0</v>
      </c>
      <c r="K305" s="90">
        <v>0.0</v>
      </c>
      <c r="L305" s="90">
        <v>0.0</v>
      </c>
      <c r="M305" s="90">
        <v>0.0</v>
      </c>
      <c r="N305" s="4"/>
      <c r="O305" s="92">
        <v>22.0</v>
      </c>
      <c r="P305" s="101" t="s">
        <v>256</v>
      </c>
      <c r="Q305" s="132">
        <v>36.0</v>
      </c>
      <c r="R305" s="132">
        <v>306.0</v>
      </c>
      <c r="S305" s="132">
        <v>36.0</v>
      </c>
      <c r="T305" s="132">
        <v>329.0</v>
      </c>
    </row>
    <row r="306">
      <c r="A306" s="100">
        <v>23.0</v>
      </c>
      <c r="B306" s="333" t="s">
        <v>257</v>
      </c>
      <c r="C306" s="90">
        <v>34.0</v>
      </c>
      <c r="D306" s="90">
        <v>270.0</v>
      </c>
      <c r="E306" s="92">
        <v>34.0</v>
      </c>
      <c r="F306" s="92">
        <v>293.0</v>
      </c>
      <c r="G306" s="332"/>
      <c r="H306" s="92">
        <v>23.0</v>
      </c>
      <c r="I306" s="333" t="s">
        <v>257</v>
      </c>
      <c r="J306" s="90">
        <v>0.0</v>
      </c>
      <c r="K306" s="90">
        <v>0.0</v>
      </c>
      <c r="L306" s="90">
        <v>0.0</v>
      </c>
      <c r="M306" s="90">
        <v>0.0</v>
      </c>
      <c r="N306" s="4"/>
      <c r="O306" s="92">
        <v>23.0</v>
      </c>
      <c r="P306" s="101" t="s">
        <v>257</v>
      </c>
      <c r="Q306" s="132">
        <v>34.0</v>
      </c>
      <c r="R306" s="132">
        <v>270.0</v>
      </c>
      <c r="S306" s="132">
        <v>34.0</v>
      </c>
      <c r="T306" s="132">
        <v>293.0</v>
      </c>
    </row>
    <row r="307">
      <c r="A307" s="100">
        <v>24.0</v>
      </c>
      <c r="B307" s="333" t="s">
        <v>258</v>
      </c>
      <c r="C307" s="90">
        <v>48.0</v>
      </c>
      <c r="D307" s="90">
        <v>367.0</v>
      </c>
      <c r="E307" s="92">
        <v>48.0</v>
      </c>
      <c r="F307" s="92">
        <v>415.0</v>
      </c>
      <c r="G307" s="332"/>
      <c r="H307" s="92">
        <v>24.0</v>
      </c>
      <c r="I307" s="333" t="s">
        <v>258</v>
      </c>
      <c r="J307" s="90">
        <v>0.0</v>
      </c>
      <c r="K307" s="90">
        <v>0.0</v>
      </c>
      <c r="L307" s="90">
        <v>0.0</v>
      </c>
      <c r="M307" s="90">
        <v>0.0</v>
      </c>
      <c r="N307" s="4"/>
      <c r="O307" s="92">
        <v>24.0</v>
      </c>
      <c r="P307" s="101" t="s">
        <v>258</v>
      </c>
      <c r="Q307" s="132">
        <v>48.0</v>
      </c>
      <c r="R307" s="132">
        <v>367.0</v>
      </c>
      <c r="S307" s="132">
        <v>48.0</v>
      </c>
      <c r="T307" s="132">
        <v>415.0</v>
      </c>
    </row>
    <row r="308">
      <c r="A308" s="100">
        <v>25.0</v>
      </c>
      <c r="B308" s="333" t="s">
        <v>259</v>
      </c>
      <c r="C308" s="90">
        <v>69.0</v>
      </c>
      <c r="D308" s="90">
        <v>600.0</v>
      </c>
      <c r="E308" s="92">
        <v>69.0</v>
      </c>
      <c r="F308" s="92">
        <v>679.0</v>
      </c>
      <c r="G308" s="332"/>
      <c r="H308" s="92">
        <v>25.0</v>
      </c>
      <c r="I308" s="333" t="s">
        <v>259</v>
      </c>
      <c r="J308" s="90">
        <v>0.0</v>
      </c>
      <c r="K308" s="90">
        <v>0.0</v>
      </c>
      <c r="L308" s="90">
        <v>0.0</v>
      </c>
      <c r="M308" s="90">
        <v>0.0</v>
      </c>
      <c r="N308" s="4"/>
      <c r="O308" s="92">
        <v>25.0</v>
      </c>
      <c r="P308" s="101" t="s">
        <v>259</v>
      </c>
      <c r="Q308" s="132">
        <v>69.0</v>
      </c>
      <c r="R308" s="132">
        <v>600.0</v>
      </c>
      <c r="S308" s="132">
        <v>69.0</v>
      </c>
      <c r="T308" s="132">
        <v>679.0</v>
      </c>
    </row>
    <row r="309">
      <c r="A309" s="100">
        <v>26.0</v>
      </c>
      <c r="B309" s="333" t="s">
        <v>260</v>
      </c>
      <c r="C309" s="90">
        <v>51.0</v>
      </c>
      <c r="D309" s="90">
        <v>382.0</v>
      </c>
      <c r="E309" s="92">
        <v>51.0</v>
      </c>
      <c r="F309" s="92">
        <v>438.0</v>
      </c>
      <c r="G309" s="332"/>
      <c r="H309" s="92">
        <v>26.0</v>
      </c>
      <c r="I309" s="333" t="s">
        <v>260</v>
      </c>
      <c r="J309" s="90">
        <v>0.0</v>
      </c>
      <c r="K309" s="90">
        <v>0.0</v>
      </c>
      <c r="L309" s="90">
        <v>0.0</v>
      </c>
      <c r="M309" s="90">
        <v>0.0</v>
      </c>
      <c r="N309" s="4"/>
      <c r="O309" s="92">
        <v>26.0</v>
      </c>
      <c r="P309" s="101" t="s">
        <v>260</v>
      </c>
      <c r="Q309" s="132">
        <v>51.0</v>
      </c>
      <c r="R309" s="132">
        <v>382.0</v>
      </c>
      <c r="S309" s="132">
        <v>51.0</v>
      </c>
      <c r="T309" s="132">
        <v>438.0</v>
      </c>
    </row>
    <row r="310">
      <c r="A310" s="100">
        <v>27.0</v>
      </c>
      <c r="B310" s="333" t="s">
        <v>261</v>
      </c>
      <c r="C310" s="90">
        <v>50.0</v>
      </c>
      <c r="D310" s="90">
        <v>380.0</v>
      </c>
      <c r="E310" s="92">
        <v>50.0</v>
      </c>
      <c r="F310" s="92">
        <v>412.0</v>
      </c>
      <c r="G310" s="332"/>
      <c r="H310" s="92">
        <v>27.0</v>
      </c>
      <c r="I310" s="333" t="s">
        <v>261</v>
      </c>
      <c r="J310" s="90">
        <v>0.0</v>
      </c>
      <c r="K310" s="90">
        <v>0.0</v>
      </c>
      <c r="L310" s="90">
        <v>0.0</v>
      </c>
      <c r="M310" s="90">
        <v>0.0</v>
      </c>
      <c r="N310" s="4"/>
      <c r="O310" s="92">
        <v>27.0</v>
      </c>
      <c r="P310" s="101" t="s">
        <v>261</v>
      </c>
      <c r="Q310" s="132">
        <v>50.0</v>
      </c>
      <c r="R310" s="132">
        <v>380.0</v>
      </c>
      <c r="S310" s="132">
        <v>50.0</v>
      </c>
      <c r="T310" s="132">
        <v>412.0</v>
      </c>
    </row>
    <row r="311">
      <c r="A311" s="100">
        <v>28.0</v>
      </c>
      <c r="B311" s="333" t="s">
        <v>262</v>
      </c>
      <c r="C311" s="90">
        <v>48.0</v>
      </c>
      <c r="D311" s="90">
        <v>361.0</v>
      </c>
      <c r="E311" s="92">
        <v>48.0</v>
      </c>
      <c r="F311" s="92">
        <v>422.0</v>
      </c>
      <c r="G311" s="332"/>
      <c r="H311" s="92">
        <v>28.0</v>
      </c>
      <c r="I311" s="333" t="s">
        <v>262</v>
      </c>
      <c r="J311" s="90">
        <v>0.0</v>
      </c>
      <c r="K311" s="90">
        <v>0.0</v>
      </c>
      <c r="L311" s="90">
        <v>0.0</v>
      </c>
      <c r="M311" s="90">
        <v>0.0</v>
      </c>
      <c r="N311" s="4"/>
      <c r="O311" s="92">
        <v>28.0</v>
      </c>
      <c r="P311" s="101" t="s">
        <v>262</v>
      </c>
      <c r="Q311" s="132">
        <v>48.0</v>
      </c>
      <c r="R311" s="132">
        <v>361.0</v>
      </c>
      <c r="S311" s="132">
        <v>48.0</v>
      </c>
      <c r="T311" s="132">
        <v>422.0</v>
      </c>
    </row>
    <row r="312">
      <c r="A312" s="100">
        <v>29.0</v>
      </c>
      <c r="B312" s="333" t="s">
        <v>263</v>
      </c>
      <c r="C312" s="90">
        <v>44.0</v>
      </c>
      <c r="D312" s="90">
        <v>376.0</v>
      </c>
      <c r="E312" s="92">
        <v>44.0</v>
      </c>
      <c r="F312" s="92">
        <v>419.0</v>
      </c>
      <c r="G312" s="332"/>
      <c r="H312" s="92">
        <v>29.0</v>
      </c>
      <c r="I312" s="333" t="s">
        <v>263</v>
      </c>
      <c r="J312" s="90">
        <v>0.0</v>
      </c>
      <c r="K312" s="90">
        <v>0.0</v>
      </c>
      <c r="L312" s="90">
        <v>0.0</v>
      </c>
      <c r="M312" s="90">
        <v>0.0</v>
      </c>
      <c r="N312" s="4"/>
      <c r="O312" s="92">
        <v>29.0</v>
      </c>
      <c r="P312" s="101" t="s">
        <v>263</v>
      </c>
      <c r="Q312" s="132">
        <v>44.0</v>
      </c>
      <c r="R312" s="132">
        <v>376.0</v>
      </c>
      <c r="S312" s="132">
        <v>44.0</v>
      </c>
      <c r="T312" s="132">
        <v>419.0</v>
      </c>
    </row>
    <row r="313">
      <c r="A313" s="100">
        <v>30.0</v>
      </c>
      <c r="B313" s="333" t="s">
        <v>264</v>
      </c>
      <c r="C313" s="90">
        <v>49.0</v>
      </c>
      <c r="D313" s="90">
        <v>502.0</v>
      </c>
      <c r="E313" s="92">
        <v>49.0</v>
      </c>
      <c r="F313" s="92">
        <v>525.0</v>
      </c>
      <c r="G313" s="332"/>
      <c r="H313" s="92">
        <v>30.0</v>
      </c>
      <c r="I313" s="333" t="s">
        <v>264</v>
      </c>
      <c r="J313" s="90">
        <v>0.0</v>
      </c>
      <c r="K313" s="90">
        <v>0.0</v>
      </c>
      <c r="L313" s="90">
        <v>0.0</v>
      </c>
      <c r="M313" s="90">
        <v>0.0</v>
      </c>
      <c r="N313" s="4"/>
      <c r="O313" s="92">
        <v>30.0</v>
      </c>
      <c r="P313" s="101" t="s">
        <v>264</v>
      </c>
      <c r="Q313" s="133">
        <v>49.0</v>
      </c>
      <c r="R313" s="133">
        <v>502.0</v>
      </c>
      <c r="S313" s="132">
        <v>49.0</v>
      </c>
      <c r="T313" s="133">
        <v>525.0</v>
      </c>
    </row>
    <row r="314">
      <c r="A314" s="134">
        <v>31.0</v>
      </c>
      <c r="B314" s="334" t="s">
        <v>265</v>
      </c>
      <c r="C314" s="90">
        <v>56.0</v>
      </c>
      <c r="D314" s="90">
        <v>549.0</v>
      </c>
      <c r="E314" s="92">
        <v>56.0</v>
      </c>
      <c r="F314" s="92">
        <v>598.0</v>
      </c>
      <c r="G314" s="332"/>
      <c r="H314" s="128">
        <v>31.0</v>
      </c>
      <c r="I314" s="334" t="s">
        <v>265</v>
      </c>
      <c r="J314" s="90">
        <v>0.0</v>
      </c>
      <c r="K314" s="90">
        <v>0.0</v>
      </c>
      <c r="L314" s="90">
        <v>0.0</v>
      </c>
      <c r="M314" s="90">
        <v>0.0</v>
      </c>
      <c r="N314" s="81"/>
      <c r="O314" s="90">
        <v>31.0</v>
      </c>
      <c r="P314" s="101" t="s">
        <v>265</v>
      </c>
      <c r="Q314" s="135">
        <v>56.0</v>
      </c>
      <c r="R314" s="135">
        <v>549.0</v>
      </c>
      <c r="S314" s="132">
        <v>56.0</v>
      </c>
      <c r="T314" s="135">
        <v>598.0</v>
      </c>
    </row>
    <row r="315">
      <c r="A315" s="110" t="s">
        <v>44</v>
      </c>
      <c r="B315" s="8"/>
      <c r="C315" s="99">
        <v>1460.0</v>
      </c>
      <c r="D315" s="99">
        <v>12135.0</v>
      </c>
      <c r="E315" s="99">
        <v>1460.0</v>
      </c>
      <c r="F315" s="99">
        <v>13583.0</v>
      </c>
      <c r="G315" s="9"/>
      <c r="H315" s="110" t="s">
        <v>44</v>
      </c>
      <c r="I315" s="8"/>
      <c r="J315" s="99">
        <v>4.0</v>
      </c>
      <c r="K315" s="99">
        <v>34.0</v>
      </c>
      <c r="L315" s="99">
        <v>4.0</v>
      </c>
      <c r="M315" s="99">
        <v>37.0</v>
      </c>
      <c r="N315" s="4"/>
      <c r="O315" s="110" t="s">
        <v>44</v>
      </c>
      <c r="P315" s="8"/>
      <c r="Q315" s="99">
        <v>1464.0</v>
      </c>
      <c r="R315" s="99">
        <v>12169.0</v>
      </c>
      <c r="S315" s="99">
        <v>1464.0</v>
      </c>
      <c r="T315" s="99">
        <v>13620.0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333" t="s">
        <v>267</v>
      </c>
      <c r="C324" s="87">
        <v>63.0</v>
      </c>
      <c r="D324" s="435">
        <v>547.0</v>
      </c>
      <c r="E324" s="88">
        <v>63.0</v>
      </c>
      <c r="F324" s="87">
        <v>639.0</v>
      </c>
      <c r="G324" s="332"/>
      <c r="H324" s="92">
        <v>1.0</v>
      </c>
      <c r="I324" s="333" t="s">
        <v>267</v>
      </c>
      <c r="J324" s="90">
        <v>0.0</v>
      </c>
      <c r="K324" s="90">
        <v>0.0</v>
      </c>
      <c r="L324" s="90">
        <v>0.0</v>
      </c>
      <c r="M324" s="90">
        <v>0.0</v>
      </c>
      <c r="N324" s="83"/>
      <c r="O324" s="92">
        <v>1.0</v>
      </c>
      <c r="P324" s="101" t="s">
        <v>267</v>
      </c>
      <c r="Q324" s="132">
        <v>63.0</v>
      </c>
      <c r="R324" s="132">
        <v>547.0</v>
      </c>
      <c r="S324" s="132">
        <v>63.0</v>
      </c>
      <c r="T324" s="132">
        <v>639.0</v>
      </c>
    </row>
    <row r="325">
      <c r="A325" s="100">
        <v>2.0</v>
      </c>
      <c r="B325" s="333" t="s">
        <v>268</v>
      </c>
      <c r="C325" s="90">
        <v>54.0</v>
      </c>
      <c r="D325" s="327">
        <v>454.0</v>
      </c>
      <c r="E325" s="92">
        <v>54.0</v>
      </c>
      <c r="F325" s="90">
        <v>510.0</v>
      </c>
      <c r="G325" s="332"/>
      <c r="H325" s="92">
        <v>2.0</v>
      </c>
      <c r="I325" s="333" t="s">
        <v>268</v>
      </c>
      <c r="J325" s="90">
        <v>0.0</v>
      </c>
      <c r="K325" s="90">
        <v>0.0</v>
      </c>
      <c r="L325" s="90">
        <v>0.0</v>
      </c>
      <c r="M325" s="90">
        <v>0.0</v>
      </c>
      <c r="N325" s="83"/>
      <c r="O325" s="100">
        <v>2.0</v>
      </c>
      <c r="P325" s="101" t="s">
        <v>268</v>
      </c>
      <c r="Q325" s="132">
        <v>54.0</v>
      </c>
      <c r="R325" s="132">
        <v>454.0</v>
      </c>
      <c r="S325" s="132">
        <v>54.0</v>
      </c>
      <c r="T325" s="132">
        <v>510.0</v>
      </c>
    </row>
    <row r="326">
      <c r="A326" s="100">
        <v>3.0</v>
      </c>
      <c r="B326" s="333" t="s">
        <v>269</v>
      </c>
      <c r="C326" s="90">
        <v>50.0</v>
      </c>
      <c r="D326" s="327">
        <v>377.0</v>
      </c>
      <c r="E326" s="92">
        <v>50.0</v>
      </c>
      <c r="F326" s="90">
        <v>417.0</v>
      </c>
      <c r="G326" s="332"/>
      <c r="H326" s="92">
        <v>3.0</v>
      </c>
      <c r="I326" s="333" t="s">
        <v>269</v>
      </c>
      <c r="J326" s="90">
        <v>0.0</v>
      </c>
      <c r="K326" s="90">
        <v>0.0</v>
      </c>
      <c r="L326" s="90">
        <v>0.0</v>
      </c>
      <c r="M326" s="90">
        <v>0.0</v>
      </c>
      <c r="N326" s="83"/>
      <c r="O326" s="100">
        <v>3.0</v>
      </c>
      <c r="P326" s="101" t="s">
        <v>269</v>
      </c>
      <c r="Q326" s="132">
        <v>50.0</v>
      </c>
      <c r="R326" s="132">
        <v>377.0</v>
      </c>
      <c r="S326" s="132">
        <v>50.0</v>
      </c>
      <c r="T326" s="132">
        <v>417.0</v>
      </c>
    </row>
    <row r="327">
      <c r="A327" s="100">
        <v>4.0</v>
      </c>
      <c r="B327" s="333" t="s">
        <v>270</v>
      </c>
      <c r="C327" s="90">
        <v>53.0</v>
      </c>
      <c r="D327" s="327">
        <v>373.0</v>
      </c>
      <c r="E327" s="92">
        <v>53.0</v>
      </c>
      <c r="F327" s="90">
        <v>411.0</v>
      </c>
      <c r="G327" s="332"/>
      <c r="H327" s="92">
        <v>4.0</v>
      </c>
      <c r="I327" s="333" t="s">
        <v>270</v>
      </c>
      <c r="J327" s="90">
        <v>0.0</v>
      </c>
      <c r="K327" s="90">
        <v>0.0</v>
      </c>
      <c r="L327" s="90">
        <v>0.0</v>
      </c>
      <c r="M327" s="90">
        <v>0.0</v>
      </c>
      <c r="N327" s="83"/>
      <c r="O327" s="100">
        <v>4.0</v>
      </c>
      <c r="P327" s="101" t="s">
        <v>393</v>
      </c>
      <c r="Q327" s="132">
        <v>53.0</v>
      </c>
      <c r="R327" s="132">
        <v>373.0</v>
      </c>
      <c r="S327" s="132">
        <v>53.0</v>
      </c>
      <c r="T327" s="132">
        <v>411.0</v>
      </c>
    </row>
    <row r="328">
      <c r="A328" s="100">
        <v>5.0</v>
      </c>
      <c r="B328" s="333" t="s">
        <v>271</v>
      </c>
      <c r="C328" s="90">
        <v>40.0</v>
      </c>
      <c r="D328" s="327">
        <v>319.0</v>
      </c>
      <c r="E328" s="92">
        <v>40.0</v>
      </c>
      <c r="F328" s="90">
        <v>363.0</v>
      </c>
      <c r="G328" s="436"/>
      <c r="H328" s="92">
        <v>5.0</v>
      </c>
      <c r="I328" s="333" t="s">
        <v>271</v>
      </c>
      <c r="J328" s="90">
        <v>0.0</v>
      </c>
      <c r="K328" s="90">
        <v>0.0</v>
      </c>
      <c r="L328" s="90">
        <v>0.0</v>
      </c>
      <c r="M328" s="90">
        <v>0.0</v>
      </c>
      <c r="N328" s="83"/>
      <c r="O328" s="100">
        <v>5.0</v>
      </c>
      <c r="P328" s="101" t="s">
        <v>271</v>
      </c>
      <c r="Q328" s="132">
        <v>40.0</v>
      </c>
      <c r="R328" s="132">
        <v>319.0</v>
      </c>
      <c r="S328" s="132">
        <v>40.0</v>
      </c>
      <c r="T328" s="132">
        <v>363.0</v>
      </c>
    </row>
    <row r="329">
      <c r="A329" s="100">
        <v>6.0</v>
      </c>
      <c r="B329" s="333" t="s">
        <v>272</v>
      </c>
      <c r="C329" s="90">
        <v>42.0</v>
      </c>
      <c r="D329" s="327">
        <v>430.0</v>
      </c>
      <c r="E329" s="92">
        <v>42.0</v>
      </c>
      <c r="F329" s="90">
        <v>469.0</v>
      </c>
      <c r="G329" s="436"/>
      <c r="H329" s="92">
        <v>6.0</v>
      </c>
      <c r="I329" s="333" t="s">
        <v>272</v>
      </c>
      <c r="J329" s="90">
        <v>0.0</v>
      </c>
      <c r="K329" s="90">
        <v>0.0</v>
      </c>
      <c r="L329" s="90">
        <v>0.0</v>
      </c>
      <c r="M329" s="90">
        <v>0.0</v>
      </c>
      <c r="N329" s="83"/>
      <c r="O329" s="100">
        <v>6.0</v>
      </c>
      <c r="P329" s="101" t="s">
        <v>272</v>
      </c>
      <c r="Q329" s="132">
        <v>42.0</v>
      </c>
      <c r="R329" s="132">
        <v>430.0</v>
      </c>
      <c r="S329" s="132">
        <v>42.0</v>
      </c>
      <c r="T329" s="132">
        <v>469.0</v>
      </c>
    </row>
    <row r="330">
      <c r="A330" s="100">
        <v>7.0</v>
      </c>
      <c r="B330" s="333" t="s">
        <v>273</v>
      </c>
      <c r="C330" s="90">
        <v>41.0</v>
      </c>
      <c r="D330" s="327">
        <v>371.0</v>
      </c>
      <c r="E330" s="92">
        <v>41.0</v>
      </c>
      <c r="F330" s="90">
        <v>407.0</v>
      </c>
      <c r="G330" s="436"/>
      <c r="H330" s="92">
        <v>7.0</v>
      </c>
      <c r="I330" s="333" t="s">
        <v>273</v>
      </c>
      <c r="J330" s="90">
        <v>0.0</v>
      </c>
      <c r="K330" s="90">
        <v>0.0</v>
      </c>
      <c r="L330" s="90">
        <v>0.0</v>
      </c>
      <c r="M330" s="90">
        <v>0.0</v>
      </c>
      <c r="N330" s="83"/>
      <c r="O330" s="100">
        <v>7.0</v>
      </c>
      <c r="P330" s="101" t="s">
        <v>273</v>
      </c>
      <c r="Q330" s="132">
        <v>41.0</v>
      </c>
      <c r="R330" s="132">
        <v>371.0</v>
      </c>
      <c r="S330" s="132">
        <v>41.0</v>
      </c>
      <c r="T330" s="132">
        <v>407.0</v>
      </c>
    </row>
    <row r="331">
      <c r="A331" s="100">
        <v>8.0</v>
      </c>
      <c r="B331" s="333" t="s">
        <v>274</v>
      </c>
      <c r="C331" s="90">
        <v>43.0</v>
      </c>
      <c r="D331" s="327">
        <v>402.0</v>
      </c>
      <c r="E331" s="92">
        <v>43.0</v>
      </c>
      <c r="F331" s="90">
        <v>461.0</v>
      </c>
      <c r="G331" s="436"/>
      <c r="H331" s="92">
        <v>8.0</v>
      </c>
      <c r="I331" s="333" t="s">
        <v>274</v>
      </c>
      <c r="J331" s="90">
        <v>0.0</v>
      </c>
      <c r="K331" s="90">
        <v>0.0</v>
      </c>
      <c r="L331" s="90">
        <v>0.0</v>
      </c>
      <c r="M331" s="90">
        <v>0.0</v>
      </c>
      <c r="N331" s="83"/>
      <c r="O331" s="100">
        <v>8.0</v>
      </c>
      <c r="P331" s="101" t="s">
        <v>274</v>
      </c>
      <c r="Q331" s="132">
        <v>43.0</v>
      </c>
      <c r="R331" s="132">
        <v>402.0</v>
      </c>
      <c r="S331" s="132">
        <v>43.0</v>
      </c>
      <c r="T331" s="132">
        <v>461.0</v>
      </c>
    </row>
    <row r="332">
      <c r="A332" s="100">
        <v>9.0</v>
      </c>
      <c r="B332" s="333" t="s">
        <v>275</v>
      </c>
      <c r="C332" s="90">
        <v>58.0</v>
      </c>
      <c r="D332" s="327">
        <v>449.0</v>
      </c>
      <c r="E332" s="92">
        <v>58.0</v>
      </c>
      <c r="F332" s="90">
        <v>511.0</v>
      </c>
      <c r="G332" s="436"/>
      <c r="H332" s="92">
        <v>9.0</v>
      </c>
      <c r="I332" s="333" t="s">
        <v>275</v>
      </c>
      <c r="J332" s="90">
        <v>0.0</v>
      </c>
      <c r="K332" s="90">
        <v>0.0</v>
      </c>
      <c r="L332" s="90">
        <v>0.0</v>
      </c>
      <c r="M332" s="90">
        <v>0.0</v>
      </c>
      <c r="N332" s="83"/>
      <c r="O332" s="100">
        <v>9.0</v>
      </c>
      <c r="P332" s="101" t="s">
        <v>275</v>
      </c>
      <c r="Q332" s="132">
        <v>58.0</v>
      </c>
      <c r="R332" s="132">
        <v>449.0</v>
      </c>
      <c r="S332" s="132">
        <v>58.0</v>
      </c>
      <c r="T332" s="132">
        <v>511.0</v>
      </c>
    </row>
    <row r="333">
      <c r="A333" s="100">
        <v>10.0</v>
      </c>
      <c r="B333" s="333" t="s">
        <v>276</v>
      </c>
      <c r="C333" s="90">
        <v>38.0</v>
      </c>
      <c r="D333" s="327">
        <v>315.0</v>
      </c>
      <c r="E333" s="92">
        <v>38.0</v>
      </c>
      <c r="F333" s="90">
        <v>361.0</v>
      </c>
      <c r="G333" s="436"/>
      <c r="H333" s="92">
        <v>10.0</v>
      </c>
      <c r="I333" s="333" t="s">
        <v>276</v>
      </c>
      <c r="J333" s="90">
        <v>0.0</v>
      </c>
      <c r="K333" s="90">
        <v>0.0</v>
      </c>
      <c r="L333" s="90">
        <v>0.0</v>
      </c>
      <c r="M333" s="90">
        <v>0.0</v>
      </c>
      <c r="N333" s="83"/>
      <c r="O333" s="100">
        <v>10.0</v>
      </c>
      <c r="P333" s="101" t="s">
        <v>276</v>
      </c>
      <c r="Q333" s="132">
        <v>38.0</v>
      </c>
      <c r="R333" s="132">
        <v>315.0</v>
      </c>
      <c r="S333" s="132">
        <v>38.0</v>
      </c>
      <c r="T333" s="132">
        <v>361.0</v>
      </c>
    </row>
    <row r="334">
      <c r="A334" s="100">
        <v>11.0</v>
      </c>
      <c r="B334" s="333" t="s">
        <v>277</v>
      </c>
      <c r="C334" s="90">
        <v>49.0</v>
      </c>
      <c r="D334" s="327">
        <v>373.0</v>
      </c>
      <c r="E334" s="92">
        <v>49.0</v>
      </c>
      <c r="F334" s="90">
        <v>423.0</v>
      </c>
      <c r="G334" s="436"/>
      <c r="H334" s="92">
        <v>11.0</v>
      </c>
      <c r="I334" s="333" t="s">
        <v>277</v>
      </c>
      <c r="J334" s="90">
        <v>0.0</v>
      </c>
      <c r="K334" s="90">
        <v>0.0</v>
      </c>
      <c r="L334" s="90">
        <v>0.0</v>
      </c>
      <c r="M334" s="90">
        <v>0.0</v>
      </c>
      <c r="N334" s="83"/>
      <c r="O334" s="100">
        <v>11.0</v>
      </c>
      <c r="P334" s="101" t="s">
        <v>393</v>
      </c>
      <c r="Q334" s="132">
        <v>49.0</v>
      </c>
      <c r="R334" s="132">
        <v>373.0</v>
      </c>
      <c r="S334" s="132">
        <v>49.0</v>
      </c>
      <c r="T334" s="132">
        <v>423.0</v>
      </c>
    </row>
    <row r="335">
      <c r="A335" s="100">
        <v>12.0</v>
      </c>
      <c r="B335" s="333" t="s">
        <v>278</v>
      </c>
      <c r="C335" s="90">
        <v>50.0</v>
      </c>
      <c r="D335" s="327">
        <v>346.0</v>
      </c>
      <c r="E335" s="92">
        <v>50.0</v>
      </c>
      <c r="F335" s="90">
        <v>382.0</v>
      </c>
      <c r="G335" s="436"/>
      <c r="H335" s="92">
        <v>12.0</v>
      </c>
      <c r="I335" s="333" t="s">
        <v>278</v>
      </c>
      <c r="J335" s="90">
        <v>1.0</v>
      </c>
      <c r="K335" s="90">
        <v>9.0</v>
      </c>
      <c r="L335" s="90">
        <v>1.0</v>
      </c>
      <c r="M335" s="90">
        <v>9.0</v>
      </c>
      <c r="N335" s="83"/>
      <c r="O335" s="100">
        <v>12.0</v>
      </c>
      <c r="P335" s="101" t="s">
        <v>278</v>
      </c>
      <c r="Q335" s="132">
        <v>51.0</v>
      </c>
      <c r="R335" s="132">
        <v>355.0</v>
      </c>
      <c r="S335" s="132">
        <v>51.0</v>
      </c>
      <c r="T335" s="132">
        <v>391.0</v>
      </c>
    </row>
    <row r="336">
      <c r="A336" s="100">
        <v>13.0</v>
      </c>
      <c r="B336" s="333" t="s">
        <v>279</v>
      </c>
      <c r="C336" s="90">
        <v>42.0</v>
      </c>
      <c r="D336" s="327">
        <v>315.0</v>
      </c>
      <c r="E336" s="92">
        <v>42.0</v>
      </c>
      <c r="F336" s="90">
        <v>357.0</v>
      </c>
      <c r="G336" s="436"/>
      <c r="H336" s="92">
        <v>13.0</v>
      </c>
      <c r="I336" s="333" t="s">
        <v>279</v>
      </c>
      <c r="J336" s="90">
        <v>0.0</v>
      </c>
      <c r="K336" s="90">
        <v>0.0</v>
      </c>
      <c r="L336" s="90">
        <v>0.0</v>
      </c>
      <c r="M336" s="90">
        <v>0.0</v>
      </c>
      <c r="N336" s="83"/>
      <c r="O336" s="100">
        <v>13.0</v>
      </c>
      <c r="P336" s="101" t="s">
        <v>279</v>
      </c>
      <c r="Q336" s="132">
        <v>42.0</v>
      </c>
      <c r="R336" s="132">
        <v>315.0</v>
      </c>
      <c r="S336" s="132">
        <v>42.0</v>
      </c>
      <c r="T336" s="132">
        <v>357.0</v>
      </c>
    </row>
    <row r="337">
      <c r="A337" s="100">
        <v>14.0</v>
      </c>
      <c r="B337" s="333" t="s">
        <v>280</v>
      </c>
      <c r="C337" s="90">
        <v>36.0</v>
      </c>
      <c r="D337" s="327">
        <v>471.0</v>
      </c>
      <c r="E337" s="92">
        <v>36.0</v>
      </c>
      <c r="F337" s="90">
        <v>508.0</v>
      </c>
      <c r="G337" s="436"/>
      <c r="H337" s="92">
        <v>14.0</v>
      </c>
      <c r="I337" s="333" t="s">
        <v>280</v>
      </c>
      <c r="J337" s="90">
        <v>1.0</v>
      </c>
      <c r="K337" s="90">
        <v>5.0</v>
      </c>
      <c r="L337" s="90">
        <v>1.0</v>
      </c>
      <c r="M337" s="90">
        <v>5.0</v>
      </c>
      <c r="N337" s="83"/>
      <c r="O337" s="100">
        <v>14.0</v>
      </c>
      <c r="P337" s="101" t="s">
        <v>280</v>
      </c>
      <c r="Q337" s="132">
        <v>37.0</v>
      </c>
      <c r="R337" s="132">
        <v>476.0</v>
      </c>
      <c r="S337" s="132">
        <v>37.0</v>
      </c>
      <c r="T337" s="132">
        <v>513.0</v>
      </c>
    </row>
    <row r="338">
      <c r="A338" s="100">
        <v>15.0</v>
      </c>
      <c r="B338" s="333" t="s">
        <v>281</v>
      </c>
      <c r="C338" s="90">
        <v>40.0</v>
      </c>
      <c r="D338" s="327">
        <v>321.0</v>
      </c>
      <c r="E338" s="92">
        <v>40.0</v>
      </c>
      <c r="F338" s="90">
        <v>385.0</v>
      </c>
      <c r="G338" s="436"/>
      <c r="H338" s="92">
        <v>15.0</v>
      </c>
      <c r="I338" s="333" t="s">
        <v>281</v>
      </c>
      <c r="J338" s="90">
        <v>1.0</v>
      </c>
      <c r="K338" s="90">
        <v>10.0</v>
      </c>
      <c r="L338" s="90">
        <v>1.0</v>
      </c>
      <c r="M338" s="90">
        <v>10.0</v>
      </c>
      <c r="N338" s="83"/>
      <c r="O338" s="100">
        <v>15.0</v>
      </c>
      <c r="P338" s="101" t="s">
        <v>281</v>
      </c>
      <c r="Q338" s="132">
        <v>41.0</v>
      </c>
      <c r="R338" s="132">
        <v>331.0</v>
      </c>
      <c r="S338" s="132">
        <v>41.0</v>
      </c>
      <c r="T338" s="132">
        <v>395.0</v>
      </c>
    </row>
    <row r="339">
      <c r="A339" s="100">
        <v>16.0</v>
      </c>
      <c r="B339" s="333" t="s">
        <v>282</v>
      </c>
      <c r="C339" s="90">
        <v>76.0</v>
      </c>
      <c r="D339" s="327">
        <v>738.0</v>
      </c>
      <c r="E339" s="92">
        <v>76.0</v>
      </c>
      <c r="F339" s="90">
        <v>915.0</v>
      </c>
      <c r="G339" s="436"/>
      <c r="H339" s="92">
        <v>16.0</v>
      </c>
      <c r="I339" s="333" t="s">
        <v>282</v>
      </c>
      <c r="J339" s="90">
        <v>1.0</v>
      </c>
      <c r="K339" s="90">
        <v>6.0</v>
      </c>
      <c r="L339" s="90">
        <v>1.0</v>
      </c>
      <c r="M339" s="90">
        <v>6.0</v>
      </c>
      <c r="N339" s="83"/>
      <c r="O339" s="100">
        <v>16.0</v>
      </c>
      <c r="P339" s="101" t="s">
        <v>282</v>
      </c>
      <c r="Q339" s="132">
        <v>77.0</v>
      </c>
      <c r="R339" s="132">
        <v>744.0</v>
      </c>
      <c r="S339" s="132">
        <v>77.0</v>
      </c>
      <c r="T339" s="132">
        <v>921.0</v>
      </c>
    </row>
    <row r="340">
      <c r="A340" s="100">
        <v>17.0</v>
      </c>
      <c r="B340" s="333" t="s">
        <v>283</v>
      </c>
      <c r="C340" s="90">
        <v>64.0</v>
      </c>
      <c r="D340" s="327">
        <v>564.0</v>
      </c>
      <c r="E340" s="92">
        <v>64.0</v>
      </c>
      <c r="F340" s="90">
        <v>653.0</v>
      </c>
      <c r="G340" s="436"/>
      <c r="H340" s="92">
        <v>17.0</v>
      </c>
      <c r="I340" s="333" t="s">
        <v>283</v>
      </c>
      <c r="J340" s="90">
        <v>0.0</v>
      </c>
      <c r="K340" s="90">
        <v>0.0</v>
      </c>
      <c r="L340" s="90">
        <v>0.0</v>
      </c>
      <c r="M340" s="90">
        <v>0.0</v>
      </c>
      <c r="N340" s="83"/>
      <c r="O340" s="100">
        <v>17.0</v>
      </c>
      <c r="P340" s="101" t="s">
        <v>283</v>
      </c>
      <c r="Q340" s="132">
        <v>64.0</v>
      </c>
      <c r="R340" s="132">
        <v>564.0</v>
      </c>
      <c r="S340" s="132">
        <v>64.0</v>
      </c>
      <c r="T340" s="132">
        <v>653.0</v>
      </c>
    </row>
    <row r="341">
      <c r="A341" s="100">
        <v>18.0</v>
      </c>
      <c r="B341" s="333" t="s">
        <v>284</v>
      </c>
      <c r="C341" s="90">
        <v>56.0</v>
      </c>
      <c r="D341" s="327">
        <v>462.0</v>
      </c>
      <c r="E341" s="92">
        <v>56.0</v>
      </c>
      <c r="F341" s="90">
        <v>509.0</v>
      </c>
      <c r="G341" s="436"/>
      <c r="H341" s="92">
        <v>18.0</v>
      </c>
      <c r="I341" s="333" t="s">
        <v>284</v>
      </c>
      <c r="J341" s="90">
        <v>0.0</v>
      </c>
      <c r="K341" s="90">
        <v>0.0</v>
      </c>
      <c r="L341" s="90">
        <v>0.0</v>
      </c>
      <c r="M341" s="90">
        <v>0.0</v>
      </c>
      <c r="N341" s="83"/>
      <c r="O341" s="100">
        <v>18.0</v>
      </c>
      <c r="P341" s="101" t="s">
        <v>393</v>
      </c>
      <c r="Q341" s="132">
        <v>56.0</v>
      </c>
      <c r="R341" s="132">
        <v>462.0</v>
      </c>
      <c r="S341" s="132">
        <v>56.0</v>
      </c>
      <c r="T341" s="132">
        <v>509.0</v>
      </c>
    </row>
    <row r="342">
      <c r="A342" s="100">
        <v>19.0</v>
      </c>
      <c r="B342" s="333" t="s">
        <v>285</v>
      </c>
      <c r="C342" s="90">
        <v>42.0</v>
      </c>
      <c r="D342" s="327">
        <v>305.0</v>
      </c>
      <c r="E342" s="92">
        <v>42.0</v>
      </c>
      <c r="F342" s="90">
        <v>357.0</v>
      </c>
      <c r="G342" s="436"/>
      <c r="H342" s="92">
        <v>19.0</v>
      </c>
      <c r="I342" s="333" t="s">
        <v>285</v>
      </c>
      <c r="J342" s="90">
        <v>1.0</v>
      </c>
      <c r="K342" s="90">
        <v>0.0</v>
      </c>
      <c r="L342" s="90">
        <v>1.0</v>
      </c>
      <c r="M342" s="90">
        <v>0.0</v>
      </c>
      <c r="N342" s="83"/>
      <c r="O342" s="100">
        <v>19.0</v>
      </c>
      <c r="P342" s="101" t="s">
        <v>285</v>
      </c>
      <c r="Q342" s="132">
        <v>43.0</v>
      </c>
      <c r="R342" s="132">
        <v>305.0</v>
      </c>
      <c r="S342" s="132">
        <v>43.0</v>
      </c>
      <c r="T342" s="132">
        <v>357.0</v>
      </c>
    </row>
    <row r="343">
      <c r="A343" s="100">
        <v>20.0</v>
      </c>
      <c r="B343" s="333" t="s">
        <v>286</v>
      </c>
      <c r="C343" s="90">
        <v>47.0</v>
      </c>
      <c r="D343" s="327">
        <v>348.0</v>
      </c>
      <c r="E343" s="92">
        <v>47.0</v>
      </c>
      <c r="F343" s="90">
        <v>384.0</v>
      </c>
      <c r="G343" s="436"/>
      <c r="H343" s="92">
        <v>20.0</v>
      </c>
      <c r="I343" s="333" t="s">
        <v>286</v>
      </c>
      <c r="J343" s="90">
        <v>1.0</v>
      </c>
      <c r="K343" s="90">
        <v>8.0</v>
      </c>
      <c r="L343" s="90">
        <v>1.0</v>
      </c>
      <c r="M343" s="90">
        <v>8.0</v>
      </c>
      <c r="N343" s="83"/>
      <c r="O343" s="100">
        <v>20.0</v>
      </c>
      <c r="P343" s="101" t="s">
        <v>286</v>
      </c>
      <c r="Q343" s="132">
        <v>48.0</v>
      </c>
      <c r="R343" s="132">
        <v>356.0</v>
      </c>
      <c r="S343" s="132">
        <v>48.0</v>
      </c>
      <c r="T343" s="132">
        <v>392.0</v>
      </c>
    </row>
    <row r="344">
      <c r="A344" s="100">
        <v>21.0</v>
      </c>
      <c r="B344" s="333" t="s">
        <v>287</v>
      </c>
      <c r="C344" s="90">
        <v>48.0</v>
      </c>
      <c r="D344" s="327">
        <v>369.0</v>
      </c>
      <c r="E344" s="92">
        <v>48.0</v>
      </c>
      <c r="F344" s="90">
        <v>418.0</v>
      </c>
      <c r="G344" s="436"/>
      <c r="H344" s="92">
        <v>21.0</v>
      </c>
      <c r="I344" s="333" t="s">
        <v>287</v>
      </c>
      <c r="J344" s="90">
        <v>0.0</v>
      </c>
      <c r="K344" s="90">
        <v>0.0</v>
      </c>
      <c r="L344" s="90">
        <v>0.0</v>
      </c>
      <c r="M344" s="90">
        <v>0.0</v>
      </c>
      <c r="N344" s="83"/>
      <c r="O344" s="100">
        <v>21.0</v>
      </c>
      <c r="P344" s="101" t="s">
        <v>287</v>
      </c>
      <c r="Q344" s="132">
        <v>48.0</v>
      </c>
      <c r="R344" s="132">
        <v>369.0</v>
      </c>
      <c r="S344" s="132">
        <v>48.0</v>
      </c>
      <c r="T344" s="132">
        <v>418.0</v>
      </c>
    </row>
    <row r="345">
      <c r="A345" s="100">
        <v>22.0</v>
      </c>
      <c r="B345" s="333" t="s">
        <v>288</v>
      </c>
      <c r="C345" s="90">
        <v>51.0</v>
      </c>
      <c r="D345" s="327">
        <v>425.0</v>
      </c>
      <c r="E345" s="92">
        <v>51.0</v>
      </c>
      <c r="F345" s="90">
        <v>493.0</v>
      </c>
      <c r="G345" s="436"/>
      <c r="H345" s="92">
        <v>22.0</v>
      </c>
      <c r="I345" s="333" t="s">
        <v>288</v>
      </c>
      <c r="J345" s="90">
        <v>0.0</v>
      </c>
      <c r="K345" s="90">
        <v>0.0</v>
      </c>
      <c r="L345" s="90">
        <v>0.0</v>
      </c>
      <c r="M345" s="90">
        <v>0.0</v>
      </c>
      <c r="N345" s="83"/>
      <c r="O345" s="100">
        <v>22.0</v>
      </c>
      <c r="P345" s="101" t="s">
        <v>288</v>
      </c>
      <c r="Q345" s="132">
        <v>51.0</v>
      </c>
      <c r="R345" s="132">
        <v>425.0</v>
      </c>
      <c r="S345" s="132">
        <v>51.0</v>
      </c>
      <c r="T345" s="132">
        <v>493.0</v>
      </c>
    </row>
    <row r="346">
      <c r="A346" s="100">
        <v>23.0</v>
      </c>
      <c r="B346" s="333" t="s">
        <v>289</v>
      </c>
      <c r="C346" s="90">
        <v>42.0</v>
      </c>
      <c r="D346" s="327">
        <v>388.0</v>
      </c>
      <c r="E346" s="92">
        <v>42.0</v>
      </c>
      <c r="F346" s="90">
        <v>409.0</v>
      </c>
      <c r="G346" s="436"/>
      <c r="H346" s="92">
        <v>23.0</v>
      </c>
      <c r="I346" s="333" t="s">
        <v>289</v>
      </c>
      <c r="J346" s="90">
        <v>0.0</v>
      </c>
      <c r="K346" s="90">
        <v>0.0</v>
      </c>
      <c r="L346" s="90">
        <v>0.0</v>
      </c>
      <c r="M346" s="90">
        <v>0.0</v>
      </c>
      <c r="N346" s="83"/>
      <c r="O346" s="100">
        <v>23.0</v>
      </c>
      <c r="P346" s="101" t="s">
        <v>289</v>
      </c>
      <c r="Q346" s="132">
        <v>42.0</v>
      </c>
      <c r="R346" s="132">
        <v>388.0</v>
      </c>
      <c r="S346" s="132">
        <v>42.0</v>
      </c>
      <c r="T346" s="132">
        <v>409.0</v>
      </c>
    </row>
    <row r="347">
      <c r="A347" s="100">
        <v>24.0</v>
      </c>
      <c r="B347" s="333" t="s">
        <v>290</v>
      </c>
      <c r="C347" s="90">
        <v>36.0</v>
      </c>
      <c r="D347" s="327">
        <v>318.0</v>
      </c>
      <c r="E347" s="92">
        <v>36.0</v>
      </c>
      <c r="F347" s="90">
        <v>341.0</v>
      </c>
      <c r="G347" s="436"/>
      <c r="H347" s="92">
        <v>24.0</v>
      </c>
      <c r="I347" s="333" t="s">
        <v>290</v>
      </c>
      <c r="J347" s="90">
        <v>0.0</v>
      </c>
      <c r="K347" s="90">
        <v>0.0</v>
      </c>
      <c r="L347" s="90">
        <v>0.0</v>
      </c>
      <c r="M347" s="90">
        <v>0.0</v>
      </c>
      <c r="N347" s="83"/>
      <c r="O347" s="100">
        <v>24.0</v>
      </c>
      <c r="P347" s="101" t="s">
        <v>290</v>
      </c>
      <c r="Q347" s="132">
        <v>36.0</v>
      </c>
      <c r="R347" s="132">
        <v>318.0</v>
      </c>
      <c r="S347" s="132">
        <v>36.0</v>
      </c>
      <c r="T347" s="132">
        <v>341.0</v>
      </c>
    </row>
    <row r="348">
      <c r="A348" s="100">
        <v>25.0</v>
      </c>
      <c r="B348" s="333" t="s">
        <v>291</v>
      </c>
      <c r="C348" s="90">
        <v>49.0</v>
      </c>
      <c r="D348" s="327">
        <v>366.0</v>
      </c>
      <c r="E348" s="92">
        <v>49.0</v>
      </c>
      <c r="F348" s="90">
        <v>411.0</v>
      </c>
      <c r="G348" s="436"/>
      <c r="H348" s="92">
        <v>25.0</v>
      </c>
      <c r="I348" s="333" t="s">
        <v>291</v>
      </c>
      <c r="J348" s="90">
        <v>1.0</v>
      </c>
      <c r="K348" s="90">
        <v>10.0</v>
      </c>
      <c r="L348" s="90">
        <v>1.0</v>
      </c>
      <c r="M348" s="90">
        <v>10.0</v>
      </c>
      <c r="N348" s="83"/>
      <c r="O348" s="100">
        <v>25.0</v>
      </c>
      <c r="P348" s="101" t="s">
        <v>393</v>
      </c>
      <c r="Q348" s="132">
        <v>50.0</v>
      </c>
      <c r="R348" s="132">
        <v>376.0</v>
      </c>
      <c r="S348" s="132">
        <v>50.0</v>
      </c>
      <c r="T348" s="132">
        <v>421.0</v>
      </c>
    </row>
    <row r="349">
      <c r="A349" s="100">
        <v>26.0</v>
      </c>
      <c r="B349" s="333" t="s">
        <v>292</v>
      </c>
      <c r="C349" s="90">
        <v>42.0</v>
      </c>
      <c r="D349" s="327">
        <v>332.0</v>
      </c>
      <c r="E349" s="92">
        <v>42.0</v>
      </c>
      <c r="F349" s="90">
        <v>349.0</v>
      </c>
      <c r="G349" s="436"/>
      <c r="H349" s="92">
        <v>26.0</v>
      </c>
      <c r="I349" s="333" t="s">
        <v>292</v>
      </c>
      <c r="J349" s="90">
        <v>0.0</v>
      </c>
      <c r="K349" s="90">
        <v>0.0</v>
      </c>
      <c r="L349" s="90">
        <v>0.0</v>
      </c>
      <c r="M349" s="90">
        <v>0.0</v>
      </c>
      <c r="N349" s="83"/>
      <c r="O349" s="100">
        <v>26.0</v>
      </c>
      <c r="P349" s="101" t="s">
        <v>292</v>
      </c>
      <c r="Q349" s="132">
        <v>42.0</v>
      </c>
      <c r="R349" s="132">
        <v>332.0</v>
      </c>
      <c r="S349" s="132">
        <v>42.0</v>
      </c>
      <c r="T349" s="132">
        <v>349.0</v>
      </c>
    </row>
    <row r="350">
      <c r="A350" s="100">
        <v>27.0</v>
      </c>
      <c r="B350" s="333" t="s">
        <v>293</v>
      </c>
      <c r="C350" s="90">
        <v>54.0</v>
      </c>
      <c r="D350" s="327">
        <v>395.0</v>
      </c>
      <c r="E350" s="92">
        <v>54.0</v>
      </c>
      <c r="F350" s="90">
        <v>423.0</v>
      </c>
      <c r="G350" s="436"/>
      <c r="H350" s="92">
        <v>27.0</v>
      </c>
      <c r="I350" s="333" t="s">
        <v>293</v>
      </c>
      <c r="J350" s="90">
        <v>0.0</v>
      </c>
      <c r="K350" s="90">
        <v>0.0</v>
      </c>
      <c r="L350" s="90">
        <v>0.0</v>
      </c>
      <c r="M350" s="90">
        <v>0.0</v>
      </c>
      <c r="N350" s="83"/>
      <c r="O350" s="100">
        <v>27.0</v>
      </c>
      <c r="P350" s="101" t="s">
        <v>293</v>
      </c>
      <c r="Q350" s="132">
        <v>54.0</v>
      </c>
      <c r="R350" s="132">
        <v>395.0</v>
      </c>
      <c r="S350" s="132">
        <v>54.0</v>
      </c>
      <c r="T350" s="132">
        <v>423.0</v>
      </c>
    </row>
    <row r="351">
      <c r="A351" s="100">
        <v>28.0</v>
      </c>
      <c r="B351" s="333" t="s">
        <v>294</v>
      </c>
      <c r="C351" s="90">
        <v>57.0</v>
      </c>
      <c r="D351" s="327">
        <v>457.0</v>
      </c>
      <c r="E351" s="92">
        <v>57.0</v>
      </c>
      <c r="F351" s="90">
        <v>503.0</v>
      </c>
      <c r="G351" s="436"/>
      <c r="H351" s="92">
        <v>28.0</v>
      </c>
      <c r="I351" s="333" t="s">
        <v>294</v>
      </c>
      <c r="J351" s="90">
        <v>1.0</v>
      </c>
      <c r="K351" s="90">
        <v>6.0</v>
      </c>
      <c r="L351" s="90">
        <v>1.0</v>
      </c>
      <c r="M351" s="90">
        <v>6.0</v>
      </c>
      <c r="N351" s="83"/>
      <c r="O351" s="100">
        <v>28.0</v>
      </c>
      <c r="P351" s="101" t="s">
        <v>294</v>
      </c>
      <c r="Q351" s="132">
        <v>58.0</v>
      </c>
      <c r="R351" s="132">
        <v>463.0</v>
      </c>
      <c r="S351" s="132">
        <v>58.0</v>
      </c>
      <c r="T351" s="132">
        <v>509.0</v>
      </c>
    </row>
    <row r="352">
      <c r="A352" s="100">
        <v>29.0</v>
      </c>
      <c r="B352" s="333" t="s">
        <v>295</v>
      </c>
      <c r="C352" s="90">
        <v>64.0</v>
      </c>
      <c r="D352" s="327">
        <v>558.0</v>
      </c>
      <c r="E352" s="92">
        <v>64.0</v>
      </c>
      <c r="F352" s="90">
        <v>647.0</v>
      </c>
      <c r="G352" s="436"/>
      <c r="H352" s="92">
        <v>29.0</v>
      </c>
      <c r="I352" s="333" t="s">
        <v>295</v>
      </c>
      <c r="J352" s="90">
        <v>0.0</v>
      </c>
      <c r="K352" s="90">
        <v>0.0</v>
      </c>
      <c r="L352" s="90">
        <v>0.0</v>
      </c>
      <c r="M352" s="90">
        <v>0.0</v>
      </c>
      <c r="N352" s="83"/>
      <c r="O352" s="100">
        <v>29.0</v>
      </c>
      <c r="P352" s="101" t="s">
        <v>295</v>
      </c>
      <c r="Q352" s="132">
        <v>64.0</v>
      </c>
      <c r="R352" s="132">
        <v>558.0</v>
      </c>
      <c r="S352" s="132">
        <v>64.0</v>
      </c>
      <c r="T352" s="132">
        <v>647.0</v>
      </c>
    </row>
    <row r="353">
      <c r="A353" s="100">
        <v>30.0</v>
      </c>
      <c r="B353" s="333" t="s">
        <v>296</v>
      </c>
      <c r="C353" s="90">
        <v>55.0</v>
      </c>
      <c r="D353" s="327">
        <v>591.0</v>
      </c>
      <c r="E353" s="92">
        <v>55.0</v>
      </c>
      <c r="F353" s="90">
        <v>656.0</v>
      </c>
      <c r="G353" s="436"/>
      <c r="H353" s="92">
        <v>30.0</v>
      </c>
      <c r="I353" s="333" t="s">
        <v>296</v>
      </c>
      <c r="J353" s="90">
        <v>0.0</v>
      </c>
      <c r="K353" s="90">
        <v>0.0</v>
      </c>
      <c r="L353" s="90">
        <v>0.0</v>
      </c>
      <c r="M353" s="90">
        <v>0.0</v>
      </c>
      <c r="N353" s="83"/>
      <c r="O353" s="105">
        <v>30.0</v>
      </c>
      <c r="P353" s="101" t="s">
        <v>296</v>
      </c>
      <c r="Q353" s="132">
        <v>55.0</v>
      </c>
      <c r="R353" s="132">
        <v>591.0</v>
      </c>
      <c r="S353" s="132">
        <v>55.0</v>
      </c>
      <c r="T353" s="132">
        <v>656.0</v>
      </c>
    </row>
    <row r="354">
      <c r="A354" s="110" t="s">
        <v>44</v>
      </c>
      <c r="B354" s="8"/>
      <c r="C354" s="99">
        <v>1482.0</v>
      </c>
      <c r="D354" s="99">
        <v>12479.0</v>
      </c>
      <c r="E354" s="99">
        <v>1482.0</v>
      </c>
      <c r="F354" s="99">
        <v>14072.0</v>
      </c>
      <c r="G354" s="9"/>
      <c r="H354" s="110" t="s">
        <v>44</v>
      </c>
      <c r="I354" s="8"/>
      <c r="J354" s="99">
        <v>8.0</v>
      </c>
      <c r="K354" s="99">
        <v>54.0</v>
      </c>
      <c r="L354" s="99">
        <v>8.0</v>
      </c>
      <c r="M354" s="99">
        <v>54.0</v>
      </c>
      <c r="N354" s="4"/>
      <c r="O354" s="110" t="s">
        <v>44</v>
      </c>
      <c r="P354" s="67"/>
      <c r="Q354" s="131">
        <v>1490.0</v>
      </c>
      <c r="R354" s="115">
        <v>12533.0</v>
      </c>
      <c r="S354" s="115">
        <v>1490.0</v>
      </c>
      <c r="T354" s="115">
        <v>14126.0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333" t="s">
        <v>298</v>
      </c>
      <c r="C363" s="90">
        <v>38.0</v>
      </c>
      <c r="D363" s="327">
        <v>358.0</v>
      </c>
      <c r="E363" s="88">
        <v>38.0</v>
      </c>
      <c r="F363" s="87">
        <v>387.0</v>
      </c>
      <c r="G363" s="332"/>
      <c r="H363" s="92">
        <v>1.0</v>
      </c>
      <c r="I363" s="333" t="s">
        <v>298</v>
      </c>
      <c r="J363" s="90">
        <v>1.0</v>
      </c>
      <c r="K363" s="90">
        <v>4.0</v>
      </c>
      <c r="L363" s="90">
        <v>1.0</v>
      </c>
      <c r="M363" s="90">
        <v>5.0</v>
      </c>
      <c r="N363" s="4"/>
      <c r="O363" s="92">
        <v>1.0</v>
      </c>
      <c r="P363" s="101" t="s">
        <v>298</v>
      </c>
      <c r="Q363" s="132">
        <v>39.0</v>
      </c>
      <c r="R363" s="132">
        <v>362.0</v>
      </c>
      <c r="S363" s="132">
        <v>39.0</v>
      </c>
      <c r="T363" s="132">
        <v>392.0</v>
      </c>
    </row>
    <row r="364">
      <c r="A364" s="100">
        <v>2.0</v>
      </c>
      <c r="B364" s="333" t="s">
        <v>299</v>
      </c>
      <c r="C364" s="90">
        <v>35.0</v>
      </c>
      <c r="D364" s="327">
        <v>311.0</v>
      </c>
      <c r="E364" s="92">
        <v>35.0</v>
      </c>
      <c r="F364" s="90">
        <v>330.0</v>
      </c>
      <c r="G364" s="332"/>
      <c r="H364" s="92">
        <v>2.0</v>
      </c>
      <c r="I364" s="333" t="s">
        <v>299</v>
      </c>
      <c r="J364" s="90">
        <v>1.0</v>
      </c>
      <c r="K364" s="90">
        <v>4.0</v>
      </c>
      <c r="L364" s="90">
        <v>1.0</v>
      </c>
      <c r="M364" s="90">
        <v>5.0</v>
      </c>
      <c r="N364" s="4"/>
      <c r="O364" s="92">
        <v>2.0</v>
      </c>
      <c r="P364" s="101" t="s">
        <v>299</v>
      </c>
      <c r="Q364" s="132">
        <v>36.0</v>
      </c>
      <c r="R364" s="132">
        <v>315.0</v>
      </c>
      <c r="S364" s="132">
        <v>36.0</v>
      </c>
      <c r="T364" s="132">
        <v>335.0</v>
      </c>
    </row>
    <row r="365">
      <c r="A365" s="100">
        <v>3.0</v>
      </c>
      <c r="B365" s="333" t="s">
        <v>300</v>
      </c>
      <c r="C365" s="90">
        <v>53.0</v>
      </c>
      <c r="D365" s="327">
        <v>344.0</v>
      </c>
      <c r="E365" s="92">
        <v>53.0</v>
      </c>
      <c r="F365" s="90">
        <v>376.0</v>
      </c>
      <c r="G365" s="332"/>
      <c r="H365" s="92">
        <v>3.0</v>
      </c>
      <c r="I365" s="333" t="s">
        <v>300</v>
      </c>
      <c r="J365" s="90">
        <v>0.0</v>
      </c>
      <c r="K365" s="90">
        <v>0.0</v>
      </c>
      <c r="L365" s="90">
        <v>0.0</v>
      </c>
      <c r="M365" s="90">
        <v>0.0</v>
      </c>
      <c r="N365" s="4"/>
      <c r="O365" s="92">
        <v>3.0</v>
      </c>
      <c r="P365" s="101" t="s">
        <v>300</v>
      </c>
      <c r="Q365" s="132">
        <v>53.0</v>
      </c>
      <c r="R365" s="132">
        <v>344.0</v>
      </c>
      <c r="S365" s="132">
        <v>53.0</v>
      </c>
      <c r="T365" s="132">
        <v>376.0</v>
      </c>
    </row>
    <row r="366">
      <c r="A366" s="100">
        <v>4.0</v>
      </c>
      <c r="B366" s="333" t="s">
        <v>301</v>
      </c>
      <c r="C366" s="90">
        <v>48.0</v>
      </c>
      <c r="D366" s="327">
        <v>432.0</v>
      </c>
      <c r="E366" s="92">
        <v>48.0</v>
      </c>
      <c r="F366" s="90">
        <v>465.0</v>
      </c>
      <c r="G366" s="332"/>
      <c r="H366" s="92">
        <v>4.0</v>
      </c>
      <c r="I366" s="333" t="s">
        <v>301</v>
      </c>
      <c r="J366" s="90">
        <v>0.0</v>
      </c>
      <c r="K366" s="90">
        <v>0.0</v>
      </c>
      <c r="L366" s="90">
        <v>0.0</v>
      </c>
      <c r="M366" s="90">
        <v>0.0</v>
      </c>
      <c r="N366" s="4"/>
      <c r="O366" s="92">
        <v>4.0</v>
      </c>
      <c r="P366" s="101" t="s">
        <v>301</v>
      </c>
      <c r="Q366" s="132">
        <v>48.0</v>
      </c>
      <c r="R366" s="132">
        <v>432.0</v>
      </c>
      <c r="S366" s="132">
        <v>48.0</v>
      </c>
      <c r="T366" s="132">
        <v>465.0</v>
      </c>
    </row>
    <row r="367">
      <c r="A367" s="100">
        <v>5.0</v>
      </c>
      <c r="B367" s="333" t="s">
        <v>302</v>
      </c>
      <c r="C367" s="90">
        <v>54.0</v>
      </c>
      <c r="D367" s="327">
        <v>449.0</v>
      </c>
      <c r="E367" s="92">
        <v>54.0</v>
      </c>
      <c r="F367" s="90">
        <v>485.0</v>
      </c>
      <c r="G367" s="332"/>
      <c r="H367" s="92">
        <v>5.0</v>
      </c>
      <c r="I367" s="333" t="s">
        <v>302</v>
      </c>
      <c r="J367" s="90">
        <v>0.0</v>
      </c>
      <c r="K367" s="90">
        <v>0.0</v>
      </c>
      <c r="L367" s="90">
        <v>0.0</v>
      </c>
      <c r="M367" s="90">
        <v>0.0</v>
      </c>
      <c r="N367" s="4"/>
      <c r="O367" s="92">
        <v>5.0</v>
      </c>
      <c r="P367" s="101" t="s">
        <v>302</v>
      </c>
      <c r="Q367" s="132">
        <v>54.0</v>
      </c>
      <c r="R367" s="132">
        <v>449.0</v>
      </c>
      <c r="S367" s="132">
        <v>54.0</v>
      </c>
      <c r="T367" s="132">
        <v>485.0</v>
      </c>
    </row>
    <row r="368">
      <c r="A368" s="100">
        <v>6.0</v>
      </c>
      <c r="B368" s="333" t="s">
        <v>303</v>
      </c>
      <c r="C368" s="90">
        <v>70.0</v>
      </c>
      <c r="D368" s="327">
        <v>604.0</v>
      </c>
      <c r="E368" s="92">
        <v>70.0</v>
      </c>
      <c r="F368" s="90">
        <v>720.0</v>
      </c>
      <c r="G368" s="332"/>
      <c r="H368" s="92">
        <v>6.0</v>
      </c>
      <c r="I368" s="333" t="s">
        <v>303</v>
      </c>
      <c r="J368" s="90">
        <v>0.0</v>
      </c>
      <c r="K368" s="90">
        <v>0.0</v>
      </c>
      <c r="L368" s="90">
        <v>0.0</v>
      </c>
      <c r="M368" s="90">
        <v>0.0</v>
      </c>
      <c r="N368" s="4"/>
      <c r="O368" s="92">
        <v>6.0</v>
      </c>
      <c r="P368" s="101" t="s">
        <v>303</v>
      </c>
      <c r="Q368" s="132">
        <v>70.0</v>
      </c>
      <c r="R368" s="132">
        <v>604.0</v>
      </c>
      <c r="S368" s="132">
        <v>70.0</v>
      </c>
      <c r="T368" s="132">
        <v>720.0</v>
      </c>
    </row>
    <row r="369">
      <c r="A369" s="100">
        <v>7.0</v>
      </c>
      <c r="B369" s="333" t="s">
        <v>304</v>
      </c>
      <c r="C369" s="90">
        <v>46.0</v>
      </c>
      <c r="D369" s="327">
        <v>372.0</v>
      </c>
      <c r="E369" s="92">
        <v>46.0</v>
      </c>
      <c r="F369" s="90">
        <v>398.0</v>
      </c>
      <c r="G369" s="332"/>
      <c r="H369" s="92">
        <v>7.0</v>
      </c>
      <c r="I369" s="333" t="s">
        <v>304</v>
      </c>
      <c r="J369" s="90">
        <v>0.0</v>
      </c>
      <c r="K369" s="90">
        <v>0.0</v>
      </c>
      <c r="L369" s="90">
        <v>0.0</v>
      </c>
      <c r="M369" s="90">
        <v>0.0</v>
      </c>
      <c r="N369" s="4"/>
      <c r="O369" s="92">
        <v>7.0</v>
      </c>
      <c r="P369" s="101" t="s">
        <v>304</v>
      </c>
      <c r="Q369" s="132">
        <v>46.0</v>
      </c>
      <c r="R369" s="132">
        <v>372.0</v>
      </c>
      <c r="S369" s="132">
        <v>46.0</v>
      </c>
      <c r="T369" s="132">
        <v>398.0</v>
      </c>
    </row>
    <row r="370">
      <c r="A370" s="100">
        <v>8.0</v>
      </c>
      <c r="B370" s="333" t="s">
        <v>305</v>
      </c>
      <c r="C370" s="90">
        <v>41.0</v>
      </c>
      <c r="D370" s="327">
        <v>324.0</v>
      </c>
      <c r="E370" s="92">
        <v>41.0</v>
      </c>
      <c r="F370" s="90">
        <v>371.0</v>
      </c>
      <c r="G370" s="332"/>
      <c r="H370" s="92">
        <v>8.0</v>
      </c>
      <c r="I370" s="333" t="s">
        <v>305</v>
      </c>
      <c r="J370" s="90">
        <v>0.0</v>
      </c>
      <c r="K370" s="90">
        <v>0.0</v>
      </c>
      <c r="L370" s="90">
        <v>0.0</v>
      </c>
      <c r="M370" s="90">
        <v>0.0</v>
      </c>
      <c r="N370" s="4"/>
      <c r="O370" s="92">
        <v>8.0</v>
      </c>
      <c r="P370" s="101" t="s">
        <v>305</v>
      </c>
      <c r="Q370" s="132">
        <v>41.0</v>
      </c>
      <c r="R370" s="132">
        <v>324.0</v>
      </c>
      <c r="S370" s="132">
        <v>41.0</v>
      </c>
      <c r="T370" s="132">
        <v>371.0</v>
      </c>
    </row>
    <row r="371">
      <c r="A371" s="100">
        <v>9.0</v>
      </c>
      <c r="B371" s="333" t="s">
        <v>306</v>
      </c>
      <c r="C371" s="90">
        <v>36.0</v>
      </c>
      <c r="D371" s="327">
        <v>318.0</v>
      </c>
      <c r="E371" s="92">
        <v>36.0</v>
      </c>
      <c r="F371" s="90">
        <v>346.0</v>
      </c>
      <c r="G371" s="332"/>
      <c r="H371" s="92">
        <v>9.0</v>
      </c>
      <c r="I371" s="333" t="s">
        <v>306</v>
      </c>
      <c r="J371" s="90">
        <v>1.0</v>
      </c>
      <c r="K371" s="90">
        <v>9.0</v>
      </c>
      <c r="L371" s="90">
        <v>1.0</v>
      </c>
      <c r="M371" s="90">
        <v>9.0</v>
      </c>
      <c r="N371" s="4"/>
      <c r="O371" s="92">
        <v>9.0</v>
      </c>
      <c r="P371" s="101" t="s">
        <v>306</v>
      </c>
      <c r="Q371" s="132">
        <v>37.0</v>
      </c>
      <c r="R371" s="132">
        <v>327.0</v>
      </c>
      <c r="S371" s="132">
        <v>37.0</v>
      </c>
      <c r="T371" s="132">
        <v>355.0</v>
      </c>
    </row>
    <row r="372">
      <c r="A372" s="100">
        <v>10.0</v>
      </c>
      <c r="B372" s="333" t="s">
        <v>307</v>
      </c>
      <c r="C372" s="90">
        <v>39.0</v>
      </c>
      <c r="D372" s="327">
        <v>356.0</v>
      </c>
      <c r="E372" s="92">
        <v>39.0</v>
      </c>
      <c r="F372" s="90">
        <v>406.0</v>
      </c>
      <c r="G372" s="332"/>
      <c r="H372" s="92">
        <v>10.0</v>
      </c>
      <c r="I372" s="333" t="s">
        <v>307</v>
      </c>
      <c r="J372" s="90">
        <v>0.0</v>
      </c>
      <c r="K372" s="90">
        <v>0.0</v>
      </c>
      <c r="L372" s="90">
        <v>0.0</v>
      </c>
      <c r="M372" s="90">
        <v>0.0</v>
      </c>
      <c r="N372" s="4"/>
      <c r="O372" s="92">
        <v>10.0</v>
      </c>
      <c r="P372" s="101" t="s">
        <v>307</v>
      </c>
      <c r="Q372" s="132">
        <v>39.0</v>
      </c>
      <c r="R372" s="132">
        <v>356.0</v>
      </c>
      <c r="S372" s="132">
        <v>39.0</v>
      </c>
      <c r="T372" s="132">
        <v>406.0</v>
      </c>
    </row>
    <row r="373">
      <c r="A373" s="100">
        <v>11.0</v>
      </c>
      <c r="B373" s="333" t="s">
        <v>308</v>
      </c>
      <c r="C373" s="90">
        <v>54.0</v>
      </c>
      <c r="D373" s="327">
        <v>389.0</v>
      </c>
      <c r="E373" s="92">
        <v>54.0</v>
      </c>
      <c r="F373" s="90">
        <v>444.0</v>
      </c>
      <c r="G373" s="332"/>
      <c r="H373" s="92">
        <v>11.0</v>
      </c>
      <c r="I373" s="333" t="s">
        <v>308</v>
      </c>
      <c r="J373" s="90">
        <v>0.0</v>
      </c>
      <c r="K373" s="90">
        <v>0.0</v>
      </c>
      <c r="L373" s="90">
        <v>0.0</v>
      </c>
      <c r="M373" s="90">
        <v>0.0</v>
      </c>
      <c r="N373" s="4"/>
      <c r="O373" s="92">
        <v>11.0</v>
      </c>
      <c r="P373" s="101" t="s">
        <v>308</v>
      </c>
      <c r="Q373" s="132">
        <v>54.0</v>
      </c>
      <c r="R373" s="132">
        <v>389.0</v>
      </c>
      <c r="S373" s="132">
        <v>54.0</v>
      </c>
      <c r="T373" s="132">
        <v>444.0</v>
      </c>
    </row>
    <row r="374">
      <c r="A374" s="100">
        <v>12.0</v>
      </c>
      <c r="B374" s="333" t="s">
        <v>309</v>
      </c>
      <c r="C374" s="90">
        <v>60.0</v>
      </c>
      <c r="D374" s="327">
        <v>464.0</v>
      </c>
      <c r="E374" s="92">
        <v>60.0</v>
      </c>
      <c r="F374" s="90">
        <v>496.0</v>
      </c>
      <c r="G374" s="332"/>
      <c r="H374" s="92">
        <v>12.0</v>
      </c>
      <c r="I374" s="333" t="s">
        <v>309</v>
      </c>
      <c r="J374" s="90">
        <v>2.0</v>
      </c>
      <c r="K374" s="90">
        <v>15.0</v>
      </c>
      <c r="L374" s="90">
        <v>2.0</v>
      </c>
      <c r="M374" s="90">
        <v>15.0</v>
      </c>
      <c r="N374" s="4"/>
      <c r="O374" s="92">
        <v>12.0</v>
      </c>
      <c r="P374" s="101" t="s">
        <v>309</v>
      </c>
      <c r="Q374" s="132">
        <v>62.0</v>
      </c>
      <c r="R374" s="132">
        <v>479.0</v>
      </c>
      <c r="S374" s="132">
        <v>62.0</v>
      </c>
      <c r="T374" s="132">
        <v>511.0</v>
      </c>
    </row>
    <row r="375">
      <c r="A375" s="100">
        <v>13.0</v>
      </c>
      <c r="B375" s="333" t="s">
        <v>310</v>
      </c>
      <c r="C375" s="90">
        <v>78.0</v>
      </c>
      <c r="D375" s="327">
        <v>728.0</v>
      </c>
      <c r="E375" s="92">
        <v>78.0</v>
      </c>
      <c r="F375" s="90">
        <v>832.0</v>
      </c>
      <c r="G375" s="332"/>
      <c r="H375" s="92">
        <v>13.0</v>
      </c>
      <c r="I375" s="333" t="s">
        <v>310</v>
      </c>
      <c r="J375" s="90">
        <v>0.0</v>
      </c>
      <c r="K375" s="90">
        <v>0.0</v>
      </c>
      <c r="L375" s="90">
        <v>0.0</v>
      </c>
      <c r="M375" s="90">
        <v>0.0</v>
      </c>
      <c r="N375" s="4"/>
      <c r="O375" s="92">
        <v>13.0</v>
      </c>
      <c r="P375" s="101" t="s">
        <v>310</v>
      </c>
      <c r="Q375" s="132">
        <v>78.0</v>
      </c>
      <c r="R375" s="132">
        <v>728.0</v>
      </c>
      <c r="S375" s="132">
        <v>78.0</v>
      </c>
      <c r="T375" s="132">
        <v>832.0</v>
      </c>
    </row>
    <row r="376">
      <c r="A376" s="100">
        <v>14.0</v>
      </c>
      <c r="B376" s="333" t="s">
        <v>311</v>
      </c>
      <c r="C376" s="90">
        <v>46.0</v>
      </c>
      <c r="D376" s="327">
        <v>388.0</v>
      </c>
      <c r="E376" s="92">
        <v>46.0</v>
      </c>
      <c r="F376" s="90">
        <v>434.0</v>
      </c>
      <c r="G376" s="332"/>
      <c r="H376" s="92">
        <v>14.0</v>
      </c>
      <c r="I376" s="333" t="s">
        <v>311</v>
      </c>
      <c r="J376" s="90">
        <v>0.0</v>
      </c>
      <c r="K376" s="90">
        <v>0.0</v>
      </c>
      <c r="L376" s="90">
        <v>0.0</v>
      </c>
      <c r="M376" s="90">
        <v>0.0</v>
      </c>
      <c r="N376" s="4"/>
      <c r="O376" s="92">
        <v>14.0</v>
      </c>
      <c r="P376" s="101" t="s">
        <v>311</v>
      </c>
      <c r="Q376" s="132">
        <v>46.0</v>
      </c>
      <c r="R376" s="132">
        <v>388.0</v>
      </c>
      <c r="S376" s="132">
        <v>46.0</v>
      </c>
      <c r="T376" s="132">
        <v>434.0</v>
      </c>
    </row>
    <row r="377">
      <c r="A377" s="100">
        <v>15.0</v>
      </c>
      <c r="B377" s="333" t="s">
        <v>312</v>
      </c>
      <c r="C377" s="90">
        <v>44.0</v>
      </c>
      <c r="D377" s="327">
        <v>328.0</v>
      </c>
      <c r="E377" s="92">
        <v>44.0</v>
      </c>
      <c r="F377" s="90">
        <v>369.0</v>
      </c>
      <c r="G377" s="332"/>
      <c r="H377" s="92">
        <v>15.0</v>
      </c>
      <c r="I377" s="333" t="s">
        <v>312</v>
      </c>
      <c r="J377" s="90">
        <v>0.0</v>
      </c>
      <c r="K377" s="90">
        <v>0.0</v>
      </c>
      <c r="L377" s="90">
        <v>0.0</v>
      </c>
      <c r="M377" s="90">
        <v>0.0</v>
      </c>
      <c r="N377" s="4"/>
      <c r="O377" s="92">
        <v>15.0</v>
      </c>
      <c r="P377" s="101" t="s">
        <v>312</v>
      </c>
      <c r="Q377" s="132">
        <v>44.0</v>
      </c>
      <c r="R377" s="132">
        <v>328.0</v>
      </c>
      <c r="S377" s="132">
        <v>44.0</v>
      </c>
      <c r="T377" s="132">
        <v>369.0</v>
      </c>
    </row>
    <row r="378">
      <c r="A378" s="100">
        <v>16.0</v>
      </c>
      <c r="B378" s="333" t="s">
        <v>313</v>
      </c>
      <c r="C378" s="90">
        <v>50.0</v>
      </c>
      <c r="D378" s="327">
        <v>440.0</v>
      </c>
      <c r="E378" s="92">
        <v>50.0</v>
      </c>
      <c r="F378" s="90">
        <v>503.0</v>
      </c>
      <c r="G378" s="332"/>
      <c r="H378" s="92">
        <v>16.0</v>
      </c>
      <c r="I378" s="333" t="s">
        <v>313</v>
      </c>
      <c r="J378" s="90">
        <v>0.0</v>
      </c>
      <c r="K378" s="90">
        <v>0.0</v>
      </c>
      <c r="L378" s="90">
        <v>0.0</v>
      </c>
      <c r="M378" s="90">
        <v>0.0</v>
      </c>
      <c r="N378" s="4"/>
      <c r="O378" s="92">
        <v>16.0</v>
      </c>
      <c r="P378" s="101" t="s">
        <v>313</v>
      </c>
      <c r="Q378" s="132">
        <v>50.0</v>
      </c>
      <c r="R378" s="132">
        <v>440.0</v>
      </c>
      <c r="S378" s="132">
        <v>50.0</v>
      </c>
      <c r="T378" s="132">
        <v>503.0</v>
      </c>
    </row>
    <row r="379">
      <c r="A379" s="100">
        <v>17.0</v>
      </c>
      <c r="B379" s="333" t="s">
        <v>314</v>
      </c>
      <c r="C379" s="90">
        <v>39.0</v>
      </c>
      <c r="D379" s="327">
        <v>336.0</v>
      </c>
      <c r="E379" s="92">
        <v>39.0</v>
      </c>
      <c r="F379" s="90">
        <v>357.0</v>
      </c>
      <c r="G379" s="332"/>
      <c r="H379" s="92">
        <v>17.0</v>
      </c>
      <c r="I379" s="333" t="s">
        <v>314</v>
      </c>
      <c r="J379" s="90">
        <v>1.0</v>
      </c>
      <c r="K379" s="90">
        <v>7.0</v>
      </c>
      <c r="L379" s="90">
        <v>1.0</v>
      </c>
      <c r="M379" s="90">
        <v>7.0</v>
      </c>
      <c r="N379" s="4"/>
      <c r="O379" s="92">
        <v>17.0</v>
      </c>
      <c r="P379" s="101" t="s">
        <v>314</v>
      </c>
      <c r="Q379" s="132">
        <v>40.0</v>
      </c>
      <c r="R379" s="132">
        <v>343.0</v>
      </c>
      <c r="S379" s="132">
        <v>40.0</v>
      </c>
      <c r="T379" s="132">
        <v>364.0</v>
      </c>
    </row>
    <row r="380">
      <c r="A380" s="100">
        <v>18.0</v>
      </c>
      <c r="B380" s="333" t="s">
        <v>315</v>
      </c>
      <c r="C380" s="90">
        <v>42.0</v>
      </c>
      <c r="D380" s="327">
        <v>366.0</v>
      </c>
      <c r="E380" s="92">
        <v>42.0</v>
      </c>
      <c r="F380" s="90">
        <v>394.0</v>
      </c>
      <c r="G380" s="332"/>
      <c r="H380" s="92">
        <v>18.0</v>
      </c>
      <c r="I380" s="333" t="s">
        <v>315</v>
      </c>
      <c r="J380" s="90">
        <v>0.0</v>
      </c>
      <c r="K380" s="90">
        <v>0.0</v>
      </c>
      <c r="L380" s="90">
        <v>0.0</v>
      </c>
      <c r="M380" s="90">
        <v>0.0</v>
      </c>
      <c r="N380" s="4"/>
      <c r="O380" s="92">
        <v>18.0</v>
      </c>
      <c r="P380" s="101" t="s">
        <v>315</v>
      </c>
      <c r="Q380" s="132">
        <v>42.0</v>
      </c>
      <c r="R380" s="132">
        <v>366.0</v>
      </c>
      <c r="S380" s="132">
        <v>42.0</v>
      </c>
      <c r="T380" s="132">
        <v>394.0</v>
      </c>
    </row>
    <row r="381">
      <c r="A381" s="100">
        <v>19.0</v>
      </c>
      <c r="B381" s="333" t="s">
        <v>316</v>
      </c>
      <c r="C381" s="90">
        <v>57.0</v>
      </c>
      <c r="D381" s="327">
        <v>500.0</v>
      </c>
      <c r="E381" s="92">
        <v>57.0</v>
      </c>
      <c r="F381" s="90">
        <v>551.0</v>
      </c>
      <c r="G381" s="332"/>
      <c r="H381" s="92">
        <v>19.0</v>
      </c>
      <c r="I381" s="333" t="s">
        <v>316</v>
      </c>
      <c r="J381" s="90">
        <v>0.0</v>
      </c>
      <c r="K381" s="90">
        <v>0.0</v>
      </c>
      <c r="L381" s="90">
        <v>0.0</v>
      </c>
      <c r="M381" s="90">
        <v>0.0</v>
      </c>
      <c r="N381" s="4"/>
      <c r="O381" s="92">
        <v>19.0</v>
      </c>
      <c r="P381" s="101" t="s">
        <v>316</v>
      </c>
      <c r="Q381" s="132">
        <v>57.0</v>
      </c>
      <c r="R381" s="132">
        <v>500.0</v>
      </c>
      <c r="S381" s="132">
        <v>57.0</v>
      </c>
      <c r="T381" s="132">
        <v>551.0</v>
      </c>
    </row>
    <row r="382">
      <c r="A382" s="100">
        <v>20.0</v>
      </c>
      <c r="B382" s="333" t="s">
        <v>317</v>
      </c>
      <c r="C382" s="90">
        <v>66.0</v>
      </c>
      <c r="D382" s="327">
        <v>636.0</v>
      </c>
      <c r="E382" s="92">
        <v>66.0</v>
      </c>
      <c r="F382" s="90">
        <v>702.0</v>
      </c>
      <c r="G382" s="332"/>
      <c r="H382" s="92">
        <v>20.0</v>
      </c>
      <c r="I382" s="333" t="s">
        <v>317</v>
      </c>
      <c r="J382" s="90">
        <v>1.0</v>
      </c>
      <c r="K382" s="90">
        <v>8.0</v>
      </c>
      <c r="L382" s="90">
        <v>1.0</v>
      </c>
      <c r="M382" s="90">
        <v>8.0</v>
      </c>
      <c r="N382" s="4"/>
      <c r="O382" s="92">
        <v>20.0</v>
      </c>
      <c r="P382" s="101" t="s">
        <v>317</v>
      </c>
      <c r="Q382" s="132">
        <v>67.0</v>
      </c>
      <c r="R382" s="132">
        <v>644.0</v>
      </c>
      <c r="S382" s="132">
        <v>67.0</v>
      </c>
      <c r="T382" s="132">
        <v>710.0</v>
      </c>
    </row>
    <row r="383">
      <c r="A383" s="100">
        <v>21.0</v>
      </c>
      <c r="B383" s="333" t="s">
        <v>318</v>
      </c>
      <c r="C383" s="90">
        <v>67.0</v>
      </c>
      <c r="D383" s="327">
        <v>554.0</v>
      </c>
      <c r="E383" s="92">
        <v>67.0</v>
      </c>
      <c r="F383" s="90">
        <v>602.0</v>
      </c>
      <c r="G383" s="332"/>
      <c r="H383" s="92">
        <v>21.0</v>
      </c>
      <c r="I383" s="333" t="s">
        <v>318</v>
      </c>
      <c r="J383" s="90">
        <v>0.0</v>
      </c>
      <c r="K383" s="90">
        <v>0.0</v>
      </c>
      <c r="L383" s="90">
        <v>0.0</v>
      </c>
      <c r="M383" s="90">
        <v>0.0</v>
      </c>
      <c r="N383" s="4"/>
      <c r="O383" s="92">
        <v>21.0</v>
      </c>
      <c r="P383" s="101" t="s">
        <v>318</v>
      </c>
      <c r="Q383" s="132">
        <v>67.0</v>
      </c>
      <c r="R383" s="132">
        <v>554.0</v>
      </c>
      <c r="S383" s="132">
        <v>67.0</v>
      </c>
      <c r="T383" s="132">
        <v>602.0</v>
      </c>
    </row>
    <row r="384">
      <c r="A384" s="100">
        <v>22.0</v>
      </c>
      <c r="B384" s="333" t="s">
        <v>319</v>
      </c>
      <c r="C384" s="90">
        <v>59.0</v>
      </c>
      <c r="D384" s="327">
        <v>392.0</v>
      </c>
      <c r="E384" s="92">
        <v>59.0</v>
      </c>
      <c r="F384" s="90">
        <v>437.0</v>
      </c>
      <c r="G384" s="332"/>
      <c r="H384" s="92">
        <v>22.0</v>
      </c>
      <c r="I384" s="333" t="s">
        <v>319</v>
      </c>
      <c r="J384" s="90">
        <v>0.0</v>
      </c>
      <c r="K384" s="90">
        <v>0.0</v>
      </c>
      <c r="L384" s="90">
        <v>0.0</v>
      </c>
      <c r="M384" s="90">
        <v>0.0</v>
      </c>
      <c r="N384" s="4"/>
      <c r="O384" s="92">
        <v>22.0</v>
      </c>
      <c r="P384" s="101" t="s">
        <v>319</v>
      </c>
      <c r="Q384" s="132">
        <v>59.0</v>
      </c>
      <c r="R384" s="132">
        <v>392.0</v>
      </c>
      <c r="S384" s="132">
        <v>59.0</v>
      </c>
      <c r="T384" s="132">
        <v>437.0</v>
      </c>
    </row>
    <row r="385">
      <c r="A385" s="100">
        <v>23.0</v>
      </c>
      <c r="B385" s="333" t="s">
        <v>320</v>
      </c>
      <c r="C385" s="90">
        <v>49.0</v>
      </c>
      <c r="D385" s="327">
        <v>416.0</v>
      </c>
      <c r="E385" s="92">
        <v>49.0</v>
      </c>
      <c r="F385" s="90">
        <v>464.0</v>
      </c>
      <c r="G385" s="332"/>
      <c r="H385" s="92">
        <v>23.0</v>
      </c>
      <c r="I385" s="333" t="s">
        <v>320</v>
      </c>
      <c r="J385" s="90">
        <v>0.0</v>
      </c>
      <c r="K385" s="90">
        <v>0.0</v>
      </c>
      <c r="L385" s="90">
        <v>0.0</v>
      </c>
      <c r="M385" s="90">
        <v>0.0</v>
      </c>
      <c r="N385" s="4"/>
      <c r="O385" s="92">
        <v>23.0</v>
      </c>
      <c r="P385" s="101" t="s">
        <v>320</v>
      </c>
      <c r="Q385" s="132">
        <v>49.0</v>
      </c>
      <c r="R385" s="132">
        <v>416.0</v>
      </c>
      <c r="S385" s="132">
        <v>49.0</v>
      </c>
      <c r="T385" s="132">
        <v>464.0</v>
      </c>
    </row>
    <row r="386">
      <c r="A386" s="100">
        <v>24.0</v>
      </c>
      <c r="B386" s="333" t="s">
        <v>321</v>
      </c>
      <c r="C386" s="90">
        <v>41.0</v>
      </c>
      <c r="D386" s="327">
        <v>320.0</v>
      </c>
      <c r="E386" s="92">
        <v>41.0</v>
      </c>
      <c r="F386" s="90">
        <v>355.0</v>
      </c>
      <c r="G386" s="332"/>
      <c r="H386" s="92">
        <v>24.0</v>
      </c>
      <c r="I386" s="333" t="s">
        <v>321</v>
      </c>
      <c r="J386" s="90">
        <v>0.0</v>
      </c>
      <c r="K386" s="90">
        <v>0.0</v>
      </c>
      <c r="L386" s="90">
        <v>0.0</v>
      </c>
      <c r="M386" s="90">
        <v>0.0</v>
      </c>
      <c r="N386" s="4"/>
      <c r="O386" s="92">
        <v>24.0</v>
      </c>
      <c r="P386" s="101" t="s">
        <v>321</v>
      </c>
      <c r="Q386" s="132">
        <v>41.0</v>
      </c>
      <c r="R386" s="132">
        <v>320.0</v>
      </c>
      <c r="S386" s="132">
        <v>41.0</v>
      </c>
      <c r="T386" s="132">
        <v>355.0</v>
      </c>
    </row>
    <row r="387">
      <c r="A387" s="100">
        <v>25.0</v>
      </c>
      <c r="B387" s="333" t="s">
        <v>322</v>
      </c>
      <c r="C387" s="90">
        <v>42.0</v>
      </c>
      <c r="D387" s="327">
        <v>372.0</v>
      </c>
      <c r="E387" s="92">
        <v>42.0</v>
      </c>
      <c r="F387" s="90">
        <v>414.0</v>
      </c>
      <c r="G387" s="332"/>
      <c r="H387" s="92">
        <v>25.0</v>
      </c>
      <c r="I387" s="333" t="s">
        <v>322</v>
      </c>
      <c r="J387" s="90">
        <v>1.0</v>
      </c>
      <c r="K387" s="90">
        <v>13.0</v>
      </c>
      <c r="L387" s="90">
        <v>1.0</v>
      </c>
      <c r="M387" s="90">
        <v>13.0</v>
      </c>
      <c r="N387" s="4"/>
      <c r="O387" s="92">
        <v>25.0</v>
      </c>
      <c r="P387" s="101" t="s">
        <v>322</v>
      </c>
      <c r="Q387" s="132">
        <v>43.0</v>
      </c>
      <c r="R387" s="132">
        <v>385.0</v>
      </c>
      <c r="S387" s="132">
        <v>43.0</v>
      </c>
      <c r="T387" s="132">
        <v>427.0</v>
      </c>
    </row>
    <row r="388">
      <c r="A388" s="100">
        <v>26.0</v>
      </c>
      <c r="B388" s="333" t="s">
        <v>323</v>
      </c>
      <c r="C388" s="90">
        <v>42.0</v>
      </c>
      <c r="D388" s="327">
        <v>368.0</v>
      </c>
      <c r="E388" s="92">
        <v>42.0</v>
      </c>
      <c r="F388" s="90">
        <v>413.0</v>
      </c>
      <c r="G388" s="332"/>
      <c r="H388" s="92">
        <v>26.0</v>
      </c>
      <c r="I388" s="333" t="s">
        <v>323</v>
      </c>
      <c r="J388" s="90">
        <v>0.0</v>
      </c>
      <c r="K388" s="90">
        <v>0.0</v>
      </c>
      <c r="L388" s="90">
        <v>0.0</v>
      </c>
      <c r="M388" s="90">
        <v>0.0</v>
      </c>
      <c r="N388" s="4"/>
      <c r="O388" s="92">
        <v>26.0</v>
      </c>
      <c r="P388" s="101" t="s">
        <v>323</v>
      </c>
      <c r="Q388" s="132">
        <v>42.0</v>
      </c>
      <c r="R388" s="132">
        <v>368.0</v>
      </c>
      <c r="S388" s="132">
        <v>42.0</v>
      </c>
      <c r="T388" s="132">
        <v>413.0</v>
      </c>
    </row>
    <row r="389">
      <c r="A389" s="100">
        <v>27.0</v>
      </c>
      <c r="B389" s="333" t="s">
        <v>324</v>
      </c>
      <c r="C389" s="90">
        <v>52.0</v>
      </c>
      <c r="D389" s="327">
        <v>345.0</v>
      </c>
      <c r="E389" s="92">
        <v>52.0</v>
      </c>
      <c r="F389" s="90">
        <v>400.0</v>
      </c>
      <c r="G389" s="332"/>
      <c r="H389" s="92">
        <v>27.0</v>
      </c>
      <c r="I389" s="333" t="s">
        <v>324</v>
      </c>
      <c r="J389" s="90">
        <v>0.0</v>
      </c>
      <c r="K389" s="90">
        <v>0.0</v>
      </c>
      <c r="L389" s="90">
        <v>0.0</v>
      </c>
      <c r="M389" s="90">
        <v>0.0</v>
      </c>
      <c r="N389" s="4"/>
      <c r="O389" s="92">
        <v>27.0</v>
      </c>
      <c r="P389" s="101" t="s">
        <v>324</v>
      </c>
      <c r="Q389" s="132">
        <v>52.0</v>
      </c>
      <c r="R389" s="132">
        <v>345.0</v>
      </c>
      <c r="S389" s="132">
        <v>52.0</v>
      </c>
      <c r="T389" s="132">
        <v>400.0</v>
      </c>
    </row>
    <row r="390">
      <c r="A390" s="100">
        <v>28.0</v>
      </c>
      <c r="B390" s="333" t="s">
        <v>325</v>
      </c>
      <c r="C390" s="90">
        <v>60.0</v>
      </c>
      <c r="D390" s="327">
        <v>465.0</v>
      </c>
      <c r="E390" s="92">
        <v>60.0</v>
      </c>
      <c r="F390" s="90">
        <v>516.0</v>
      </c>
      <c r="G390" s="332"/>
      <c r="H390" s="92">
        <v>28.0</v>
      </c>
      <c r="I390" s="333" t="s">
        <v>325</v>
      </c>
      <c r="J390" s="90">
        <v>1.0</v>
      </c>
      <c r="K390" s="90">
        <v>4.0</v>
      </c>
      <c r="L390" s="90">
        <v>1.0</v>
      </c>
      <c r="M390" s="90">
        <v>6.0</v>
      </c>
      <c r="N390" s="4"/>
      <c r="O390" s="92">
        <v>28.0</v>
      </c>
      <c r="P390" s="101" t="s">
        <v>325</v>
      </c>
      <c r="Q390" s="132">
        <v>61.0</v>
      </c>
      <c r="R390" s="132">
        <v>469.0</v>
      </c>
      <c r="S390" s="132">
        <v>61.0</v>
      </c>
      <c r="T390" s="132">
        <v>522.0</v>
      </c>
    </row>
    <row r="391">
      <c r="A391" s="100">
        <v>29.0</v>
      </c>
      <c r="B391" s="333" t="s">
        <v>326</v>
      </c>
      <c r="C391" s="90">
        <v>67.0</v>
      </c>
      <c r="D391" s="327">
        <v>608.0</v>
      </c>
      <c r="E391" s="92">
        <v>67.0</v>
      </c>
      <c r="F391" s="90">
        <v>672.0</v>
      </c>
      <c r="G391" s="332"/>
      <c r="H391" s="92">
        <v>29.0</v>
      </c>
      <c r="I391" s="333" t="s">
        <v>326</v>
      </c>
      <c r="J391" s="90">
        <v>0.0</v>
      </c>
      <c r="K391" s="90">
        <v>0.0</v>
      </c>
      <c r="L391" s="90">
        <v>0.0</v>
      </c>
      <c r="M391" s="90">
        <v>0.0</v>
      </c>
      <c r="N391" s="4"/>
      <c r="O391" s="92">
        <v>29.0</v>
      </c>
      <c r="P391" s="101" t="s">
        <v>326</v>
      </c>
      <c r="Q391" s="132">
        <v>67.0</v>
      </c>
      <c r="R391" s="132">
        <v>608.0</v>
      </c>
      <c r="S391" s="132">
        <v>67.0</v>
      </c>
      <c r="T391" s="132">
        <v>672.0</v>
      </c>
    </row>
    <row r="392">
      <c r="A392" s="100">
        <v>30.0</v>
      </c>
      <c r="B392" s="333" t="s">
        <v>327</v>
      </c>
      <c r="C392" s="90">
        <v>53.0</v>
      </c>
      <c r="D392" s="327">
        <v>419.0</v>
      </c>
      <c r="E392" s="92">
        <v>53.0</v>
      </c>
      <c r="F392" s="90">
        <v>459.0</v>
      </c>
      <c r="G392" s="332"/>
      <c r="H392" s="92">
        <v>30.0</v>
      </c>
      <c r="I392" s="333" t="s">
        <v>327</v>
      </c>
      <c r="J392" s="90">
        <v>0.0</v>
      </c>
      <c r="K392" s="90">
        <v>0.0</v>
      </c>
      <c r="L392" s="90">
        <v>0.0</v>
      </c>
      <c r="M392" s="90">
        <v>0.0</v>
      </c>
      <c r="N392" s="4"/>
      <c r="O392" s="92">
        <v>30.0</v>
      </c>
      <c r="P392" s="101" t="s">
        <v>327</v>
      </c>
      <c r="Q392" s="133">
        <v>53.0</v>
      </c>
      <c r="R392" s="133">
        <v>419.0</v>
      </c>
      <c r="S392" s="132">
        <v>53.0</v>
      </c>
      <c r="T392" s="133">
        <v>459.0</v>
      </c>
    </row>
    <row r="393">
      <c r="A393" s="134">
        <v>31.0</v>
      </c>
      <c r="B393" s="334" t="s">
        <v>328</v>
      </c>
      <c r="C393" s="90">
        <v>43.0</v>
      </c>
      <c r="D393" s="327">
        <v>425.0</v>
      </c>
      <c r="E393" s="92">
        <v>43.0</v>
      </c>
      <c r="F393" s="90">
        <v>464.0</v>
      </c>
      <c r="G393" s="332"/>
      <c r="H393" s="92">
        <v>31.0</v>
      </c>
      <c r="I393" s="333" t="s">
        <v>328</v>
      </c>
      <c r="J393" s="90">
        <v>0.0</v>
      </c>
      <c r="K393" s="90">
        <v>0.0</v>
      </c>
      <c r="L393" s="90">
        <v>0.0</v>
      </c>
      <c r="M393" s="90">
        <v>0.0</v>
      </c>
      <c r="N393" s="81"/>
      <c r="O393" s="90">
        <v>31.0</v>
      </c>
      <c r="P393" s="101" t="s">
        <v>328</v>
      </c>
      <c r="Q393" s="135">
        <v>43.0</v>
      </c>
      <c r="R393" s="135">
        <v>425.0</v>
      </c>
      <c r="S393" s="132">
        <v>43.0</v>
      </c>
      <c r="T393" s="135">
        <v>464.0</v>
      </c>
    </row>
    <row r="394">
      <c r="A394" s="110" t="s">
        <v>44</v>
      </c>
      <c r="B394" s="8"/>
      <c r="C394" s="99">
        <v>1571.0</v>
      </c>
      <c r="D394" s="99">
        <v>13127.0</v>
      </c>
      <c r="E394" s="99">
        <v>1571.0</v>
      </c>
      <c r="F394" s="99">
        <v>14562.0</v>
      </c>
      <c r="G394" s="9"/>
      <c r="H394" s="110" t="s">
        <v>44</v>
      </c>
      <c r="I394" s="8"/>
      <c r="J394" s="99">
        <v>9.0</v>
      </c>
      <c r="K394" s="99">
        <v>64.0</v>
      </c>
      <c r="L394" s="99">
        <v>9.0</v>
      </c>
      <c r="M394" s="99">
        <v>68.0</v>
      </c>
      <c r="N394" s="4"/>
      <c r="O394" s="110" t="s">
        <v>44</v>
      </c>
      <c r="P394" s="8"/>
      <c r="Q394" s="99">
        <v>1580.0</v>
      </c>
      <c r="R394" s="99">
        <v>13191.0</v>
      </c>
      <c r="S394" s="99">
        <v>1580.0</v>
      </c>
      <c r="T394" s="99">
        <v>14630.0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333" t="s">
        <v>330</v>
      </c>
      <c r="C403" s="87">
        <v>38.0</v>
      </c>
      <c r="D403" s="435">
        <v>358.0</v>
      </c>
      <c r="E403" s="88">
        <v>38.0</v>
      </c>
      <c r="F403" s="87">
        <v>387.0</v>
      </c>
      <c r="G403" s="332"/>
      <c r="H403" s="92">
        <v>1.0</v>
      </c>
      <c r="I403" s="333" t="s">
        <v>330</v>
      </c>
      <c r="J403" s="90">
        <v>1.0</v>
      </c>
      <c r="K403" s="90">
        <v>4.0</v>
      </c>
      <c r="L403" s="90">
        <v>1.0</v>
      </c>
      <c r="M403" s="90">
        <v>5.0</v>
      </c>
      <c r="N403" s="4"/>
      <c r="O403" s="92">
        <v>1.0</v>
      </c>
      <c r="P403" s="101" t="s">
        <v>330</v>
      </c>
      <c r="Q403" s="132">
        <v>39.0</v>
      </c>
      <c r="R403" s="132">
        <v>362.0</v>
      </c>
      <c r="S403" s="132">
        <v>39.0</v>
      </c>
      <c r="T403" s="132">
        <v>392.0</v>
      </c>
    </row>
    <row r="404">
      <c r="A404" s="100">
        <v>2.0</v>
      </c>
      <c r="B404" s="333" t="s">
        <v>331</v>
      </c>
      <c r="C404" s="90">
        <v>44.0</v>
      </c>
      <c r="D404" s="327">
        <v>345.0</v>
      </c>
      <c r="E404" s="88">
        <v>44.0</v>
      </c>
      <c r="F404" s="92">
        <v>375.0</v>
      </c>
      <c r="G404" s="332"/>
      <c r="H404" s="92">
        <v>2.0</v>
      </c>
      <c r="I404" s="333" t="s">
        <v>331</v>
      </c>
      <c r="J404" s="90">
        <v>0.0</v>
      </c>
      <c r="K404" s="90">
        <v>0.0</v>
      </c>
      <c r="L404" s="90">
        <v>0.0</v>
      </c>
      <c r="M404" s="90">
        <v>0.0</v>
      </c>
      <c r="N404" s="4"/>
      <c r="O404" s="100">
        <v>2.0</v>
      </c>
      <c r="P404" s="101" t="s">
        <v>331</v>
      </c>
      <c r="Q404" s="132">
        <v>44.0</v>
      </c>
      <c r="R404" s="132">
        <v>345.0</v>
      </c>
      <c r="S404" s="132">
        <v>44.0</v>
      </c>
      <c r="T404" s="132">
        <v>375.0</v>
      </c>
    </row>
    <row r="405">
      <c r="A405" s="100">
        <v>3.0</v>
      </c>
      <c r="B405" s="333" t="s">
        <v>332</v>
      </c>
      <c r="C405" s="90">
        <v>64.0</v>
      </c>
      <c r="D405" s="327">
        <v>529.0</v>
      </c>
      <c r="E405" s="88">
        <v>64.0</v>
      </c>
      <c r="F405" s="90">
        <v>594.0</v>
      </c>
      <c r="G405" s="332"/>
      <c r="H405" s="92">
        <v>3.0</v>
      </c>
      <c r="I405" s="333" t="s">
        <v>332</v>
      </c>
      <c r="J405" s="90">
        <v>0.0</v>
      </c>
      <c r="K405" s="90">
        <v>0.0</v>
      </c>
      <c r="L405" s="90">
        <v>0.0</v>
      </c>
      <c r="M405" s="90">
        <v>0.0</v>
      </c>
      <c r="N405" s="4"/>
      <c r="O405" s="100">
        <v>3.0</v>
      </c>
      <c r="P405" s="101" t="s">
        <v>332</v>
      </c>
      <c r="Q405" s="132">
        <v>64.0</v>
      </c>
      <c r="R405" s="132">
        <v>529.0</v>
      </c>
      <c r="S405" s="132">
        <v>64.0</v>
      </c>
      <c r="T405" s="132">
        <v>594.0</v>
      </c>
    </row>
    <row r="406">
      <c r="A406" s="100">
        <v>4.0</v>
      </c>
      <c r="B406" s="333" t="s">
        <v>333</v>
      </c>
      <c r="C406" s="90">
        <v>59.0</v>
      </c>
      <c r="D406" s="327">
        <v>542.0</v>
      </c>
      <c r="E406" s="92">
        <v>59.0</v>
      </c>
      <c r="F406" s="90">
        <v>597.0</v>
      </c>
      <c r="G406" s="332"/>
      <c r="H406" s="92">
        <v>4.0</v>
      </c>
      <c r="I406" s="333" t="s">
        <v>333</v>
      </c>
      <c r="J406" s="90">
        <v>0.0</v>
      </c>
      <c r="K406" s="90">
        <v>0.0</v>
      </c>
      <c r="L406" s="90">
        <v>0.0</v>
      </c>
      <c r="M406" s="90">
        <v>0.0</v>
      </c>
      <c r="N406" s="4"/>
      <c r="O406" s="100">
        <v>4.0</v>
      </c>
      <c r="P406" s="101" t="s">
        <v>333</v>
      </c>
      <c r="Q406" s="132">
        <v>59.0</v>
      </c>
      <c r="R406" s="132">
        <v>542.0</v>
      </c>
      <c r="S406" s="132">
        <v>59.0</v>
      </c>
      <c r="T406" s="132">
        <v>597.0</v>
      </c>
    </row>
    <row r="407">
      <c r="A407" s="100">
        <v>5.0</v>
      </c>
      <c r="B407" s="333" t="s">
        <v>334</v>
      </c>
      <c r="C407" s="90">
        <v>58.0</v>
      </c>
      <c r="D407" s="327">
        <v>547.0</v>
      </c>
      <c r="E407" s="92">
        <v>58.0</v>
      </c>
      <c r="F407" s="90">
        <v>595.0</v>
      </c>
      <c r="G407" s="332"/>
      <c r="H407" s="92">
        <v>5.0</v>
      </c>
      <c r="I407" s="333" t="s">
        <v>334</v>
      </c>
      <c r="J407" s="90">
        <v>0.0</v>
      </c>
      <c r="K407" s="90">
        <v>0.0</v>
      </c>
      <c r="L407" s="90">
        <v>0.0</v>
      </c>
      <c r="M407" s="90">
        <v>0.0</v>
      </c>
      <c r="N407" s="4"/>
      <c r="O407" s="100">
        <v>5.0</v>
      </c>
      <c r="P407" s="101" t="s">
        <v>334</v>
      </c>
      <c r="Q407" s="132">
        <v>58.0</v>
      </c>
      <c r="R407" s="132">
        <v>547.0</v>
      </c>
      <c r="S407" s="132">
        <v>58.0</v>
      </c>
      <c r="T407" s="132">
        <v>595.0</v>
      </c>
    </row>
    <row r="408">
      <c r="A408" s="100">
        <v>6.0</v>
      </c>
      <c r="B408" s="333" t="s">
        <v>335</v>
      </c>
      <c r="C408" s="90">
        <v>54.0</v>
      </c>
      <c r="D408" s="327">
        <v>385.0</v>
      </c>
      <c r="E408" s="92">
        <v>54.0</v>
      </c>
      <c r="F408" s="90">
        <v>431.0</v>
      </c>
      <c r="G408" s="332"/>
      <c r="H408" s="92">
        <v>6.0</v>
      </c>
      <c r="I408" s="333" t="s">
        <v>335</v>
      </c>
      <c r="J408" s="90">
        <v>1.0</v>
      </c>
      <c r="K408" s="90">
        <v>0.0</v>
      </c>
      <c r="L408" s="90">
        <v>0.0</v>
      </c>
      <c r="M408" s="90">
        <v>0.0</v>
      </c>
      <c r="N408" s="4"/>
      <c r="O408" s="100">
        <v>6.0</v>
      </c>
      <c r="P408" s="101" t="s">
        <v>335</v>
      </c>
      <c r="Q408" s="132">
        <v>55.0</v>
      </c>
      <c r="R408" s="132">
        <v>385.0</v>
      </c>
      <c r="S408" s="132">
        <v>54.0</v>
      </c>
      <c r="T408" s="132">
        <v>431.0</v>
      </c>
    </row>
    <row r="409">
      <c r="A409" s="100">
        <v>7.0</v>
      </c>
      <c r="B409" s="333" t="s">
        <v>336</v>
      </c>
      <c r="C409" s="90">
        <v>57.0</v>
      </c>
      <c r="D409" s="327">
        <v>376.0</v>
      </c>
      <c r="E409" s="92">
        <v>57.0</v>
      </c>
      <c r="F409" s="90">
        <v>405.0</v>
      </c>
      <c r="G409" s="332"/>
      <c r="H409" s="92">
        <v>7.0</v>
      </c>
      <c r="I409" s="333" t="s">
        <v>336</v>
      </c>
      <c r="J409" s="90">
        <v>0.0</v>
      </c>
      <c r="K409" s="90">
        <v>0.0</v>
      </c>
      <c r="L409" s="90">
        <v>0.0</v>
      </c>
      <c r="M409" s="90">
        <v>0.0</v>
      </c>
      <c r="N409" s="4"/>
      <c r="O409" s="100">
        <v>7.0</v>
      </c>
      <c r="P409" s="101" t="s">
        <v>336</v>
      </c>
      <c r="Q409" s="132">
        <v>57.0</v>
      </c>
      <c r="R409" s="132">
        <v>376.0</v>
      </c>
      <c r="S409" s="132">
        <v>57.0</v>
      </c>
      <c r="T409" s="132">
        <v>405.0</v>
      </c>
    </row>
    <row r="410">
      <c r="A410" s="100">
        <v>8.0</v>
      </c>
      <c r="B410" s="333" t="s">
        <v>337</v>
      </c>
      <c r="C410" s="90">
        <v>50.0</v>
      </c>
      <c r="D410" s="327">
        <v>373.0</v>
      </c>
      <c r="E410" s="92">
        <v>50.0</v>
      </c>
      <c r="F410" s="90">
        <v>417.0</v>
      </c>
      <c r="G410" s="332"/>
      <c r="H410" s="92">
        <v>8.0</v>
      </c>
      <c r="I410" s="333" t="s">
        <v>337</v>
      </c>
      <c r="J410" s="90">
        <v>0.0</v>
      </c>
      <c r="K410" s="90">
        <v>0.0</v>
      </c>
      <c r="L410" s="90">
        <v>0.0</v>
      </c>
      <c r="M410" s="90">
        <v>0.0</v>
      </c>
      <c r="N410" s="4"/>
      <c r="O410" s="100">
        <v>8.0</v>
      </c>
      <c r="P410" s="101" t="s">
        <v>337</v>
      </c>
      <c r="Q410" s="132">
        <v>50.0</v>
      </c>
      <c r="R410" s="132">
        <v>373.0</v>
      </c>
      <c r="S410" s="132">
        <v>50.0</v>
      </c>
      <c r="T410" s="132">
        <v>417.0</v>
      </c>
    </row>
    <row r="411">
      <c r="A411" s="100">
        <v>9.0</v>
      </c>
      <c r="B411" s="333" t="s">
        <v>338</v>
      </c>
      <c r="C411" s="90">
        <v>45.0</v>
      </c>
      <c r="D411" s="327">
        <v>444.0</v>
      </c>
      <c r="E411" s="92">
        <v>45.0</v>
      </c>
      <c r="F411" s="90">
        <v>490.0</v>
      </c>
      <c r="G411" s="332"/>
      <c r="H411" s="92">
        <v>9.0</v>
      </c>
      <c r="I411" s="333" t="s">
        <v>338</v>
      </c>
      <c r="J411" s="90">
        <v>0.0</v>
      </c>
      <c r="K411" s="90">
        <v>0.0</v>
      </c>
      <c r="L411" s="90">
        <v>0.0</v>
      </c>
      <c r="M411" s="90">
        <v>0.0</v>
      </c>
      <c r="N411" s="4"/>
      <c r="O411" s="100">
        <v>9.0</v>
      </c>
      <c r="P411" s="101" t="s">
        <v>338</v>
      </c>
      <c r="Q411" s="132">
        <v>45.0</v>
      </c>
      <c r="R411" s="132">
        <v>444.0</v>
      </c>
      <c r="S411" s="132">
        <v>45.0</v>
      </c>
      <c r="T411" s="132">
        <v>490.0</v>
      </c>
    </row>
    <row r="412">
      <c r="A412" s="100">
        <v>10.0</v>
      </c>
      <c r="B412" s="333" t="s">
        <v>339</v>
      </c>
      <c r="C412" s="90">
        <v>58.0</v>
      </c>
      <c r="D412" s="327">
        <v>540.0</v>
      </c>
      <c r="E412" s="88">
        <v>58.0</v>
      </c>
      <c r="F412" s="92">
        <v>605.0</v>
      </c>
      <c r="G412" s="332"/>
      <c r="H412" s="92">
        <v>10.0</v>
      </c>
      <c r="I412" s="333" t="s">
        <v>339</v>
      </c>
      <c r="J412" s="90">
        <v>1.0</v>
      </c>
      <c r="K412" s="90">
        <v>3.0</v>
      </c>
      <c r="L412" s="90">
        <v>2.0</v>
      </c>
      <c r="M412" s="90">
        <v>5.0</v>
      </c>
      <c r="N412" s="4"/>
      <c r="O412" s="100">
        <v>10.0</v>
      </c>
      <c r="P412" s="101" t="s">
        <v>339</v>
      </c>
      <c r="Q412" s="132">
        <v>59.0</v>
      </c>
      <c r="R412" s="132">
        <v>543.0</v>
      </c>
      <c r="S412" s="132">
        <v>60.0</v>
      </c>
      <c r="T412" s="132">
        <v>610.0</v>
      </c>
    </row>
    <row r="413">
      <c r="A413" s="100">
        <v>11.0</v>
      </c>
      <c r="B413" s="333" t="s">
        <v>340</v>
      </c>
      <c r="C413" s="90">
        <v>49.0</v>
      </c>
      <c r="D413" s="327">
        <v>504.0</v>
      </c>
      <c r="E413" s="88">
        <v>49.0</v>
      </c>
      <c r="F413" s="90">
        <v>556.0</v>
      </c>
      <c r="G413" s="332"/>
      <c r="H413" s="92">
        <v>11.0</v>
      </c>
      <c r="I413" s="333" t="s">
        <v>340</v>
      </c>
      <c r="J413" s="90">
        <v>0.0</v>
      </c>
      <c r="K413" s="90">
        <v>0.0</v>
      </c>
      <c r="L413" s="90">
        <v>0.0</v>
      </c>
      <c r="M413" s="90">
        <v>0.0</v>
      </c>
      <c r="N413" s="4"/>
      <c r="O413" s="100">
        <v>11.0</v>
      </c>
      <c r="P413" s="101" t="s">
        <v>340</v>
      </c>
      <c r="Q413" s="132">
        <v>49.0</v>
      </c>
      <c r="R413" s="132">
        <v>504.0</v>
      </c>
      <c r="S413" s="132">
        <v>49.0</v>
      </c>
      <c r="T413" s="132">
        <v>556.0</v>
      </c>
    </row>
    <row r="414">
      <c r="A414" s="100">
        <v>12.0</v>
      </c>
      <c r="B414" s="333" t="s">
        <v>341</v>
      </c>
      <c r="C414" s="90">
        <v>47.0</v>
      </c>
      <c r="D414" s="327">
        <v>386.0</v>
      </c>
      <c r="E414" s="92">
        <v>47.0</v>
      </c>
      <c r="F414" s="90">
        <v>428.0</v>
      </c>
      <c r="G414" s="332"/>
      <c r="H414" s="92">
        <v>12.0</v>
      </c>
      <c r="I414" s="333" t="s">
        <v>341</v>
      </c>
      <c r="J414" s="90">
        <v>0.0</v>
      </c>
      <c r="K414" s="90">
        <v>0.0</v>
      </c>
      <c r="L414" s="90">
        <v>0.0</v>
      </c>
      <c r="M414" s="90">
        <v>0.0</v>
      </c>
      <c r="N414" s="4"/>
      <c r="O414" s="100">
        <v>12.0</v>
      </c>
      <c r="P414" s="101" t="s">
        <v>341</v>
      </c>
      <c r="Q414" s="132">
        <v>47.0</v>
      </c>
      <c r="R414" s="132">
        <v>386.0</v>
      </c>
      <c r="S414" s="132">
        <v>47.0</v>
      </c>
      <c r="T414" s="132">
        <v>428.0</v>
      </c>
    </row>
    <row r="415">
      <c r="A415" s="100">
        <v>13.0</v>
      </c>
      <c r="B415" s="333" t="s">
        <v>342</v>
      </c>
      <c r="C415" s="437">
        <v>63.0</v>
      </c>
      <c r="D415" s="437">
        <v>494.0</v>
      </c>
      <c r="E415" s="437">
        <v>63.0</v>
      </c>
      <c r="F415" s="437">
        <v>555.0</v>
      </c>
      <c r="G415" s="332"/>
      <c r="H415" s="92">
        <v>13.0</v>
      </c>
      <c r="I415" s="333" t="s">
        <v>342</v>
      </c>
      <c r="J415" s="437">
        <v>1.0</v>
      </c>
      <c r="K415" s="437">
        <v>6.0</v>
      </c>
      <c r="L415" s="437">
        <v>1.0</v>
      </c>
      <c r="M415" s="437">
        <v>6.0</v>
      </c>
      <c r="N415" s="4"/>
      <c r="O415" s="100">
        <v>13.0</v>
      </c>
      <c r="P415" s="101" t="s">
        <v>393</v>
      </c>
      <c r="Q415" s="132">
        <f t="shared" ref="Q415:T415" si="4">J415+C415</f>
        <v>64</v>
      </c>
      <c r="R415" s="132">
        <f t="shared" si="4"/>
        <v>500</v>
      </c>
      <c r="S415" s="132">
        <f t="shared" si="4"/>
        <v>64</v>
      </c>
      <c r="T415" s="132">
        <f t="shared" si="4"/>
        <v>561</v>
      </c>
    </row>
    <row r="416">
      <c r="A416" s="100">
        <v>14.0</v>
      </c>
      <c r="B416" s="333" t="s">
        <v>343</v>
      </c>
      <c r="C416" s="437">
        <v>58.0</v>
      </c>
      <c r="D416" s="437">
        <v>470.0</v>
      </c>
      <c r="E416" s="437">
        <v>58.0</v>
      </c>
      <c r="F416" s="437">
        <v>500.0</v>
      </c>
      <c r="G416" s="332"/>
      <c r="H416" s="92">
        <v>14.0</v>
      </c>
      <c r="I416" s="333" t="s">
        <v>343</v>
      </c>
      <c r="J416" s="437">
        <v>1.0</v>
      </c>
      <c r="K416" s="437">
        <v>6.0</v>
      </c>
      <c r="L416" s="437">
        <v>1.0</v>
      </c>
      <c r="M416" s="437">
        <v>6.0</v>
      </c>
      <c r="N416" s="4"/>
      <c r="O416" s="100">
        <v>14.0</v>
      </c>
      <c r="P416" s="101" t="s">
        <v>343</v>
      </c>
      <c r="Q416" s="132">
        <f t="shared" ref="Q416:T416" si="5">J416+C416</f>
        <v>59</v>
      </c>
      <c r="R416" s="132">
        <f t="shared" si="5"/>
        <v>476</v>
      </c>
      <c r="S416" s="132">
        <f t="shared" si="5"/>
        <v>59</v>
      </c>
      <c r="T416" s="132">
        <f t="shared" si="5"/>
        <v>506</v>
      </c>
    </row>
    <row r="417">
      <c r="A417" s="100">
        <v>15.0</v>
      </c>
      <c r="B417" s="333" t="s">
        <v>344</v>
      </c>
      <c r="C417" s="437">
        <v>50.0</v>
      </c>
      <c r="D417" s="437">
        <v>372.0</v>
      </c>
      <c r="E417" s="437">
        <v>50.0</v>
      </c>
      <c r="F417" s="437">
        <v>381.0</v>
      </c>
      <c r="G417" s="332"/>
      <c r="H417" s="92">
        <v>15.0</v>
      </c>
      <c r="I417" s="333" t="s">
        <v>344</v>
      </c>
      <c r="J417" s="437">
        <v>0.0</v>
      </c>
      <c r="K417" s="437">
        <v>0.0</v>
      </c>
      <c r="L417" s="437">
        <v>0.0</v>
      </c>
      <c r="M417" s="437">
        <v>0.0</v>
      </c>
      <c r="N417" s="4"/>
      <c r="O417" s="100">
        <v>15.0</v>
      </c>
      <c r="P417" s="101" t="s">
        <v>344</v>
      </c>
      <c r="Q417" s="132">
        <f t="shared" ref="Q417:T417" si="6">J417+C417</f>
        <v>50</v>
      </c>
      <c r="R417" s="132">
        <f t="shared" si="6"/>
        <v>372</v>
      </c>
      <c r="S417" s="132">
        <f t="shared" si="6"/>
        <v>50</v>
      </c>
      <c r="T417" s="132">
        <f t="shared" si="6"/>
        <v>381</v>
      </c>
    </row>
    <row r="418">
      <c r="A418" s="100">
        <v>16.0</v>
      </c>
      <c r="B418" s="333" t="s">
        <v>345</v>
      </c>
      <c r="C418" s="437">
        <v>40.0</v>
      </c>
      <c r="D418" s="437">
        <v>301.0</v>
      </c>
      <c r="E418" s="437">
        <v>40.0</v>
      </c>
      <c r="F418" s="437">
        <v>337.0</v>
      </c>
      <c r="G418" s="332"/>
      <c r="H418" s="92">
        <v>16.0</v>
      </c>
      <c r="I418" s="333" t="s">
        <v>345</v>
      </c>
      <c r="J418" s="437">
        <v>0.0</v>
      </c>
      <c r="K418" s="437">
        <v>0.0</v>
      </c>
      <c r="L418" s="437">
        <v>0.0</v>
      </c>
      <c r="M418" s="437">
        <v>0.0</v>
      </c>
      <c r="N418" s="4"/>
      <c r="O418" s="100">
        <v>16.0</v>
      </c>
      <c r="P418" s="101" t="s">
        <v>345</v>
      </c>
      <c r="Q418" s="132">
        <f t="shared" ref="Q418:T418" si="7">J418+C418</f>
        <v>40</v>
      </c>
      <c r="R418" s="132">
        <f t="shared" si="7"/>
        <v>301</v>
      </c>
      <c r="S418" s="132">
        <f t="shared" si="7"/>
        <v>40</v>
      </c>
      <c r="T418" s="132">
        <f t="shared" si="7"/>
        <v>337</v>
      </c>
    </row>
    <row r="419">
      <c r="A419" s="100">
        <v>17.0</v>
      </c>
      <c r="B419" s="333" t="s">
        <v>346</v>
      </c>
      <c r="C419" s="437">
        <v>57.0</v>
      </c>
      <c r="D419" s="437">
        <v>416.0</v>
      </c>
      <c r="E419" s="437">
        <v>57.0</v>
      </c>
      <c r="F419" s="437">
        <v>485.0</v>
      </c>
      <c r="G419" s="332"/>
      <c r="H419" s="92">
        <v>17.0</v>
      </c>
      <c r="I419" s="333" t="s">
        <v>346</v>
      </c>
      <c r="J419" s="437">
        <v>0.0</v>
      </c>
      <c r="K419" s="437">
        <v>0.0</v>
      </c>
      <c r="L419" s="437">
        <v>0.0</v>
      </c>
      <c r="M419" s="437">
        <v>0.0</v>
      </c>
      <c r="N419" s="4"/>
      <c r="O419" s="100">
        <v>17.0</v>
      </c>
      <c r="P419" s="101" t="s">
        <v>346</v>
      </c>
      <c r="Q419" s="132">
        <f t="shared" ref="Q419:T419" si="8">J419+C419</f>
        <v>57</v>
      </c>
      <c r="R419" s="132">
        <f t="shared" si="8"/>
        <v>416</v>
      </c>
      <c r="S419" s="132">
        <f t="shared" si="8"/>
        <v>57</v>
      </c>
      <c r="T419" s="132">
        <f t="shared" si="8"/>
        <v>485</v>
      </c>
    </row>
    <row r="420">
      <c r="A420" s="100">
        <v>18.0</v>
      </c>
      <c r="B420" s="333" t="s">
        <v>347</v>
      </c>
      <c r="C420" s="437">
        <v>45.0</v>
      </c>
      <c r="D420" s="437">
        <v>368.0</v>
      </c>
      <c r="E420" s="437">
        <v>45.0</v>
      </c>
      <c r="F420" s="437">
        <v>404.0</v>
      </c>
      <c r="G420" s="332"/>
      <c r="H420" s="92">
        <v>18.0</v>
      </c>
      <c r="I420" s="333" t="s">
        <v>347</v>
      </c>
      <c r="J420" s="437">
        <v>1.0</v>
      </c>
      <c r="K420" s="437">
        <v>6.0</v>
      </c>
      <c r="L420" s="437">
        <v>1.0</v>
      </c>
      <c r="M420" s="437">
        <v>6.0</v>
      </c>
      <c r="N420" s="4"/>
      <c r="O420" s="100">
        <v>18.0</v>
      </c>
      <c r="P420" s="101" t="s">
        <v>347</v>
      </c>
      <c r="Q420" s="132">
        <f t="shared" ref="Q420:T420" si="9">J420+C420</f>
        <v>46</v>
      </c>
      <c r="R420" s="132">
        <f t="shared" si="9"/>
        <v>374</v>
      </c>
      <c r="S420" s="132">
        <f t="shared" si="9"/>
        <v>46</v>
      </c>
      <c r="T420" s="132">
        <f t="shared" si="9"/>
        <v>410</v>
      </c>
    </row>
    <row r="421">
      <c r="A421" s="100">
        <v>19.0</v>
      </c>
      <c r="B421" s="333" t="s">
        <v>348</v>
      </c>
      <c r="C421" s="437">
        <v>39.0</v>
      </c>
      <c r="D421" s="437">
        <v>327.0</v>
      </c>
      <c r="E421" s="437">
        <v>39.0</v>
      </c>
      <c r="F421" s="437">
        <v>333.0</v>
      </c>
      <c r="G421" s="332"/>
      <c r="H421" s="92">
        <v>19.0</v>
      </c>
      <c r="I421" s="333" t="s">
        <v>348</v>
      </c>
      <c r="J421" s="437">
        <v>1.0</v>
      </c>
      <c r="K421" s="437">
        <v>7.0</v>
      </c>
      <c r="L421" s="437">
        <v>1.0</v>
      </c>
      <c r="M421" s="437">
        <v>7.0</v>
      </c>
      <c r="N421" s="4"/>
      <c r="O421" s="100">
        <v>19.0</v>
      </c>
      <c r="P421" s="101" t="s">
        <v>348</v>
      </c>
      <c r="Q421" s="132">
        <f t="shared" ref="Q421:T421" si="10">J421+C421</f>
        <v>40</v>
      </c>
      <c r="R421" s="132">
        <f t="shared" si="10"/>
        <v>334</v>
      </c>
      <c r="S421" s="132">
        <f t="shared" si="10"/>
        <v>40</v>
      </c>
      <c r="T421" s="132">
        <f t="shared" si="10"/>
        <v>340</v>
      </c>
    </row>
    <row r="422">
      <c r="A422" s="100">
        <v>20.0</v>
      </c>
      <c r="B422" s="333" t="s">
        <v>349</v>
      </c>
      <c r="C422" s="437">
        <v>43.0</v>
      </c>
      <c r="D422" s="437">
        <v>358.0</v>
      </c>
      <c r="E422" s="437">
        <v>43.0</v>
      </c>
      <c r="F422" s="437">
        <v>393.0</v>
      </c>
      <c r="G422" s="332"/>
      <c r="H422" s="92">
        <v>20.0</v>
      </c>
      <c r="I422" s="333" t="s">
        <v>349</v>
      </c>
      <c r="J422" s="437">
        <v>0.0</v>
      </c>
      <c r="K422" s="437">
        <v>0.0</v>
      </c>
      <c r="L422" s="437">
        <v>0.0</v>
      </c>
      <c r="M422" s="437">
        <v>0.0</v>
      </c>
      <c r="N422" s="4"/>
      <c r="O422" s="100">
        <v>20.0</v>
      </c>
      <c r="P422" s="101" t="s">
        <v>393</v>
      </c>
      <c r="Q422" s="132">
        <f t="shared" ref="Q422:T422" si="11">J422+C422</f>
        <v>43</v>
      </c>
      <c r="R422" s="132">
        <f t="shared" si="11"/>
        <v>358</v>
      </c>
      <c r="S422" s="132">
        <f t="shared" si="11"/>
        <v>43</v>
      </c>
      <c r="T422" s="132">
        <f t="shared" si="11"/>
        <v>393</v>
      </c>
    </row>
    <row r="423">
      <c r="A423" s="100">
        <v>21.0</v>
      </c>
      <c r="B423" s="333" t="s">
        <v>350</v>
      </c>
      <c r="C423" s="437">
        <v>35.0</v>
      </c>
      <c r="D423" s="437">
        <v>296.0</v>
      </c>
      <c r="E423" s="437">
        <v>35.0</v>
      </c>
      <c r="F423" s="437">
        <v>319.0</v>
      </c>
      <c r="G423" s="332"/>
      <c r="H423" s="92">
        <v>21.0</v>
      </c>
      <c r="I423" s="333" t="s">
        <v>350</v>
      </c>
      <c r="J423" s="437">
        <v>0.0</v>
      </c>
      <c r="K423" s="437">
        <v>0.0</v>
      </c>
      <c r="L423" s="437">
        <v>0.0</v>
      </c>
      <c r="M423" s="437">
        <v>0.0</v>
      </c>
      <c r="N423" s="4"/>
      <c r="O423" s="100">
        <v>21.0</v>
      </c>
      <c r="P423" s="101" t="s">
        <v>350</v>
      </c>
      <c r="Q423" s="132">
        <f t="shared" ref="Q423:T423" si="12">J423+C423</f>
        <v>35</v>
      </c>
      <c r="R423" s="132">
        <f t="shared" si="12"/>
        <v>296</v>
      </c>
      <c r="S423" s="132">
        <f t="shared" si="12"/>
        <v>35</v>
      </c>
      <c r="T423" s="132">
        <f t="shared" si="12"/>
        <v>319</v>
      </c>
    </row>
    <row r="424">
      <c r="A424" s="100">
        <v>22.0</v>
      </c>
      <c r="B424" s="333" t="s">
        <v>351</v>
      </c>
      <c r="C424" s="437">
        <v>36.0</v>
      </c>
      <c r="D424" s="437">
        <v>258.0</v>
      </c>
      <c r="E424" s="437">
        <v>36.0</v>
      </c>
      <c r="F424" s="437">
        <v>289.0</v>
      </c>
      <c r="G424" s="332"/>
      <c r="H424" s="92">
        <v>22.0</v>
      </c>
      <c r="I424" s="333" t="s">
        <v>351</v>
      </c>
      <c r="J424" s="437">
        <v>0.0</v>
      </c>
      <c r="K424" s="437">
        <v>0.0</v>
      </c>
      <c r="L424" s="437">
        <v>0.0</v>
      </c>
      <c r="M424" s="437">
        <v>0.0</v>
      </c>
      <c r="N424" s="4"/>
      <c r="O424" s="100">
        <v>22.0</v>
      </c>
      <c r="P424" s="101" t="s">
        <v>351</v>
      </c>
      <c r="Q424" s="132">
        <f t="shared" ref="Q424:T424" si="13">J424+C424</f>
        <v>36</v>
      </c>
      <c r="R424" s="132">
        <f t="shared" si="13"/>
        <v>258</v>
      </c>
      <c r="S424" s="132">
        <f t="shared" si="13"/>
        <v>36</v>
      </c>
      <c r="T424" s="132">
        <f t="shared" si="13"/>
        <v>289</v>
      </c>
    </row>
    <row r="425">
      <c r="A425" s="100">
        <v>23.0</v>
      </c>
      <c r="B425" s="333" t="s">
        <v>352</v>
      </c>
      <c r="C425" s="437">
        <v>52.0</v>
      </c>
      <c r="D425" s="437">
        <v>339.0</v>
      </c>
      <c r="E425" s="437">
        <v>52.0</v>
      </c>
      <c r="F425" s="437">
        <v>376.0</v>
      </c>
      <c r="G425" s="332"/>
      <c r="H425" s="92">
        <v>23.0</v>
      </c>
      <c r="I425" s="333" t="s">
        <v>352</v>
      </c>
      <c r="J425" s="437">
        <v>0.0</v>
      </c>
      <c r="K425" s="437">
        <v>0.0</v>
      </c>
      <c r="L425" s="437">
        <v>0.0</v>
      </c>
      <c r="M425" s="437">
        <v>0.0</v>
      </c>
      <c r="N425" s="4"/>
      <c r="O425" s="100">
        <v>23.0</v>
      </c>
      <c r="P425" s="101" t="s">
        <v>352</v>
      </c>
      <c r="Q425" s="132">
        <f t="shared" ref="Q425:T425" si="14">J425+C425</f>
        <v>52</v>
      </c>
      <c r="R425" s="132">
        <f t="shared" si="14"/>
        <v>339</v>
      </c>
      <c r="S425" s="132">
        <f t="shared" si="14"/>
        <v>52</v>
      </c>
      <c r="T425" s="132">
        <f t="shared" si="14"/>
        <v>376</v>
      </c>
    </row>
    <row r="426">
      <c r="A426" s="100">
        <v>24.0</v>
      </c>
      <c r="B426" s="333" t="s">
        <v>353</v>
      </c>
      <c r="C426" s="437">
        <v>49.0</v>
      </c>
      <c r="D426" s="437">
        <v>343.0</v>
      </c>
      <c r="E426" s="437">
        <v>49.0</v>
      </c>
      <c r="F426" s="437">
        <v>431.0</v>
      </c>
      <c r="G426" s="332"/>
      <c r="H426" s="92">
        <v>24.0</v>
      </c>
      <c r="I426" s="333" t="s">
        <v>353</v>
      </c>
      <c r="J426" s="437">
        <v>1.0</v>
      </c>
      <c r="K426" s="437">
        <v>7.0</v>
      </c>
      <c r="L426" s="437">
        <v>1.0</v>
      </c>
      <c r="M426" s="437">
        <v>10.0</v>
      </c>
      <c r="N426" s="4"/>
      <c r="O426" s="100">
        <v>24.0</v>
      </c>
      <c r="P426" s="101" t="s">
        <v>353</v>
      </c>
      <c r="Q426" s="132">
        <f t="shared" ref="Q426:T426" si="15">J426+C426</f>
        <v>50</v>
      </c>
      <c r="R426" s="132">
        <f t="shared" si="15"/>
        <v>350</v>
      </c>
      <c r="S426" s="132">
        <f t="shared" si="15"/>
        <v>50</v>
      </c>
      <c r="T426" s="132">
        <f t="shared" si="15"/>
        <v>441</v>
      </c>
    </row>
    <row r="427">
      <c r="A427" s="100">
        <v>25.0</v>
      </c>
      <c r="B427" s="333" t="s">
        <v>354</v>
      </c>
      <c r="C427" s="437">
        <v>37.0</v>
      </c>
      <c r="D427" s="437">
        <v>374.0</v>
      </c>
      <c r="E427" s="437">
        <v>37.0</v>
      </c>
      <c r="F427" s="437">
        <v>418.0</v>
      </c>
      <c r="G427" s="332"/>
      <c r="H427" s="92">
        <v>25.0</v>
      </c>
      <c r="I427" s="333" t="s">
        <v>354</v>
      </c>
      <c r="J427" s="437">
        <v>0.0</v>
      </c>
      <c r="K427" s="437">
        <v>0.0</v>
      </c>
      <c r="L427" s="437">
        <v>0.0</v>
      </c>
      <c r="M427" s="437">
        <v>0.0</v>
      </c>
      <c r="N427" s="4"/>
      <c r="O427" s="100">
        <v>25.0</v>
      </c>
      <c r="P427" s="101" t="s">
        <v>354</v>
      </c>
      <c r="Q427" s="132">
        <f t="shared" ref="Q427:T427" si="16">J427+C427</f>
        <v>37</v>
      </c>
      <c r="R427" s="132">
        <f t="shared" si="16"/>
        <v>374</v>
      </c>
      <c r="S427" s="132">
        <f t="shared" si="16"/>
        <v>37</v>
      </c>
      <c r="T427" s="132">
        <f t="shared" si="16"/>
        <v>418</v>
      </c>
    </row>
    <row r="428">
      <c r="A428" s="100">
        <v>26.0</v>
      </c>
      <c r="B428" s="333" t="s">
        <v>355</v>
      </c>
      <c r="C428" s="437">
        <v>34.0</v>
      </c>
      <c r="D428" s="437">
        <v>292.0</v>
      </c>
      <c r="E428" s="437">
        <v>34.0</v>
      </c>
      <c r="F428" s="437">
        <v>320.0</v>
      </c>
      <c r="G428" s="332"/>
      <c r="H428" s="92">
        <v>26.0</v>
      </c>
      <c r="I428" s="333" t="s">
        <v>355</v>
      </c>
      <c r="J428" s="437">
        <v>0.0</v>
      </c>
      <c r="K428" s="437">
        <v>0.0</v>
      </c>
      <c r="L428" s="437">
        <v>0.0</v>
      </c>
      <c r="M428" s="437">
        <v>0.0</v>
      </c>
      <c r="N428" s="4"/>
      <c r="O428" s="100">
        <v>26.0</v>
      </c>
      <c r="P428" s="101" t="s">
        <v>355</v>
      </c>
      <c r="Q428" s="132">
        <f t="shared" ref="Q428:T428" si="17">J428+C428</f>
        <v>34</v>
      </c>
      <c r="R428" s="132">
        <f t="shared" si="17"/>
        <v>292</v>
      </c>
      <c r="S428" s="132">
        <f t="shared" si="17"/>
        <v>34</v>
      </c>
      <c r="T428" s="132">
        <f t="shared" si="17"/>
        <v>320</v>
      </c>
    </row>
    <row r="429">
      <c r="A429" s="100">
        <v>27.0</v>
      </c>
      <c r="B429" s="333" t="s">
        <v>356</v>
      </c>
      <c r="C429" s="437">
        <v>35.0</v>
      </c>
      <c r="D429" s="437">
        <v>354.0</v>
      </c>
      <c r="E429" s="437">
        <v>35.0</v>
      </c>
      <c r="F429" s="437">
        <v>397.0</v>
      </c>
      <c r="G429" s="332"/>
      <c r="H429" s="92">
        <v>27.0</v>
      </c>
      <c r="I429" s="333" t="s">
        <v>356</v>
      </c>
      <c r="J429" s="437">
        <v>0.0</v>
      </c>
      <c r="K429" s="437">
        <v>0.0</v>
      </c>
      <c r="L429" s="437">
        <v>0.0</v>
      </c>
      <c r="M429" s="437">
        <v>0.0</v>
      </c>
      <c r="N429" s="4"/>
      <c r="O429" s="100">
        <v>27.0</v>
      </c>
      <c r="P429" s="101" t="s">
        <v>393</v>
      </c>
      <c r="Q429" s="132">
        <f t="shared" ref="Q429:T429" si="18">J429+C429</f>
        <v>35</v>
      </c>
      <c r="R429" s="132">
        <f t="shared" si="18"/>
        <v>354</v>
      </c>
      <c r="S429" s="132">
        <f t="shared" si="18"/>
        <v>35</v>
      </c>
      <c r="T429" s="132">
        <f t="shared" si="18"/>
        <v>397</v>
      </c>
    </row>
    <row r="430">
      <c r="A430" s="100">
        <v>28.0</v>
      </c>
      <c r="B430" s="333" t="s">
        <v>357</v>
      </c>
      <c r="C430" s="437">
        <v>49.0</v>
      </c>
      <c r="D430" s="437">
        <v>401.0</v>
      </c>
      <c r="E430" s="437">
        <v>49.0</v>
      </c>
      <c r="F430" s="437">
        <v>413.0</v>
      </c>
      <c r="G430" s="332"/>
      <c r="H430" s="92">
        <v>28.0</v>
      </c>
      <c r="I430" s="333" t="s">
        <v>357</v>
      </c>
      <c r="J430" s="437">
        <v>0.0</v>
      </c>
      <c r="K430" s="437">
        <v>0.0</v>
      </c>
      <c r="L430" s="437">
        <v>0.0</v>
      </c>
      <c r="M430" s="437">
        <v>0.0</v>
      </c>
      <c r="N430" s="4"/>
      <c r="O430" s="100">
        <v>28.0</v>
      </c>
      <c r="P430" s="101" t="s">
        <v>357</v>
      </c>
      <c r="Q430" s="132">
        <f t="shared" ref="Q430:T430" si="19">J430+C430</f>
        <v>49</v>
      </c>
      <c r="R430" s="132">
        <f t="shared" si="19"/>
        <v>401</v>
      </c>
      <c r="S430" s="132">
        <f t="shared" si="19"/>
        <v>49</v>
      </c>
      <c r="T430" s="132">
        <f t="shared" si="19"/>
        <v>413</v>
      </c>
    </row>
    <row r="431">
      <c r="A431" s="100">
        <v>29.0</v>
      </c>
      <c r="B431" s="333" t="s">
        <v>358</v>
      </c>
      <c r="C431" s="437">
        <v>42.0</v>
      </c>
      <c r="D431" s="437">
        <v>352.0</v>
      </c>
      <c r="E431" s="437">
        <v>42.0</v>
      </c>
      <c r="F431" s="437">
        <v>385.0</v>
      </c>
      <c r="G431" s="332"/>
      <c r="H431" s="92">
        <v>29.0</v>
      </c>
      <c r="I431" s="333" t="s">
        <v>358</v>
      </c>
      <c r="J431" s="437">
        <v>0.0</v>
      </c>
      <c r="K431" s="437">
        <v>0.0</v>
      </c>
      <c r="L431" s="437">
        <v>0.0</v>
      </c>
      <c r="M431" s="437">
        <v>0.0</v>
      </c>
      <c r="N431" s="4"/>
      <c r="O431" s="100">
        <v>29.0</v>
      </c>
      <c r="P431" s="101" t="s">
        <v>358</v>
      </c>
      <c r="Q431" s="132">
        <f t="shared" ref="Q431:T431" si="20">J431+C431</f>
        <v>42</v>
      </c>
      <c r="R431" s="132">
        <f t="shared" si="20"/>
        <v>352</v>
      </c>
      <c r="S431" s="132">
        <f t="shared" si="20"/>
        <v>42</v>
      </c>
      <c r="T431" s="132">
        <f t="shared" si="20"/>
        <v>385</v>
      </c>
    </row>
    <row r="432">
      <c r="A432" s="100">
        <v>30.0</v>
      </c>
      <c r="B432" s="333" t="s">
        <v>359</v>
      </c>
      <c r="C432" s="437">
        <v>53.0</v>
      </c>
      <c r="D432" s="437">
        <v>442.0</v>
      </c>
      <c r="E432" s="437">
        <v>53.0</v>
      </c>
      <c r="F432" s="437">
        <v>480.0</v>
      </c>
      <c r="G432" s="332"/>
      <c r="H432" s="92">
        <v>30.0</v>
      </c>
      <c r="I432" s="333" t="s">
        <v>359</v>
      </c>
      <c r="J432" s="437">
        <v>0.0</v>
      </c>
      <c r="K432" s="437">
        <v>0.0</v>
      </c>
      <c r="L432" s="437">
        <v>0.0</v>
      </c>
      <c r="M432" s="437">
        <v>0.0</v>
      </c>
      <c r="N432" s="4"/>
      <c r="O432" s="105">
        <v>30.0</v>
      </c>
      <c r="P432" s="101" t="s">
        <v>359</v>
      </c>
      <c r="Q432" s="132">
        <f t="shared" ref="Q432:T432" si="21">J432+C432</f>
        <v>53</v>
      </c>
      <c r="R432" s="132">
        <f t="shared" si="21"/>
        <v>442</v>
      </c>
      <c r="S432" s="132">
        <f t="shared" si="21"/>
        <v>53</v>
      </c>
      <c r="T432" s="132">
        <f t="shared" si="21"/>
        <v>480</v>
      </c>
    </row>
    <row r="433">
      <c r="A433" s="110" t="s">
        <v>44</v>
      </c>
      <c r="B433" s="8"/>
      <c r="C433" s="99">
        <f t="shared" ref="C433:F433" si="22">SUM(C403:C432)</f>
        <v>1440</v>
      </c>
      <c r="D433" s="99">
        <f t="shared" si="22"/>
        <v>11886</v>
      </c>
      <c r="E433" s="99">
        <f t="shared" si="22"/>
        <v>1440</v>
      </c>
      <c r="F433" s="99">
        <f t="shared" si="22"/>
        <v>13096</v>
      </c>
      <c r="G433" s="9"/>
      <c r="H433" s="110" t="s">
        <v>44</v>
      </c>
      <c r="I433" s="8"/>
      <c r="J433" s="99">
        <f t="shared" ref="J433:M433" si="23">SUM(J403:J432)</f>
        <v>8</v>
      </c>
      <c r="K433" s="99">
        <f t="shared" si="23"/>
        <v>39</v>
      </c>
      <c r="L433" s="99">
        <f t="shared" si="23"/>
        <v>8</v>
      </c>
      <c r="M433" s="99">
        <f t="shared" si="23"/>
        <v>45</v>
      </c>
      <c r="N433" s="4"/>
      <c r="O433" s="110" t="s">
        <v>44</v>
      </c>
      <c r="P433" s="67"/>
      <c r="Q433" s="131">
        <f t="shared" ref="Q433:T433" si="24">SUM(Q403:Q432)</f>
        <v>1448</v>
      </c>
      <c r="R433" s="131">
        <f t="shared" si="24"/>
        <v>11925</v>
      </c>
      <c r="S433" s="131">
        <f t="shared" si="24"/>
        <v>1448</v>
      </c>
      <c r="T433" s="131">
        <f t="shared" si="24"/>
        <v>13141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438"/>
      <c r="C441" s="116" t="s">
        <v>9</v>
      </c>
      <c r="D441" s="116" t="s">
        <v>10</v>
      </c>
      <c r="E441" s="116" t="s">
        <v>9</v>
      </c>
      <c r="F441" s="116" t="s">
        <v>10</v>
      </c>
      <c r="G441" s="9"/>
      <c r="H441" s="10"/>
      <c r="I441" s="10"/>
      <c r="J441" s="116" t="s">
        <v>9</v>
      </c>
      <c r="K441" s="116" t="s">
        <v>10</v>
      </c>
      <c r="L441" s="116" t="s">
        <v>9</v>
      </c>
      <c r="M441" s="116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34">
        <v>1.0</v>
      </c>
      <c r="B442" s="92" t="s">
        <v>361</v>
      </c>
      <c r="C442" s="439">
        <v>60.0</v>
      </c>
      <c r="D442" s="87">
        <v>541.0</v>
      </c>
      <c r="E442" s="87">
        <v>60.0</v>
      </c>
      <c r="F442" s="87">
        <v>602.0</v>
      </c>
      <c r="G442" s="9"/>
      <c r="H442" s="100">
        <v>1.0</v>
      </c>
      <c r="I442" s="327" t="s">
        <v>361</v>
      </c>
      <c r="J442" s="440">
        <v>0.0</v>
      </c>
      <c r="K442" s="87">
        <v>0.0</v>
      </c>
      <c r="L442" s="87">
        <v>0.0</v>
      </c>
      <c r="M442" s="87">
        <v>0.0</v>
      </c>
      <c r="N442" s="4"/>
      <c r="O442" s="92">
        <v>1.0</v>
      </c>
      <c r="P442" s="101" t="s">
        <v>361</v>
      </c>
      <c r="Q442" s="132">
        <v>60.0</v>
      </c>
      <c r="R442" s="132">
        <v>541.0</v>
      </c>
      <c r="S442" s="132">
        <v>60.0</v>
      </c>
      <c r="T442" s="132">
        <v>602.0</v>
      </c>
    </row>
    <row r="443">
      <c r="A443" s="134">
        <v>2.0</v>
      </c>
      <c r="B443" s="92" t="s">
        <v>362</v>
      </c>
      <c r="C443" s="92">
        <v>40.0</v>
      </c>
      <c r="D443" s="90">
        <v>323.0</v>
      </c>
      <c r="E443" s="90">
        <v>40.0</v>
      </c>
      <c r="F443" s="90">
        <v>366.0</v>
      </c>
      <c r="G443" s="9"/>
      <c r="H443" s="100">
        <v>2.0</v>
      </c>
      <c r="I443" s="327" t="s">
        <v>362</v>
      </c>
      <c r="J443" s="92">
        <v>0.0</v>
      </c>
      <c r="K443" s="90">
        <v>0.0</v>
      </c>
      <c r="L443" s="90">
        <v>0.0</v>
      </c>
      <c r="M443" s="90">
        <v>0.0</v>
      </c>
      <c r="N443" s="4"/>
      <c r="O443" s="92">
        <v>2.0</v>
      </c>
      <c r="P443" s="101" t="s">
        <v>362</v>
      </c>
      <c r="Q443" s="132">
        <v>40.0</v>
      </c>
      <c r="R443" s="132">
        <v>323.0</v>
      </c>
      <c r="S443" s="132">
        <v>40.0</v>
      </c>
      <c r="T443" s="132">
        <v>366.0</v>
      </c>
    </row>
    <row r="444">
      <c r="A444" s="134">
        <v>3.0</v>
      </c>
      <c r="B444" s="92" t="s">
        <v>363</v>
      </c>
      <c r="C444" s="92">
        <v>50.0</v>
      </c>
      <c r="D444" s="90">
        <v>383.0</v>
      </c>
      <c r="E444" s="90">
        <v>50.0</v>
      </c>
      <c r="F444" s="90">
        <v>437.0</v>
      </c>
      <c r="G444" s="9"/>
      <c r="H444" s="100">
        <v>3.0</v>
      </c>
      <c r="I444" s="327" t="s">
        <v>363</v>
      </c>
      <c r="J444" s="92">
        <v>1.0</v>
      </c>
      <c r="K444" s="90">
        <v>5.0</v>
      </c>
      <c r="L444" s="90">
        <v>1.0</v>
      </c>
      <c r="M444" s="90">
        <v>6.0</v>
      </c>
      <c r="N444" s="4"/>
      <c r="O444" s="92">
        <v>3.0</v>
      </c>
      <c r="P444" s="101" t="s">
        <v>363</v>
      </c>
      <c r="Q444" s="132">
        <v>51.0</v>
      </c>
      <c r="R444" s="132">
        <v>388.0</v>
      </c>
      <c r="S444" s="132">
        <v>51.0</v>
      </c>
      <c r="T444" s="132">
        <v>443.0</v>
      </c>
    </row>
    <row r="445">
      <c r="A445" s="134">
        <v>4.0</v>
      </c>
      <c r="B445" s="92" t="s">
        <v>364</v>
      </c>
      <c r="C445" s="92">
        <v>41.0</v>
      </c>
      <c r="D445" s="90">
        <v>323.0</v>
      </c>
      <c r="E445" s="90">
        <v>41.0</v>
      </c>
      <c r="F445" s="90">
        <v>346.0</v>
      </c>
      <c r="G445" s="9"/>
      <c r="H445" s="100">
        <v>4.0</v>
      </c>
      <c r="I445" s="327" t="s">
        <v>364</v>
      </c>
      <c r="J445" s="92">
        <v>0.0</v>
      </c>
      <c r="K445" s="90">
        <v>0.0</v>
      </c>
      <c r="L445" s="90">
        <v>0.0</v>
      </c>
      <c r="M445" s="90">
        <v>0.0</v>
      </c>
      <c r="N445" s="4"/>
      <c r="O445" s="92">
        <v>4.0</v>
      </c>
      <c r="P445" s="101" t="s">
        <v>393</v>
      </c>
      <c r="Q445" s="132">
        <v>41.0</v>
      </c>
      <c r="R445" s="132">
        <v>323.0</v>
      </c>
      <c r="S445" s="132">
        <v>41.0</v>
      </c>
      <c r="T445" s="132">
        <v>346.0</v>
      </c>
    </row>
    <row r="446">
      <c r="A446" s="134">
        <v>5.0</v>
      </c>
      <c r="B446" s="92" t="s">
        <v>365</v>
      </c>
      <c r="C446" s="324">
        <v>47.0</v>
      </c>
      <c r="D446" s="93">
        <v>404.0</v>
      </c>
      <c r="E446" s="93">
        <v>47.0</v>
      </c>
      <c r="F446" s="93">
        <v>434.0</v>
      </c>
      <c r="G446" s="9"/>
      <c r="H446" s="100">
        <v>5.0</v>
      </c>
      <c r="I446" s="327" t="s">
        <v>365</v>
      </c>
      <c r="J446" s="92">
        <v>1.0</v>
      </c>
      <c r="K446" s="90">
        <v>12.0</v>
      </c>
      <c r="L446" s="90">
        <v>1.0</v>
      </c>
      <c r="M446" s="90">
        <v>12.0</v>
      </c>
      <c r="N446" s="4"/>
      <c r="O446" s="92">
        <v>5.0</v>
      </c>
      <c r="P446" s="101" t="s">
        <v>365</v>
      </c>
      <c r="Q446" s="132">
        <v>48.0</v>
      </c>
      <c r="R446" s="132">
        <v>416.0</v>
      </c>
      <c r="S446" s="132">
        <v>48.0</v>
      </c>
      <c r="T446" s="132">
        <v>446.0</v>
      </c>
    </row>
    <row r="447">
      <c r="A447" s="134">
        <v>6.0</v>
      </c>
      <c r="B447" s="92" t="s">
        <v>366</v>
      </c>
      <c r="C447" s="88">
        <v>51.0</v>
      </c>
      <c r="D447" s="87">
        <v>432.0</v>
      </c>
      <c r="E447" s="87">
        <v>51.0</v>
      </c>
      <c r="F447" s="87">
        <v>466.0</v>
      </c>
      <c r="G447" s="9"/>
      <c r="H447" s="100">
        <v>6.0</v>
      </c>
      <c r="I447" s="327" t="s">
        <v>366</v>
      </c>
      <c r="J447" s="92">
        <v>0.0</v>
      </c>
      <c r="K447" s="90">
        <v>0.0</v>
      </c>
      <c r="L447" s="90">
        <v>0.0</v>
      </c>
      <c r="M447" s="90">
        <v>0.0</v>
      </c>
      <c r="N447" s="4"/>
      <c r="O447" s="92">
        <v>6.0</v>
      </c>
      <c r="P447" s="101" t="s">
        <v>366</v>
      </c>
      <c r="Q447" s="132">
        <v>51.0</v>
      </c>
      <c r="R447" s="132">
        <v>432.0</v>
      </c>
      <c r="S447" s="132">
        <v>51.0</v>
      </c>
      <c r="T447" s="132">
        <v>466.0</v>
      </c>
    </row>
    <row r="448">
      <c r="A448" s="134">
        <v>7.0</v>
      </c>
      <c r="B448" s="92" t="s">
        <v>367</v>
      </c>
      <c r="C448" s="92">
        <v>49.0</v>
      </c>
      <c r="D448" s="90">
        <v>407.0</v>
      </c>
      <c r="E448" s="90">
        <v>49.0</v>
      </c>
      <c r="F448" s="90">
        <v>434.0</v>
      </c>
      <c r="G448" s="9"/>
      <c r="H448" s="100">
        <v>7.0</v>
      </c>
      <c r="I448" s="327" t="s">
        <v>367</v>
      </c>
      <c r="J448" s="92">
        <v>0.0</v>
      </c>
      <c r="K448" s="90">
        <v>0.0</v>
      </c>
      <c r="L448" s="90">
        <v>0.0</v>
      </c>
      <c r="M448" s="90">
        <v>0.0</v>
      </c>
      <c r="N448" s="4"/>
      <c r="O448" s="92">
        <v>7.0</v>
      </c>
      <c r="P448" s="101" t="s">
        <v>367</v>
      </c>
      <c r="Q448" s="132">
        <v>49.0</v>
      </c>
      <c r="R448" s="132">
        <v>407.0</v>
      </c>
      <c r="S448" s="132">
        <v>49.0</v>
      </c>
      <c r="T448" s="132">
        <v>434.0</v>
      </c>
    </row>
    <row r="449">
      <c r="A449" s="134">
        <v>8.0</v>
      </c>
      <c r="B449" s="92" t="s">
        <v>368</v>
      </c>
      <c r="C449" s="92">
        <v>77.0</v>
      </c>
      <c r="D449" s="90">
        <v>433.0</v>
      </c>
      <c r="E449" s="90">
        <v>77.0</v>
      </c>
      <c r="F449" s="90">
        <v>486.0</v>
      </c>
      <c r="G449" s="9"/>
      <c r="H449" s="100">
        <v>8.0</v>
      </c>
      <c r="I449" s="327" t="s">
        <v>368</v>
      </c>
      <c r="J449" s="92">
        <v>0.0</v>
      </c>
      <c r="K449" s="90">
        <v>0.0</v>
      </c>
      <c r="L449" s="90">
        <v>0.0</v>
      </c>
      <c r="M449" s="90">
        <v>0.0</v>
      </c>
      <c r="N449" s="4"/>
      <c r="O449" s="92">
        <v>8.0</v>
      </c>
      <c r="P449" s="101" t="s">
        <v>368</v>
      </c>
      <c r="Q449" s="132">
        <v>77.0</v>
      </c>
      <c r="R449" s="132">
        <v>433.0</v>
      </c>
      <c r="S449" s="132">
        <v>77.0</v>
      </c>
      <c r="T449" s="132">
        <v>486.0</v>
      </c>
    </row>
    <row r="450">
      <c r="A450" s="134">
        <v>9.0</v>
      </c>
      <c r="B450" s="92" t="s">
        <v>369</v>
      </c>
      <c r="C450" s="92">
        <v>65.0</v>
      </c>
      <c r="D450" s="90">
        <v>433.0</v>
      </c>
      <c r="E450" s="90">
        <v>65.0</v>
      </c>
      <c r="F450" s="90">
        <v>486.0</v>
      </c>
      <c r="G450" s="9"/>
      <c r="H450" s="100">
        <v>9.0</v>
      </c>
      <c r="I450" s="327" t="s">
        <v>369</v>
      </c>
      <c r="J450" s="92">
        <v>0.0</v>
      </c>
      <c r="K450" s="90">
        <v>0.0</v>
      </c>
      <c r="L450" s="90">
        <v>0.0</v>
      </c>
      <c r="M450" s="90">
        <v>0.0</v>
      </c>
      <c r="N450" s="4"/>
      <c r="O450" s="92">
        <v>9.0</v>
      </c>
      <c r="P450" s="101" t="s">
        <v>369</v>
      </c>
      <c r="Q450" s="132">
        <v>65.0</v>
      </c>
      <c r="R450" s="132">
        <v>433.0</v>
      </c>
      <c r="S450" s="132">
        <v>65.0</v>
      </c>
      <c r="T450" s="132">
        <v>486.0</v>
      </c>
    </row>
    <row r="451">
      <c r="A451" s="134">
        <v>10.0</v>
      </c>
      <c r="B451" s="92" t="s">
        <v>370</v>
      </c>
      <c r="C451" s="92">
        <v>49.0</v>
      </c>
      <c r="D451" s="90">
        <v>499.0</v>
      </c>
      <c r="E451" s="90">
        <v>49.0</v>
      </c>
      <c r="F451" s="90">
        <v>532.0</v>
      </c>
      <c r="G451" s="9"/>
      <c r="H451" s="100">
        <v>10.0</v>
      </c>
      <c r="I451" s="327" t="s">
        <v>370</v>
      </c>
      <c r="J451" s="92">
        <v>0.0</v>
      </c>
      <c r="K451" s="90">
        <v>0.0</v>
      </c>
      <c r="L451" s="90">
        <v>0.0</v>
      </c>
      <c r="M451" s="90">
        <v>0.0</v>
      </c>
      <c r="N451" s="4"/>
      <c r="O451" s="92">
        <v>10.0</v>
      </c>
      <c r="P451" s="101" t="s">
        <v>370</v>
      </c>
      <c r="Q451" s="132">
        <v>49.0</v>
      </c>
      <c r="R451" s="132">
        <v>499.0</v>
      </c>
      <c r="S451" s="132">
        <v>49.0</v>
      </c>
      <c r="T451" s="132">
        <v>532.0</v>
      </c>
    </row>
    <row r="452">
      <c r="A452" s="134">
        <v>11.0</v>
      </c>
      <c r="B452" s="92" t="s">
        <v>371</v>
      </c>
      <c r="C452" s="279">
        <v>49.0</v>
      </c>
      <c r="D452" s="281">
        <v>392.0</v>
      </c>
      <c r="E452" s="281">
        <v>49.0</v>
      </c>
      <c r="F452" s="281">
        <v>429.0</v>
      </c>
      <c r="G452" s="9"/>
      <c r="H452" s="100">
        <v>11.0</v>
      </c>
      <c r="I452" s="327" t="s">
        <v>371</v>
      </c>
      <c r="J452" s="92">
        <v>0.0</v>
      </c>
      <c r="K452" s="90">
        <v>0.0</v>
      </c>
      <c r="L452" s="90">
        <v>0.0</v>
      </c>
      <c r="M452" s="90">
        <v>0.0</v>
      </c>
      <c r="N452" s="4"/>
      <c r="O452" s="92">
        <v>11.0</v>
      </c>
      <c r="P452" s="101" t="s">
        <v>393</v>
      </c>
      <c r="Q452" s="132">
        <v>49.0</v>
      </c>
      <c r="R452" s="132">
        <v>392.0</v>
      </c>
      <c r="S452" s="132">
        <v>49.0</v>
      </c>
      <c r="T452" s="132">
        <v>429.0</v>
      </c>
    </row>
    <row r="453">
      <c r="A453" s="134">
        <v>12.0</v>
      </c>
      <c r="B453" s="92" t="s">
        <v>372</v>
      </c>
      <c r="C453" s="279">
        <v>39.0</v>
      </c>
      <c r="D453" s="281">
        <v>358.0</v>
      </c>
      <c r="E453" s="281">
        <v>39.0</v>
      </c>
      <c r="F453" s="281">
        <v>386.0</v>
      </c>
      <c r="G453" s="9"/>
      <c r="H453" s="100">
        <v>12.0</v>
      </c>
      <c r="I453" s="327" t="s">
        <v>372</v>
      </c>
      <c r="J453" s="92">
        <v>1.0</v>
      </c>
      <c r="K453" s="90">
        <v>2.0</v>
      </c>
      <c r="L453" s="90">
        <v>1.0</v>
      </c>
      <c r="M453" s="90">
        <v>3.0</v>
      </c>
      <c r="N453" s="4"/>
      <c r="O453" s="92">
        <v>12.0</v>
      </c>
      <c r="P453" s="101" t="s">
        <v>372</v>
      </c>
      <c r="Q453" s="132">
        <v>40.0</v>
      </c>
      <c r="R453" s="132">
        <v>360.0</v>
      </c>
      <c r="S453" s="132">
        <v>40.0</v>
      </c>
      <c r="T453" s="132">
        <v>389.0</v>
      </c>
    </row>
    <row r="454">
      <c r="A454" s="134">
        <v>13.0</v>
      </c>
      <c r="B454" s="92" t="s">
        <v>373</v>
      </c>
      <c r="C454" s="279">
        <v>46.0</v>
      </c>
      <c r="D454" s="281">
        <v>410.0</v>
      </c>
      <c r="E454" s="281">
        <v>46.0</v>
      </c>
      <c r="F454" s="281">
        <v>431.0</v>
      </c>
      <c r="G454" s="9"/>
      <c r="H454" s="100">
        <v>13.0</v>
      </c>
      <c r="I454" s="327" t="s">
        <v>373</v>
      </c>
      <c r="J454" s="92">
        <v>0.0</v>
      </c>
      <c r="K454" s="90">
        <v>0.0</v>
      </c>
      <c r="L454" s="90">
        <v>0.0</v>
      </c>
      <c r="M454" s="90">
        <v>0.0</v>
      </c>
      <c r="N454" s="4"/>
      <c r="O454" s="92">
        <v>13.0</v>
      </c>
      <c r="P454" s="101" t="s">
        <v>373</v>
      </c>
      <c r="Q454" s="132">
        <v>46.0</v>
      </c>
      <c r="R454" s="132">
        <v>410.0</v>
      </c>
      <c r="S454" s="132">
        <v>46.0</v>
      </c>
      <c r="T454" s="132">
        <v>431.0</v>
      </c>
    </row>
    <row r="455">
      <c r="A455" s="134">
        <v>14.0</v>
      </c>
      <c r="B455" s="92" t="s">
        <v>374</v>
      </c>
      <c r="C455" s="279">
        <v>46.0</v>
      </c>
      <c r="D455" s="281">
        <v>396.0</v>
      </c>
      <c r="E455" s="281">
        <v>46.0</v>
      </c>
      <c r="F455" s="281">
        <v>433.0</v>
      </c>
      <c r="G455" s="9"/>
      <c r="H455" s="100">
        <v>14.0</v>
      </c>
      <c r="I455" s="327" t="s">
        <v>374</v>
      </c>
      <c r="J455" s="92">
        <v>1.0</v>
      </c>
      <c r="K455" s="90">
        <v>7.0</v>
      </c>
      <c r="L455" s="90">
        <v>1.0</v>
      </c>
      <c r="M455" s="90">
        <v>8.0</v>
      </c>
      <c r="N455" s="4"/>
      <c r="O455" s="92">
        <v>14.0</v>
      </c>
      <c r="P455" s="101" t="s">
        <v>374</v>
      </c>
      <c r="Q455" s="132">
        <v>47.0</v>
      </c>
      <c r="R455" s="132">
        <v>403.0</v>
      </c>
      <c r="S455" s="132">
        <v>47.0</v>
      </c>
      <c r="T455" s="132">
        <v>441.0</v>
      </c>
    </row>
    <row r="456">
      <c r="A456" s="134">
        <v>15.0</v>
      </c>
      <c r="B456" s="92" t="s">
        <v>375</v>
      </c>
      <c r="C456" s="279">
        <v>57.0</v>
      </c>
      <c r="D456" s="281">
        <v>546.0</v>
      </c>
      <c r="E456" s="281">
        <v>57.0</v>
      </c>
      <c r="F456" s="281">
        <v>617.0</v>
      </c>
      <c r="G456" s="9"/>
      <c r="H456" s="100">
        <v>15.0</v>
      </c>
      <c r="I456" s="327" t="s">
        <v>375</v>
      </c>
      <c r="J456" s="92">
        <v>0.0</v>
      </c>
      <c r="K456" s="90">
        <v>0.0</v>
      </c>
      <c r="L456" s="90">
        <v>0.0</v>
      </c>
      <c r="M456" s="90">
        <v>0.0</v>
      </c>
      <c r="N456" s="4"/>
      <c r="O456" s="92">
        <v>15.0</v>
      </c>
      <c r="P456" s="101" t="s">
        <v>375</v>
      </c>
      <c r="Q456" s="132">
        <v>57.0</v>
      </c>
      <c r="R456" s="132">
        <v>546.0</v>
      </c>
      <c r="S456" s="132">
        <v>57.0</v>
      </c>
      <c r="T456" s="132">
        <v>617.0</v>
      </c>
    </row>
    <row r="457">
      <c r="A457" s="134">
        <v>16.0</v>
      </c>
      <c r="B457" s="92" t="s">
        <v>376</v>
      </c>
      <c r="C457" s="279">
        <v>70.0</v>
      </c>
      <c r="D457" s="281">
        <v>611.0</v>
      </c>
      <c r="E457" s="281">
        <v>70.0</v>
      </c>
      <c r="F457" s="281">
        <v>654.0</v>
      </c>
      <c r="G457" s="9"/>
      <c r="H457" s="100">
        <v>16.0</v>
      </c>
      <c r="I457" s="327" t="s">
        <v>376</v>
      </c>
      <c r="J457" s="92">
        <v>0.0</v>
      </c>
      <c r="K457" s="90">
        <v>0.0</v>
      </c>
      <c r="L457" s="90">
        <v>0.0</v>
      </c>
      <c r="M457" s="90">
        <v>0.0</v>
      </c>
      <c r="N457" s="4"/>
      <c r="O457" s="92">
        <v>16.0</v>
      </c>
      <c r="P457" s="101" t="s">
        <v>376</v>
      </c>
      <c r="Q457" s="132">
        <v>70.0</v>
      </c>
      <c r="R457" s="132">
        <v>611.0</v>
      </c>
      <c r="S457" s="132">
        <v>70.0</v>
      </c>
      <c r="T457" s="132">
        <v>654.0</v>
      </c>
    </row>
    <row r="458">
      <c r="A458" s="134">
        <v>17.0</v>
      </c>
      <c r="B458" s="92" t="s">
        <v>377</v>
      </c>
      <c r="C458" s="279">
        <v>57.0</v>
      </c>
      <c r="D458" s="281">
        <v>480.0</v>
      </c>
      <c r="E458" s="281">
        <v>57.0</v>
      </c>
      <c r="F458" s="281">
        <v>515.0</v>
      </c>
      <c r="G458" s="9"/>
      <c r="H458" s="100">
        <v>17.0</v>
      </c>
      <c r="I458" s="327" t="s">
        <v>377</v>
      </c>
      <c r="J458" s="92">
        <v>0.0</v>
      </c>
      <c r="K458" s="90">
        <v>0.0</v>
      </c>
      <c r="L458" s="90">
        <v>0.0</v>
      </c>
      <c r="M458" s="90">
        <v>0.0</v>
      </c>
      <c r="N458" s="4"/>
      <c r="O458" s="92">
        <v>17.0</v>
      </c>
      <c r="P458" s="101" t="s">
        <v>377</v>
      </c>
      <c r="Q458" s="132">
        <v>57.0</v>
      </c>
      <c r="R458" s="132">
        <v>480.0</v>
      </c>
      <c r="S458" s="132">
        <v>57.0</v>
      </c>
      <c r="T458" s="132">
        <v>515.0</v>
      </c>
    </row>
    <row r="459">
      <c r="A459" s="134">
        <v>18.0</v>
      </c>
      <c r="B459" s="92" t="s">
        <v>378</v>
      </c>
      <c r="C459" s="279">
        <v>55.0</v>
      </c>
      <c r="D459" s="281">
        <v>432.0</v>
      </c>
      <c r="E459" s="281">
        <v>55.0</v>
      </c>
      <c r="F459" s="281">
        <v>493.0</v>
      </c>
      <c r="G459" s="9"/>
      <c r="H459" s="100">
        <v>18.0</v>
      </c>
      <c r="I459" s="327" t="s">
        <v>378</v>
      </c>
      <c r="J459" s="92">
        <v>0.0</v>
      </c>
      <c r="K459" s="90">
        <v>0.0</v>
      </c>
      <c r="L459" s="90">
        <v>0.0</v>
      </c>
      <c r="M459" s="90">
        <v>0.0</v>
      </c>
      <c r="N459" s="4"/>
      <c r="O459" s="92">
        <v>18.0</v>
      </c>
      <c r="P459" s="101" t="s">
        <v>393</v>
      </c>
      <c r="Q459" s="132">
        <v>55.0</v>
      </c>
      <c r="R459" s="132">
        <v>432.0</v>
      </c>
      <c r="S459" s="132">
        <v>55.0</v>
      </c>
      <c r="T459" s="132">
        <v>493.0</v>
      </c>
    </row>
    <row r="460">
      <c r="A460" s="134">
        <v>19.0</v>
      </c>
      <c r="B460" s="92" t="s">
        <v>379</v>
      </c>
      <c r="C460" s="279">
        <v>54.0</v>
      </c>
      <c r="D460" s="281">
        <v>496.0</v>
      </c>
      <c r="E460" s="281">
        <v>54.0</v>
      </c>
      <c r="F460" s="281">
        <v>556.0</v>
      </c>
      <c r="G460" s="9"/>
      <c r="H460" s="100">
        <v>19.0</v>
      </c>
      <c r="I460" s="327" t="s">
        <v>379</v>
      </c>
      <c r="J460" s="92">
        <v>0.0</v>
      </c>
      <c r="K460" s="90">
        <v>0.0</v>
      </c>
      <c r="L460" s="90">
        <v>0.0</v>
      </c>
      <c r="M460" s="90">
        <v>0.0</v>
      </c>
      <c r="N460" s="4"/>
      <c r="O460" s="92">
        <v>19.0</v>
      </c>
      <c r="P460" s="101" t="s">
        <v>379</v>
      </c>
      <c r="Q460" s="132">
        <v>54.0</v>
      </c>
      <c r="R460" s="132">
        <v>496.0</v>
      </c>
      <c r="S460" s="132">
        <v>54.0</v>
      </c>
      <c r="T460" s="132">
        <v>556.0</v>
      </c>
    </row>
    <row r="461">
      <c r="A461" s="134">
        <v>20.0</v>
      </c>
      <c r="B461" s="92" t="s">
        <v>380</v>
      </c>
      <c r="C461" s="279">
        <v>46.0</v>
      </c>
      <c r="D461" s="281">
        <v>385.0</v>
      </c>
      <c r="E461" s="281">
        <v>46.0</v>
      </c>
      <c r="F461" s="281">
        <v>429.0</v>
      </c>
      <c r="G461" s="9"/>
      <c r="H461" s="100">
        <v>20.0</v>
      </c>
      <c r="I461" s="327" t="s">
        <v>380</v>
      </c>
      <c r="J461" s="92">
        <v>0.0</v>
      </c>
      <c r="K461" s="90">
        <v>0.0</v>
      </c>
      <c r="L461" s="90">
        <v>0.0</v>
      </c>
      <c r="M461" s="90">
        <v>0.0</v>
      </c>
      <c r="N461" s="4"/>
      <c r="O461" s="92">
        <v>20.0</v>
      </c>
      <c r="P461" s="101" t="s">
        <v>380</v>
      </c>
      <c r="Q461" s="132">
        <v>46.0</v>
      </c>
      <c r="R461" s="132">
        <v>385.0</v>
      </c>
      <c r="S461" s="132">
        <v>46.0</v>
      </c>
      <c r="T461" s="132">
        <v>429.0</v>
      </c>
    </row>
    <row r="462">
      <c r="A462" s="134">
        <v>21.0</v>
      </c>
      <c r="B462" s="92" t="s">
        <v>381</v>
      </c>
      <c r="C462" s="437">
        <v>67.0</v>
      </c>
      <c r="D462" s="437">
        <v>565.0</v>
      </c>
      <c r="E462" s="437">
        <v>67.0</v>
      </c>
      <c r="F462" s="437">
        <v>658.0</v>
      </c>
      <c r="G462" s="9"/>
      <c r="H462" s="100">
        <v>21.0</v>
      </c>
      <c r="I462" s="90" t="s">
        <v>381</v>
      </c>
      <c r="J462" s="437">
        <v>0.0</v>
      </c>
      <c r="K462" s="437">
        <v>0.0</v>
      </c>
      <c r="L462" s="437">
        <v>0.0</v>
      </c>
      <c r="M462" s="437">
        <v>0.0</v>
      </c>
      <c r="N462" s="4"/>
      <c r="O462" s="92">
        <v>21.0</v>
      </c>
      <c r="P462" s="101" t="s">
        <v>381</v>
      </c>
      <c r="Q462" s="132">
        <f t="shared" ref="Q462:T462" si="25">J462+C462</f>
        <v>67</v>
      </c>
      <c r="R462" s="132">
        <f t="shared" si="25"/>
        <v>565</v>
      </c>
      <c r="S462" s="132">
        <f t="shared" si="25"/>
        <v>67</v>
      </c>
      <c r="T462" s="132">
        <f t="shared" si="25"/>
        <v>658</v>
      </c>
    </row>
    <row r="463">
      <c r="A463" s="134">
        <v>22.0</v>
      </c>
      <c r="B463" s="92" t="s">
        <v>382</v>
      </c>
      <c r="C463" s="437">
        <v>63.0</v>
      </c>
      <c r="D463" s="437">
        <v>519.0</v>
      </c>
      <c r="E463" s="437">
        <v>63.0</v>
      </c>
      <c r="F463" s="437">
        <v>611.0</v>
      </c>
      <c r="G463" s="9"/>
      <c r="H463" s="100">
        <v>22.0</v>
      </c>
      <c r="I463" s="90" t="s">
        <v>382</v>
      </c>
      <c r="J463" s="437">
        <v>1.0</v>
      </c>
      <c r="K463" s="437">
        <v>4.0</v>
      </c>
      <c r="L463" s="437">
        <v>1.0</v>
      </c>
      <c r="M463" s="437">
        <v>5.0</v>
      </c>
      <c r="N463" s="4"/>
      <c r="O463" s="92">
        <v>22.0</v>
      </c>
      <c r="P463" s="101" t="s">
        <v>382</v>
      </c>
      <c r="Q463" s="132">
        <f t="shared" ref="Q463:T463" si="26">J463+C463</f>
        <v>64</v>
      </c>
      <c r="R463" s="132">
        <f t="shared" si="26"/>
        <v>523</v>
      </c>
      <c r="S463" s="132">
        <f t="shared" si="26"/>
        <v>64</v>
      </c>
      <c r="T463" s="132">
        <f t="shared" si="26"/>
        <v>616</v>
      </c>
    </row>
    <row r="464">
      <c r="A464" s="134">
        <v>23.0</v>
      </c>
      <c r="B464" s="92" t="s">
        <v>383</v>
      </c>
      <c r="C464" s="437">
        <v>64.0</v>
      </c>
      <c r="D464" s="437">
        <v>510.0</v>
      </c>
      <c r="E464" s="437">
        <v>64.0</v>
      </c>
      <c r="F464" s="437">
        <v>579.0</v>
      </c>
      <c r="G464" s="9"/>
      <c r="H464" s="100">
        <v>23.0</v>
      </c>
      <c r="I464" s="90" t="s">
        <v>383</v>
      </c>
      <c r="J464" s="437">
        <v>0.0</v>
      </c>
      <c r="K464" s="437">
        <v>0.0</v>
      </c>
      <c r="L464" s="437">
        <v>0.0</v>
      </c>
      <c r="M464" s="437">
        <v>0.0</v>
      </c>
      <c r="N464" s="4"/>
      <c r="O464" s="92">
        <v>23.0</v>
      </c>
      <c r="P464" s="101" t="s">
        <v>383</v>
      </c>
      <c r="Q464" s="132">
        <f t="shared" ref="Q464:T464" si="27">J464+C464</f>
        <v>64</v>
      </c>
      <c r="R464" s="132">
        <f t="shared" si="27"/>
        <v>510</v>
      </c>
      <c r="S464" s="132">
        <f t="shared" si="27"/>
        <v>64</v>
      </c>
      <c r="T464" s="132">
        <f t="shared" si="27"/>
        <v>579</v>
      </c>
    </row>
    <row r="465">
      <c r="A465" s="134">
        <v>24.0</v>
      </c>
      <c r="B465" s="92" t="s">
        <v>384</v>
      </c>
      <c r="C465" s="437">
        <v>68.0</v>
      </c>
      <c r="D465" s="437">
        <v>656.0</v>
      </c>
      <c r="E465" s="437">
        <v>68.0</v>
      </c>
      <c r="F465" s="437">
        <v>717.0</v>
      </c>
      <c r="G465" s="9"/>
      <c r="H465" s="100">
        <v>24.0</v>
      </c>
      <c r="I465" s="90" t="s">
        <v>384</v>
      </c>
      <c r="J465" s="437">
        <v>0.0</v>
      </c>
      <c r="K465" s="437">
        <v>0.0</v>
      </c>
      <c r="L465" s="437">
        <v>0.0</v>
      </c>
      <c r="M465" s="437">
        <v>0.0</v>
      </c>
      <c r="N465" s="4"/>
      <c r="O465" s="92">
        <v>24.0</v>
      </c>
      <c r="P465" s="101" t="s">
        <v>384</v>
      </c>
      <c r="Q465" s="132">
        <f t="shared" ref="Q465:T465" si="28">J465+C465</f>
        <v>68</v>
      </c>
      <c r="R465" s="132">
        <f t="shared" si="28"/>
        <v>656</v>
      </c>
      <c r="S465" s="132">
        <f t="shared" si="28"/>
        <v>68</v>
      </c>
      <c r="T465" s="132">
        <f t="shared" si="28"/>
        <v>717</v>
      </c>
    </row>
    <row r="466">
      <c r="A466" s="134">
        <v>25.0</v>
      </c>
      <c r="B466" s="92" t="s">
        <v>385</v>
      </c>
      <c r="C466" s="437">
        <v>70.0</v>
      </c>
      <c r="D466" s="437">
        <v>720.0</v>
      </c>
      <c r="E466" s="437">
        <v>70.0</v>
      </c>
      <c r="F466" s="437">
        <v>791.0</v>
      </c>
      <c r="G466" s="9"/>
      <c r="H466" s="100">
        <v>25.0</v>
      </c>
      <c r="I466" s="90" t="s">
        <v>385</v>
      </c>
      <c r="J466" s="437">
        <v>1.0</v>
      </c>
      <c r="K466" s="437">
        <v>8.0</v>
      </c>
      <c r="L466" s="437">
        <v>1.0</v>
      </c>
      <c r="M466" s="437">
        <v>10.0</v>
      </c>
      <c r="N466" s="4"/>
      <c r="O466" s="92">
        <v>25.0</v>
      </c>
      <c r="P466" s="101" t="s">
        <v>393</v>
      </c>
      <c r="Q466" s="132">
        <f t="shared" ref="Q466:T466" si="29">J466+C466</f>
        <v>71</v>
      </c>
      <c r="R466" s="132">
        <f t="shared" si="29"/>
        <v>728</v>
      </c>
      <c r="S466" s="132">
        <f t="shared" si="29"/>
        <v>71</v>
      </c>
      <c r="T466" s="132">
        <f t="shared" si="29"/>
        <v>801</v>
      </c>
    </row>
    <row r="467">
      <c r="A467" s="134">
        <v>26.0</v>
      </c>
      <c r="B467" s="92" t="s">
        <v>386</v>
      </c>
      <c r="C467" s="437">
        <v>57.0</v>
      </c>
      <c r="D467" s="437">
        <v>571.0</v>
      </c>
      <c r="E467" s="437">
        <v>57.0</v>
      </c>
      <c r="F467" s="437">
        <v>650.0</v>
      </c>
      <c r="G467" s="9"/>
      <c r="H467" s="100">
        <v>26.0</v>
      </c>
      <c r="I467" s="90" t="s">
        <v>386</v>
      </c>
      <c r="J467" s="437">
        <v>0.0</v>
      </c>
      <c r="K467" s="437">
        <v>0.0</v>
      </c>
      <c r="L467" s="437">
        <v>0.0</v>
      </c>
      <c r="M467" s="437">
        <v>0.0</v>
      </c>
      <c r="N467" s="4"/>
      <c r="O467" s="92">
        <v>26.0</v>
      </c>
      <c r="P467" s="101" t="s">
        <v>386</v>
      </c>
      <c r="Q467" s="132">
        <f t="shared" ref="Q467:T467" si="30">J467+C467</f>
        <v>57</v>
      </c>
      <c r="R467" s="132">
        <f t="shared" si="30"/>
        <v>571</v>
      </c>
      <c r="S467" s="132">
        <f t="shared" si="30"/>
        <v>57</v>
      </c>
      <c r="T467" s="132">
        <f t="shared" si="30"/>
        <v>650</v>
      </c>
    </row>
    <row r="468">
      <c r="A468" s="134">
        <v>27.0</v>
      </c>
      <c r="B468" s="92" t="s">
        <v>387</v>
      </c>
      <c r="C468" s="437">
        <v>67.0</v>
      </c>
      <c r="D468" s="437">
        <v>575.0</v>
      </c>
      <c r="E468" s="437">
        <v>67.0</v>
      </c>
      <c r="F468" s="437">
        <v>657.0</v>
      </c>
      <c r="G468" s="9"/>
      <c r="H468" s="100">
        <v>27.0</v>
      </c>
      <c r="I468" s="90" t="s">
        <v>387</v>
      </c>
      <c r="J468" s="437">
        <v>1.0</v>
      </c>
      <c r="K468" s="437">
        <v>10.0</v>
      </c>
      <c r="L468" s="437">
        <v>1.0</v>
      </c>
      <c r="M468" s="437">
        <v>10.0</v>
      </c>
      <c r="N468" s="4"/>
      <c r="O468" s="92">
        <v>27.0</v>
      </c>
      <c r="P468" s="101" t="s">
        <v>387</v>
      </c>
      <c r="Q468" s="132">
        <f t="shared" ref="Q468:T468" si="31">J468+C468</f>
        <v>68</v>
      </c>
      <c r="R468" s="132">
        <f t="shared" si="31"/>
        <v>585</v>
      </c>
      <c r="S468" s="132">
        <f t="shared" si="31"/>
        <v>68</v>
      </c>
      <c r="T468" s="132">
        <f t="shared" si="31"/>
        <v>667</v>
      </c>
    </row>
    <row r="469">
      <c r="A469" s="134">
        <v>28.0</v>
      </c>
      <c r="B469" s="92" t="s">
        <v>388</v>
      </c>
      <c r="C469" s="437">
        <v>42.0</v>
      </c>
      <c r="D469" s="437">
        <v>441.0</v>
      </c>
      <c r="E469" s="437">
        <v>42.0</v>
      </c>
      <c r="F469" s="437">
        <v>499.0</v>
      </c>
      <c r="G469" s="9"/>
      <c r="H469" s="100">
        <v>28.0</v>
      </c>
      <c r="I469" s="90" t="s">
        <v>388</v>
      </c>
      <c r="J469" s="437">
        <v>0.0</v>
      </c>
      <c r="K469" s="437">
        <v>0.0</v>
      </c>
      <c r="L469" s="437">
        <v>0.0</v>
      </c>
      <c r="M469" s="437">
        <v>0.0</v>
      </c>
      <c r="N469" s="4"/>
      <c r="O469" s="92">
        <v>28.0</v>
      </c>
      <c r="P469" s="101" t="s">
        <v>388</v>
      </c>
      <c r="Q469" s="132">
        <f t="shared" ref="Q469:T469" si="32">J469+C469</f>
        <v>42</v>
      </c>
      <c r="R469" s="132">
        <f t="shared" si="32"/>
        <v>441</v>
      </c>
      <c r="S469" s="132">
        <f t="shared" si="32"/>
        <v>42</v>
      </c>
      <c r="T469" s="132">
        <f t="shared" si="32"/>
        <v>499</v>
      </c>
    </row>
    <row r="470">
      <c r="A470" s="134">
        <v>29.0</v>
      </c>
      <c r="B470" s="92" t="s">
        <v>389</v>
      </c>
      <c r="C470" s="437">
        <v>66.0</v>
      </c>
      <c r="D470" s="437">
        <v>810.0</v>
      </c>
      <c r="E470" s="437">
        <v>66.0</v>
      </c>
      <c r="F470" s="437">
        <v>913.0</v>
      </c>
      <c r="G470" s="9"/>
      <c r="H470" s="100">
        <v>29.0</v>
      </c>
      <c r="I470" s="90" t="s">
        <v>389</v>
      </c>
      <c r="J470" s="437">
        <v>1.0</v>
      </c>
      <c r="K470" s="437">
        <v>3.0</v>
      </c>
      <c r="L470" s="437">
        <v>1.0</v>
      </c>
      <c r="M470" s="437">
        <v>4.0</v>
      </c>
      <c r="N470" s="4"/>
      <c r="O470" s="92">
        <v>29.0</v>
      </c>
      <c r="P470" s="101" t="s">
        <v>389</v>
      </c>
      <c r="Q470" s="132">
        <f t="shared" ref="Q470:T470" si="33">J470+C470</f>
        <v>67</v>
      </c>
      <c r="R470" s="132">
        <f t="shared" si="33"/>
        <v>813</v>
      </c>
      <c r="S470" s="132">
        <f t="shared" si="33"/>
        <v>67</v>
      </c>
      <c r="T470" s="132">
        <f t="shared" si="33"/>
        <v>917</v>
      </c>
    </row>
    <row r="471">
      <c r="A471" s="134">
        <v>30.0</v>
      </c>
      <c r="B471" s="92" t="s">
        <v>390</v>
      </c>
      <c r="C471" s="437">
        <v>60.0</v>
      </c>
      <c r="D471" s="437">
        <v>539.0</v>
      </c>
      <c r="E471" s="437">
        <v>60.0</v>
      </c>
      <c r="F471" s="437">
        <v>608.0</v>
      </c>
      <c r="G471" s="9"/>
      <c r="H471" s="105">
        <v>30.0</v>
      </c>
      <c r="I471" s="90" t="s">
        <v>390</v>
      </c>
      <c r="J471" s="437">
        <v>0.0</v>
      </c>
      <c r="K471" s="437">
        <v>0.0</v>
      </c>
      <c r="L471" s="437">
        <v>0.0</v>
      </c>
      <c r="M471" s="437">
        <v>0.0</v>
      </c>
      <c r="N471" s="4"/>
      <c r="O471" s="92">
        <v>30.0</v>
      </c>
      <c r="P471" s="101" t="s">
        <v>390</v>
      </c>
      <c r="Q471" s="132">
        <f t="shared" ref="Q471:T471" si="34">J471+C471</f>
        <v>60</v>
      </c>
      <c r="R471" s="132">
        <f t="shared" si="34"/>
        <v>539</v>
      </c>
      <c r="S471" s="132">
        <f t="shared" si="34"/>
        <v>60</v>
      </c>
      <c r="T471" s="132">
        <f t="shared" si="34"/>
        <v>608</v>
      </c>
    </row>
    <row r="472">
      <c r="A472" s="134">
        <v>31.0</v>
      </c>
      <c r="B472" s="92" t="s">
        <v>391</v>
      </c>
      <c r="C472" s="441">
        <v>50.0</v>
      </c>
      <c r="D472" s="310">
        <v>511.0</v>
      </c>
      <c r="E472" s="310">
        <v>50.0</v>
      </c>
      <c r="F472" s="310">
        <v>570.0</v>
      </c>
      <c r="G472" s="79"/>
      <c r="H472" s="101">
        <v>31.0</v>
      </c>
      <c r="I472" s="90" t="s">
        <v>391</v>
      </c>
      <c r="J472" s="312">
        <v>1.0</v>
      </c>
      <c r="K472" s="312">
        <v>12.0</v>
      </c>
      <c r="L472" s="312">
        <v>1.0</v>
      </c>
      <c r="M472" s="312">
        <v>12.0</v>
      </c>
      <c r="N472" s="81"/>
      <c r="O472" s="90">
        <v>31.0</v>
      </c>
      <c r="P472" s="101" t="s">
        <v>391</v>
      </c>
      <c r="Q472" s="132">
        <f t="shared" ref="Q472:T472" si="35">J472+C472</f>
        <v>51</v>
      </c>
      <c r="R472" s="132">
        <f t="shared" si="35"/>
        <v>523</v>
      </c>
      <c r="S472" s="132">
        <f t="shared" si="35"/>
        <v>51</v>
      </c>
      <c r="T472" s="132">
        <f t="shared" si="35"/>
        <v>582</v>
      </c>
    </row>
    <row r="473">
      <c r="A473" s="110" t="s">
        <v>44</v>
      </c>
      <c r="B473" s="8"/>
      <c r="C473" s="99">
        <f t="shared" ref="C473:F473" si="36">SUM(C442:C472)</f>
        <v>1722</v>
      </c>
      <c r="D473" s="99">
        <f t="shared" si="36"/>
        <v>15101</v>
      </c>
      <c r="E473" s="99">
        <f t="shared" si="36"/>
        <v>1722</v>
      </c>
      <c r="F473" s="99">
        <f t="shared" si="36"/>
        <v>16785</v>
      </c>
      <c r="G473" s="9"/>
      <c r="H473" s="110" t="s">
        <v>44</v>
      </c>
      <c r="I473" s="8"/>
      <c r="J473" s="99">
        <f t="shared" ref="J473:M473" si="37">SUM(J442:J472)</f>
        <v>9</v>
      </c>
      <c r="K473" s="99">
        <f t="shared" si="37"/>
        <v>63</v>
      </c>
      <c r="L473" s="99">
        <f t="shared" si="37"/>
        <v>9</v>
      </c>
      <c r="M473" s="99">
        <f t="shared" si="37"/>
        <v>70</v>
      </c>
      <c r="N473" s="4"/>
      <c r="O473" s="125" t="s">
        <v>44</v>
      </c>
      <c r="P473" s="94"/>
      <c r="Q473" s="131">
        <f t="shared" ref="Q473:T473" si="38">SUM(Q3:Q472)</f>
        <v>43399</v>
      </c>
      <c r="R473" s="131">
        <f t="shared" si="38"/>
        <v>435832</v>
      </c>
      <c r="S473" s="131">
        <f t="shared" si="38"/>
        <v>43685</v>
      </c>
      <c r="T473" s="131">
        <f t="shared" si="38"/>
        <v>491815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88"/>
    <col customWidth="1" min="2" max="2" width="26.25"/>
    <col customWidth="1" min="8" max="8" width="5.88"/>
    <col customWidth="1" min="9" max="9" width="26.25"/>
    <col customWidth="1" min="15" max="15" width="5.88"/>
    <col customWidth="1" min="16" max="16" width="26.25"/>
  </cols>
  <sheetData>
    <row r="1">
      <c r="A1" s="114" t="s">
        <v>807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96.0</v>
      </c>
      <c r="D8" s="101">
        <v>1309.0</v>
      </c>
      <c r="E8" s="101">
        <v>98.0</v>
      </c>
      <c r="F8" s="101">
        <v>2003.0</v>
      </c>
      <c r="G8" s="14"/>
      <c r="H8" s="100">
        <v>1.0</v>
      </c>
      <c r="I8" s="101" t="s">
        <v>11</v>
      </c>
      <c r="J8" s="101">
        <v>72.0</v>
      </c>
      <c r="K8" s="101">
        <v>443.0</v>
      </c>
      <c r="L8" s="101">
        <v>72.0</v>
      </c>
      <c r="M8" s="101">
        <v>496.0</v>
      </c>
      <c r="N8" s="15"/>
      <c r="O8" s="100">
        <v>1.0</v>
      </c>
      <c r="P8" s="101" t="s">
        <v>11</v>
      </c>
      <c r="Q8" s="101">
        <v>168.0</v>
      </c>
      <c r="R8" s="101">
        <v>1752.0</v>
      </c>
      <c r="S8" s="101">
        <v>170.0</v>
      </c>
      <c r="T8" s="101">
        <v>2499.0</v>
      </c>
    </row>
    <row r="9">
      <c r="A9" s="100">
        <v>2.0</v>
      </c>
      <c r="B9" s="101" t="s">
        <v>12</v>
      </c>
      <c r="C9" s="101">
        <v>94.0</v>
      </c>
      <c r="D9" s="101">
        <v>1223.0</v>
      </c>
      <c r="E9" s="101">
        <v>93.0</v>
      </c>
      <c r="F9" s="101">
        <v>1808.0</v>
      </c>
      <c r="G9" s="14"/>
      <c r="H9" s="100">
        <v>2.0</v>
      </c>
      <c r="I9" s="101" t="s">
        <v>12</v>
      </c>
      <c r="J9" s="101">
        <v>70.0</v>
      </c>
      <c r="K9" s="101">
        <v>402.0</v>
      </c>
      <c r="L9" s="101">
        <v>70.0</v>
      </c>
      <c r="M9" s="101">
        <v>457.0</v>
      </c>
      <c r="N9" s="15"/>
      <c r="O9" s="100">
        <v>2.0</v>
      </c>
      <c r="P9" s="101" t="s">
        <v>12</v>
      </c>
      <c r="Q9" s="101">
        <v>164.0</v>
      </c>
      <c r="R9" s="101">
        <v>1625.0</v>
      </c>
      <c r="S9" s="101">
        <v>163.0</v>
      </c>
      <c r="T9" s="101">
        <v>2265.0</v>
      </c>
    </row>
    <row r="10">
      <c r="A10" s="100">
        <v>3.0</v>
      </c>
      <c r="B10" s="101" t="s">
        <v>14</v>
      </c>
      <c r="C10" s="101">
        <v>92.0</v>
      </c>
      <c r="D10" s="101">
        <v>1095.0</v>
      </c>
      <c r="E10" s="101">
        <v>92.0</v>
      </c>
      <c r="F10" s="101">
        <v>1428.0</v>
      </c>
      <c r="G10" s="14"/>
      <c r="H10" s="100">
        <v>3.0</v>
      </c>
      <c r="I10" s="101" t="s">
        <v>14</v>
      </c>
      <c r="J10" s="101">
        <v>68.0</v>
      </c>
      <c r="K10" s="101">
        <v>374.0</v>
      </c>
      <c r="L10" s="101">
        <v>68.0</v>
      </c>
      <c r="M10" s="101">
        <v>418.0</v>
      </c>
      <c r="N10" s="15"/>
      <c r="O10" s="100">
        <v>3.0</v>
      </c>
      <c r="P10" s="101" t="s">
        <v>14</v>
      </c>
      <c r="Q10" s="101">
        <v>160.0</v>
      </c>
      <c r="R10" s="101">
        <v>1469.0</v>
      </c>
      <c r="S10" s="101">
        <v>160.0</v>
      </c>
      <c r="T10" s="101">
        <v>1846.0</v>
      </c>
    </row>
    <row r="11">
      <c r="A11" s="100">
        <v>4.0</v>
      </c>
      <c r="B11" s="101" t="s">
        <v>15</v>
      </c>
      <c r="C11" s="101">
        <v>78.0</v>
      </c>
      <c r="D11" s="101">
        <v>935.0</v>
      </c>
      <c r="E11" s="101">
        <v>79.0</v>
      </c>
      <c r="F11" s="101">
        <v>1191.0</v>
      </c>
      <c r="G11" s="14"/>
      <c r="H11" s="100">
        <v>4.0</v>
      </c>
      <c r="I11" s="101" t="s">
        <v>15</v>
      </c>
      <c r="J11" s="101">
        <v>67.0</v>
      </c>
      <c r="K11" s="101">
        <v>287.0</v>
      </c>
      <c r="L11" s="101">
        <v>67.0</v>
      </c>
      <c r="M11" s="101">
        <v>395.0</v>
      </c>
      <c r="N11" s="15"/>
      <c r="O11" s="100">
        <v>4.0</v>
      </c>
      <c r="P11" s="101" t="s">
        <v>15</v>
      </c>
      <c r="Q11" s="101">
        <v>145.0</v>
      </c>
      <c r="R11" s="101">
        <v>1222.0</v>
      </c>
      <c r="S11" s="101">
        <v>146.0</v>
      </c>
      <c r="T11" s="101">
        <v>1586.0</v>
      </c>
    </row>
    <row r="12">
      <c r="A12" s="100">
        <v>5.0</v>
      </c>
      <c r="B12" s="101" t="s">
        <v>16</v>
      </c>
      <c r="C12" s="101">
        <v>75.0</v>
      </c>
      <c r="D12" s="101">
        <v>838.0</v>
      </c>
      <c r="E12" s="101">
        <v>76.0</v>
      </c>
      <c r="F12" s="101">
        <v>782.0</v>
      </c>
      <c r="G12" s="14"/>
      <c r="H12" s="100">
        <v>5.0</v>
      </c>
      <c r="I12" s="101" t="s">
        <v>16</v>
      </c>
      <c r="J12" s="101">
        <v>66.0</v>
      </c>
      <c r="K12" s="101">
        <v>265.0</v>
      </c>
      <c r="L12" s="101">
        <v>66.0</v>
      </c>
      <c r="M12" s="101">
        <v>310.0</v>
      </c>
      <c r="N12" s="15"/>
      <c r="O12" s="100">
        <v>5.0</v>
      </c>
      <c r="P12" s="101" t="s">
        <v>16</v>
      </c>
      <c r="Q12" s="101">
        <v>141.0</v>
      </c>
      <c r="R12" s="101">
        <v>1103.0</v>
      </c>
      <c r="S12" s="101">
        <v>142.0</v>
      </c>
      <c r="T12" s="101">
        <v>1092.0</v>
      </c>
    </row>
    <row r="13">
      <c r="A13" s="100">
        <v>6.0</v>
      </c>
      <c r="B13" s="101" t="s">
        <v>17</v>
      </c>
      <c r="C13" s="101">
        <v>73.0</v>
      </c>
      <c r="D13" s="101">
        <v>1027.0</v>
      </c>
      <c r="E13" s="101">
        <v>72.0</v>
      </c>
      <c r="F13" s="101">
        <v>803.0</v>
      </c>
      <c r="G13" s="14"/>
      <c r="H13" s="100">
        <v>6.0</v>
      </c>
      <c r="I13" s="101" t="s">
        <v>17</v>
      </c>
      <c r="J13" s="101">
        <v>62.0</v>
      </c>
      <c r="K13" s="101">
        <v>281.0</v>
      </c>
      <c r="L13" s="101">
        <v>62.0</v>
      </c>
      <c r="M13" s="101">
        <v>313.0</v>
      </c>
      <c r="N13" s="15"/>
      <c r="O13" s="100">
        <v>6.0</v>
      </c>
      <c r="P13" s="101" t="s">
        <v>17</v>
      </c>
      <c r="Q13" s="101">
        <v>135.0</v>
      </c>
      <c r="R13" s="101">
        <v>1308.0</v>
      </c>
      <c r="S13" s="101">
        <v>134.0</v>
      </c>
      <c r="T13" s="101">
        <v>1116.0</v>
      </c>
    </row>
    <row r="14">
      <c r="A14" s="100">
        <v>7.0</v>
      </c>
      <c r="B14" s="101" t="s">
        <v>18</v>
      </c>
      <c r="C14" s="101">
        <v>77.0</v>
      </c>
      <c r="D14" s="101">
        <v>956.0</v>
      </c>
      <c r="E14" s="101">
        <v>78.0</v>
      </c>
      <c r="F14" s="101">
        <v>1030.0</v>
      </c>
      <c r="G14" s="14"/>
      <c r="H14" s="100">
        <v>7.0</v>
      </c>
      <c r="I14" s="101" t="s">
        <v>18</v>
      </c>
      <c r="J14" s="101">
        <v>65.0</v>
      </c>
      <c r="K14" s="101">
        <v>294.0</v>
      </c>
      <c r="L14" s="101">
        <v>65.0</v>
      </c>
      <c r="M14" s="101">
        <v>362.0</v>
      </c>
      <c r="N14" s="15"/>
      <c r="O14" s="100">
        <v>7.0</v>
      </c>
      <c r="P14" s="101" t="s">
        <v>18</v>
      </c>
      <c r="Q14" s="101">
        <v>142.0</v>
      </c>
      <c r="R14" s="101">
        <v>1250.0</v>
      </c>
      <c r="S14" s="101">
        <v>143.0</v>
      </c>
      <c r="T14" s="101">
        <v>1392.0</v>
      </c>
    </row>
    <row r="15">
      <c r="A15" s="100">
        <v>8.0</v>
      </c>
      <c r="B15" s="101" t="s">
        <v>19</v>
      </c>
      <c r="C15" s="101">
        <v>75.0</v>
      </c>
      <c r="D15" s="101">
        <v>851.0</v>
      </c>
      <c r="E15" s="101">
        <v>77.0</v>
      </c>
      <c r="F15" s="101">
        <v>961.0</v>
      </c>
      <c r="G15" s="14"/>
      <c r="H15" s="100">
        <v>8.0</v>
      </c>
      <c r="I15" s="101" t="s">
        <v>19</v>
      </c>
      <c r="J15" s="101">
        <v>67.0</v>
      </c>
      <c r="K15" s="101">
        <v>308.0</v>
      </c>
      <c r="L15" s="101">
        <v>67.0</v>
      </c>
      <c r="M15" s="101">
        <v>374.0</v>
      </c>
      <c r="N15" s="15"/>
      <c r="O15" s="100">
        <v>8.0</v>
      </c>
      <c r="P15" s="101" t="s">
        <v>19</v>
      </c>
      <c r="Q15" s="101">
        <v>142.0</v>
      </c>
      <c r="R15" s="101">
        <v>1159.0</v>
      </c>
      <c r="S15" s="101">
        <v>144.0</v>
      </c>
      <c r="T15" s="101">
        <v>1335.0</v>
      </c>
    </row>
    <row r="16">
      <c r="A16" s="100">
        <v>9.0</v>
      </c>
      <c r="B16" s="101" t="s">
        <v>20</v>
      </c>
      <c r="C16" s="101">
        <v>74.0</v>
      </c>
      <c r="D16" s="101">
        <v>704.0</v>
      </c>
      <c r="E16" s="101">
        <v>75.0</v>
      </c>
      <c r="F16" s="101">
        <v>848.0</v>
      </c>
      <c r="G16" s="14"/>
      <c r="H16" s="100">
        <v>9.0</v>
      </c>
      <c r="I16" s="101" t="s">
        <v>20</v>
      </c>
      <c r="J16" s="101">
        <v>64.0</v>
      </c>
      <c r="K16" s="101">
        <v>233.0</v>
      </c>
      <c r="L16" s="101">
        <v>64.0</v>
      </c>
      <c r="M16" s="101">
        <v>290.0</v>
      </c>
      <c r="N16" s="15"/>
      <c r="O16" s="100">
        <v>9.0</v>
      </c>
      <c r="P16" s="101" t="s">
        <v>20</v>
      </c>
      <c r="Q16" s="101">
        <v>138.0</v>
      </c>
      <c r="R16" s="101">
        <v>937.0</v>
      </c>
      <c r="S16" s="101">
        <v>139.0</v>
      </c>
      <c r="T16" s="101">
        <v>1138.0</v>
      </c>
    </row>
    <row r="17">
      <c r="A17" s="100">
        <v>10.0</v>
      </c>
      <c r="B17" s="101" t="s">
        <v>21</v>
      </c>
      <c r="C17" s="101">
        <v>75.0</v>
      </c>
      <c r="D17" s="101">
        <v>766.0</v>
      </c>
      <c r="E17" s="101">
        <v>75.0</v>
      </c>
      <c r="F17" s="101">
        <v>886.0</v>
      </c>
      <c r="G17" s="14"/>
      <c r="H17" s="100">
        <v>10.0</v>
      </c>
      <c r="I17" s="101" t="s">
        <v>21</v>
      </c>
      <c r="J17" s="101">
        <v>68.0</v>
      </c>
      <c r="K17" s="101">
        <v>302.0</v>
      </c>
      <c r="L17" s="101">
        <v>68.0</v>
      </c>
      <c r="M17" s="101">
        <v>357.0</v>
      </c>
      <c r="N17" s="15"/>
      <c r="O17" s="100">
        <v>10.0</v>
      </c>
      <c r="P17" s="101" t="s">
        <v>21</v>
      </c>
      <c r="Q17" s="101">
        <v>143.0</v>
      </c>
      <c r="R17" s="101">
        <v>1068.0</v>
      </c>
      <c r="S17" s="101">
        <v>143.0</v>
      </c>
      <c r="T17" s="101">
        <v>1243.0</v>
      </c>
    </row>
    <row r="18">
      <c r="A18" s="100">
        <v>11.0</v>
      </c>
      <c r="B18" s="101" t="s">
        <v>22</v>
      </c>
      <c r="C18" s="101">
        <v>74.0</v>
      </c>
      <c r="D18" s="101">
        <v>876.0</v>
      </c>
      <c r="E18" s="101">
        <v>77.0</v>
      </c>
      <c r="F18" s="101">
        <v>947.0</v>
      </c>
      <c r="G18" s="14"/>
      <c r="H18" s="100">
        <v>11.0</v>
      </c>
      <c r="I18" s="101" t="s">
        <v>22</v>
      </c>
      <c r="J18" s="101">
        <v>69.0</v>
      </c>
      <c r="K18" s="101">
        <v>275.0</v>
      </c>
      <c r="L18" s="101">
        <v>69.0</v>
      </c>
      <c r="M18" s="101">
        <v>349.0</v>
      </c>
      <c r="N18" s="15"/>
      <c r="O18" s="100">
        <v>11.0</v>
      </c>
      <c r="P18" s="101" t="s">
        <v>22</v>
      </c>
      <c r="Q18" s="101">
        <v>143.0</v>
      </c>
      <c r="R18" s="101">
        <v>1151.0</v>
      </c>
      <c r="S18" s="101">
        <v>146.0</v>
      </c>
      <c r="T18" s="101">
        <v>1296.0</v>
      </c>
    </row>
    <row r="19">
      <c r="A19" s="100">
        <v>12.0</v>
      </c>
      <c r="B19" s="101" t="s">
        <v>23</v>
      </c>
      <c r="C19" s="101">
        <v>71.0</v>
      </c>
      <c r="D19" s="101">
        <v>920.0</v>
      </c>
      <c r="E19" s="101">
        <v>74.0</v>
      </c>
      <c r="F19" s="101">
        <v>1077.0</v>
      </c>
      <c r="G19" s="14"/>
      <c r="H19" s="100">
        <v>12.0</v>
      </c>
      <c r="I19" s="101" t="s">
        <v>23</v>
      </c>
      <c r="J19" s="101">
        <v>65.0</v>
      </c>
      <c r="K19" s="101">
        <v>338.0</v>
      </c>
      <c r="L19" s="101">
        <v>65.0</v>
      </c>
      <c r="M19" s="101">
        <v>396.0</v>
      </c>
      <c r="N19" s="15"/>
      <c r="O19" s="100">
        <v>12.0</v>
      </c>
      <c r="P19" s="101" t="s">
        <v>23</v>
      </c>
      <c r="Q19" s="101">
        <v>136.0</v>
      </c>
      <c r="R19" s="101">
        <v>1258.0</v>
      </c>
      <c r="S19" s="101">
        <v>139.0</v>
      </c>
      <c r="T19" s="101">
        <v>1473.0</v>
      </c>
    </row>
    <row r="20">
      <c r="A20" s="100">
        <v>13.0</v>
      </c>
      <c r="B20" s="101" t="s">
        <v>24</v>
      </c>
      <c r="C20" s="102">
        <v>76.0</v>
      </c>
      <c r="D20" s="102">
        <v>1086.0</v>
      </c>
      <c r="E20" s="102">
        <v>75.0</v>
      </c>
      <c r="F20" s="102">
        <v>879.0</v>
      </c>
      <c r="G20" s="14"/>
      <c r="H20" s="100">
        <v>13.0</v>
      </c>
      <c r="I20" s="101" t="s">
        <v>24</v>
      </c>
      <c r="J20" s="101">
        <v>65.0</v>
      </c>
      <c r="K20" s="101">
        <v>307.0</v>
      </c>
      <c r="L20" s="101">
        <v>65.0</v>
      </c>
      <c r="M20" s="101">
        <v>366.0</v>
      </c>
      <c r="N20" s="15"/>
      <c r="O20" s="100">
        <v>13.0</v>
      </c>
      <c r="P20" s="101" t="s">
        <v>24</v>
      </c>
      <c r="Q20" s="101">
        <v>141.0</v>
      </c>
      <c r="R20" s="101">
        <v>1393.0</v>
      </c>
      <c r="S20" s="101">
        <v>140.0</v>
      </c>
      <c r="T20" s="101">
        <v>1245.0</v>
      </c>
    </row>
    <row r="21">
      <c r="A21" s="100">
        <v>14.0</v>
      </c>
      <c r="B21" s="101" t="s">
        <v>25</v>
      </c>
      <c r="C21" s="101">
        <v>77.0</v>
      </c>
      <c r="D21" s="101">
        <v>959.0</v>
      </c>
      <c r="E21" s="101">
        <v>79.0</v>
      </c>
      <c r="F21" s="101">
        <v>1167.0</v>
      </c>
      <c r="G21" s="14"/>
      <c r="H21" s="100">
        <v>14.0</v>
      </c>
      <c r="I21" s="101" t="s">
        <v>25</v>
      </c>
      <c r="J21" s="101">
        <v>69.0</v>
      </c>
      <c r="K21" s="101">
        <v>348.0</v>
      </c>
      <c r="L21" s="101">
        <v>69.0</v>
      </c>
      <c r="M21" s="101">
        <v>407.0</v>
      </c>
      <c r="N21" s="15"/>
      <c r="O21" s="100">
        <v>14.0</v>
      </c>
      <c r="P21" s="101" t="s">
        <v>25</v>
      </c>
      <c r="Q21" s="101">
        <v>146.0</v>
      </c>
      <c r="R21" s="101">
        <v>1307.0</v>
      </c>
      <c r="S21" s="101">
        <v>148.0</v>
      </c>
      <c r="T21" s="101">
        <v>1574.0</v>
      </c>
    </row>
    <row r="22">
      <c r="A22" s="100">
        <v>15.0</v>
      </c>
      <c r="B22" s="101" t="s">
        <v>26</v>
      </c>
      <c r="C22" s="101">
        <v>76.0</v>
      </c>
      <c r="D22" s="101">
        <v>946.0</v>
      </c>
      <c r="E22" s="101">
        <v>75.0</v>
      </c>
      <c r="F22" s="101">
        <v>858.0</v>
      </c>
      <c r="G22" s="14"/>
      <c r="H22" s="100">
        <v>15.0</v>
      </c>
      <c r="I22" s="101" t="s">
        <v>26</v>
      </c>
      <c r="J22" s="101">
        <v>70.0</v>
      </c>
      <c r="K22" s="101">
        <v>362.0</v>
      </c>
      <c r="L22" s="101">
        <v>70.0</v>
      </c>
      <c r="M22" s="101">
        <v>398.0</v>
      </c>
      <c r="N22" s="15"/>
      <c r="O22" s="100">
        <v>15.0</v>
      </c>
      <c r="P22" s="101" t="s">
        <v>26</v>
      </c>
      <c r="Q22" s="101">
        <v>146.0</v>
      </c>
      <c r="R22" s="101">
        <v>1308.0</v>
      </c>
      <c r="S22" s="101">
        <v>145.0</v>
      </c>
      <c r="T22" s="101">
        <v>1256.0</v>
      </c>
    </row>
    <row r="23">
      <c r="A23" s="100">
        <v>16.0</v>
      </c>
      <c r="B23" s="101" t="s">
        <v>27</v>
      </c>
      <c r="C23" s="101">
        <v>74.0</v>
      </c>
      <c r="D23" s="101">
        <v>792.0</v>
      </c>
      <c r="E23" s="101">
        <v>75.0</v>
      </c>
      <c r="F23" s="22">
        <v>946.0</v>
      </c>
      <c r="G23" s="14"/>
      <c r="H23" s="100">
        <v>16.0</v>
      </c>
      <c r="I23" s="101" t="s">
        <v>27</v>
      </c>
      <c r="J23" s="101">
        <v>68.0</v>
      </c>
      <c r="K23" s="101">
        <v>374.0</v>
      </c>
      <c r="L23" s="101">
        <v>68.0</v>
      </c>
      <c r="M23" s="101">
        <v>415.0</v>
      </c>
      <c r="N23" s="15"/>
      <c r="O23" s="100">
        <v>16.0</v>
      </c>
      <c r="P23" s="101" t="s">
        <v>27</v>
      </c>
      <c r="Q23" s="101">
        <v>142.0</v>
      </c>
      <c r="R23" s="101">
        <v>1166.0</v>
      </c>
      <c r="S23" s="101">
        <v>143.0</v>
      </c>
      <c r="T23" s="101">
        <v>1361.0</v>
      </c>
    </row>
    <row r="24">
      <c r="A24" s="100">
        <v>17.0</v>
      </c>
      <c r="B24" s="101" t="s">
        <v>28</v>
      </c>
      <c r="C24" s="101">
        <v>70.0</v>
      </c>
      <c r="D24" s="101">
        <v>826.0</v>
      </c>
      <c r="E24" s="103">
        <v>73.0</v>
      </c>
      <c r="F24" s="104">
        <v>957.0</v>
      </c>
      <c r="G24" s="14"/>
      <c r="H24" s="100">
        <v>17.0</v>
      </c>
      <c r="I24" s="101" t="s">
        <v>28</v>
      </c>
      <c r="J24" s="101">
        <v>65.0</v>
      </c>
      <c r="K24" s="101">
        <v>258.0</v>
      </c>
      <c r="L24" s="101">
        <v>65.0</v>
      </c>
      <c r="M24" s="101">
        <v>352.0</v>
      </c>
      <c r="N24" s="15"/>
      <c r="O24" s="100">
        <v>17.0</v>
      </c>
      <c r="P24" s="101" t="s">
        <v>28</v>
      </c>
      <c r="Q24" s="101">
        <v>135.0</v>
      </c>
      <c r="R24" s="101">
        <v>1084.0</v>
      </c>
      <c r="S24" s="101">
        <v>138.0</v>
      </c>
      <c r="T24" s="101">
        <v>1309.0</v>
      </c>
    </row>
    <row r="25">
      <c r="A25" s="100">
        <v>18.0</v>
      </c>
      <c r="B25" s="101" t="s">
        <v>29</v>
      </c>
      <c r="C25" s="101">
        <v>75.0</v>
      </c>
      <c r="D25" s="101">
        <v>840.0</v>
      </c>
      <c r="E25" s="101">
        <v>77.0</v>
      </c>
      <c r="F25" s="101">
        <v>936.0</v>
      </c>
      <c r="G25" s="14"/>
      <c r="H25" s="100">
        <v>18.0</v>
      </c>
      <c r="I25" s="101" t="s">
        <v>29</v>
      </c>
      <c r="J25" s="101">
        <v>64.0</v>
      </c>
      <c r="K25" s="101">
        <v>268.0</v>
      </c>
      <c r="L25" s="101">
        <v>64.0</v>
      </c>
      <c r="M25" s="101">
        <v>311.0</v>
      </c>
      <c r="N25" s="15"/>
      <c r="O25" s="100">
        <v>18.0</v>
      </c>
      <c r="P25" s="101" t="s">
        <v>29</v>
      </c>
      <c r="Q25" s="101">
        <v>139.0</v>
      </c>
      <c r="R25" s="101">
        <v>1108.0</v>
      </c>
      <c r="S25" s="101">
        <v>141.0</v>
      </c>
      <c r="T25" s="101">
        <v>1247.0</v>
      </c>
    </row>
    <row r="26">
      <c r="A26" s="100">
        <v>19.0</v>
      </c>
      <c r="B26" s="101" t="s">
        <v>30</v>
      </c>
      <c r="C26" s="101">
        <v>78.0</v>
      </c>
      <c r="D26" s="101">
        <v>913.0</v>
      </c>
      <c r="E26" s="101">
        <v>76.0</v>
      </c>
      <c r="F26" s="101">
        <v>1011.0</v>
      </c>
      <c r="G26" s="14"/>
      <c r="H26" s="100">
        <v>19.0</v>
      </c>
      <c r="I26" s="101" t="s">
        <v>30</v>
      </c>
      <c r="J26" s="101">
        <v>70.0</v>
      </c>
      <c r="K26" s="101">
        <v>323.0</v>
      </c>
      <c r="L26" s="101">
        <v>70.0</v>
      </c>
      <c r="M26" s="101">
        <v>378.0</v>
      </c>
      <c r="N26" s="15"/>
      <c r="O26" s="100">
        <v>19.0</v>
      </c>
      <c r="P26" s="101" t="s">
        <v>30</v>
      </c>
      <c r="Q26" s="101">
        <v>148.0</v>
      </c>
      <c r="R26" s="101">
        <v>1236.0</v>
      </c>
      <c r="S26" s="101">
        <v>146.0</v>
      </c>
      <c r="T26" s="101">
        <v>1389.0</v>
      </c>
    </row>
    <row r="27">
      <c r="A27" s="100">
        <v>20.0</v>
      </c>
      <c r="B27" s="101" t="s">
        <v>31</v>
      </c>
      <c r="C27" s="101">
        <v>77.0</v>
      </c>
      <c r="D27" s="101">
        <v>1021.0</v>
      </c>
      <c r="E27" s="101">
        <v>78.0</v>
      </c>
      <c r="F27" s="101">
        <v>982.0</v>
      </c>
      <c r="G27" s="14"/>
      <c r="H27" s="100">
        <v>20.0</v>
      </c>
      <c r="I27" s="101" t="s">
        <v>31</v>
      </c>
      <c r="J27" s="101">
        <v>67.0</v>
      </c>
      <c r="K27" s="101">
        <v>259.0</v>
      </c>
      <c r="L27" s="101">
        <v>67.0</v>
      </c>
      <c r="M27" s="101">
        <v>303.0</v>
      </c>
      <c r="N27" s="15"/>
      <c r="O27" s="100">
        <v>20.0</v>
      </c>
      <c r="P27" s="101" t="s">
        <v>31</v>
      </c>
      <c r="Q27" s="101">
        <v>144.0</v>
      </c>
      <c r="R27" s="101">
        <v>1280.0</v>
      </c>
      <c r="S27" s="101">
        <v>145.0</v>
      </c>
      <c r="T27" s="101">
        <v>1285.0</v>
      </c>
    </row>
    <row r="28">
      <c r="A28" s="100">
        <v>21.0</v>
      </c>
      <c r="B28" s="101" t="s">
        <v>32</v>
      </c>
      <c r="C28" s="101">
        <v>76.0</v>
      </c>
      <c r="D28" s="101">
        <v>982.0</v>
      </c>
      <c r="E28" s="101">
        <v>78.0</v>
      </c>
      <c r="F28" s="101">
        <v>1153.0</v>
      </c>
      <c r="G28" s="14"/>
      <c r="H28" s="100">
        <v>21.0</v>
      </c>
      <c r="I28" s="101" t="s">
        <v>32</v>
      </c>
      <c r="J28" s="101">
        <v>68.0</v>
      </c>
      <c r="K28" s="101">
        <v>293.0</v>
      </c>
      <c r="L28" s="101">
        <v>68.0</v>
      </c>
      <c r="M28" s="101">
        <v>359.0</v>
      </c>
      <c r="N28" s="15"/>
      <c r="O28" s="100">
        <v>21.0</v>
      </c>
      <c r="P28" s="101" t="s">
        <v>32</v>
      </c>
      <c r="Q28" s="101">
        <v>144.0</v>
      </c>
      <c r="R28" s="101">
        <v>1275.0</v>
      </c>
      <c r="S28" s="101">
        <v>146.0</v>
      </c>
      <c r="T28" s="101">
        <v>1512.0</v>
      </c>
    </row>
    <row r="29">
      <c r="A29" s="100">
        <v>22.0</v>
      </c>
      <c r="B29" s="101" t="s">
        <v>33</v>
      </c>
      <c r="C29" s="101">
        <v>70.0</v>
      </c>
      <c r="D29" s="101">
        <v>851.0</v>
      </c>
      <c r="E29" s="101">
        <v>72.0</v>
      </c>
      <c r="F29" s="101">
        <v>788.0</v>
      </c>
      <c r="G29" s="14"/>
      <c r="H29" s="100">
        <v>22.0</v>
      </c>
      <c r="I29" s="101" t="s">
        <v>33</v>
      </c>
      <c r="J29" s="101">
        <v>67.0</v>
      </c>
      <c r="K29" s="101">
        <v>257.0</v>
      </c>
      <c r="L29" s="101">
        <v>67.0</v>
      </c>
      <c r="M29" s="101">
        <v>302.0</v>
      </c>
      <c r="N29" s="15"/>
      <c r="O29" s="100">
        <v>22.0</v>
      </c>
      <c r="P29" s="101" t="s">
        <v>33</v>
      </c>
      <c r="Q29" s="101">
        <v>137.0</v>
      </c>
      <c r="R29" s="101">
        <v>1108.0</v>
      </c>
      <c r="S29" s="101">
        <v>139.0</v>
      </c>
      <c r="T29" s="101">
        <v>1090.0</v>
      </c>
    </row>
    <row r="30">
      <c r="A30" s="100">
        <v>23.0</v>
      </c>
      <c r="B30" s="101" t="s">
        <v>34</v>
      </c>
      <c r="C30" s="101">
        <v>75.0</v>
      </c>
      <c r="D30" s="101">
        <v>774.0</v>
      </c>
      <c r="E30" s="101">
        <v>76.0</v>
      </c>
      <c r="F30" s="101">
        <v>846.0</v>
      </c>
      <c r="G30" s="14"/>
      <c r="H30" s="100">
        <v>23.0</v>
      </c>
      <c r="I30" s="101" t="s">
        <v>34</v>
      </c>
      <c r="J30" s="101">
        <v>65.0</v>
      </c>
      <c r="K30" s="101">
        <v>244.0</v>
      </c>
      <c r="L30" s="101">
        <v>65.0</v>
      </c>
      <c r="M30" s="101">
        <v>315.0</v>
      </c>
      <c r="N30" s="15"/>
      <c r="O30" s="100">
        <v>23.0</v>
      </c>
      <c r="P30" s="101" t="s">
        <v>34</v>
      </c>
      <c r="Q30" s="101">
        <v>140.0</v>
      </c>
      <c r="R30" s="101">
        <v>1018.0</v>
      </c>
      <c r="S30" s="101">
        <v>141.0</v>
      </c>
      <c r="T30" s="101">
        <v>1161.0</v>
      </c>
    </row>
    <row r="31">
      <c r="A31" s="100">
        <v>24.0</v>
      </c>
      <c r="B31" s="101" t="s">
        <v>35</v>
      </c>
      <c r="C31" s="101">
        <v>74.0</v>
      </c>
      <c r="D31" s="101">
        <v>705.0</v>
      </c>
      <c r="E31" s="101">
        <v>74.0</v>
      </c>
      <c r="F31" s="101">
        <v>897.0</v>
      </c>
      <c r="G31" s="14"/>
      <c r="H31" s="100">
        <v>24.0</v>
      </c>
      <c r="I31" s="101" t="s">
        <v>35</v>
      </c>
      <c r="J31" s="101">
        <v>66.0</v>
      </c>
      <c r="K31" s="101">
        <v>293.0</v>
      </c>
      <c r="L31" s="101">
        <v>66.0</v>
      </c>
      <c r="M31" s="101">
        <v>308.0</v>
      </c>
      <c r="N31" s="15"/>
      <c r="O31" s="100">
        <v>24.0</v>
      </c>
      <c r="P31" s="101" t="s">
        <v>35</v>
      </c>
      <c r="Q31" s="101">
        <v>140.0</v>
      </c>
      <c r="R31" s="101">
        <v>998.0</v>
      </c>
      <c r="S31" s="101">
        <v>140.0</v>
      </c>
      <c r="T31" s="101">
        <v>1205.0</v>
      </c>
    </row>
    <row r="32">
      <c r="A32" s="100">
        <v>25.0</v>
      </c>
      <c r="B32" s="101" t="s">
        <v>36</v>
      </c>
      <c r="C32" s="101">
        <v>70.0</v>
      </c>
      <c r="D32" s="101">
        <v>745.0</v>
      </c>
      <c r="E32" s="101">
        <v>72.0</v>
      </c>
      <c r="F32" s="101">
        <v>834.0</v>
      </c>
      <c r="G32" s="14"/>
      <c r="H32" s="100">
        <v>25.0</v>
      </c>
      <c r="I32" s="101" t="s">
        <v>36</v>
      </c>
      <c r="J32" s="101">
        <v>64.0</v>
      </c>
      <c r="K32" s="101">
        <v>279.0</v>
      </c>
      <c r="L32" s="101">
        <v>64.0</v>
      </c>
      <c r="M32" s="101">
        <v>320.0</v>
      </c>
      <c r="N32" s="15"/>
      <c r="O32" s="100">
        <v>25.0</v>
      </c>
      <c r="P32" s="101" t="s">
        <v>36</v>
      </c>
      <c r="Q32" s="101">
        <v>134.0</v>
      </c>
      <c r="R32" s="101">
        <v>1024.0</v>
      </c>
      <c r="S32" s="101">
        <v>136.0</v>
      </c>
      <c r="T32" s="101">
        <v>1154.0</v>
      </c>
    </row>
    <row r="33">
      <c r="A33" s="105">
        <v>26.0</v>
      </c>
      <c r="B33" s="101" t="s">
        <v>37</v>
      </c>
      <c r="C33" s="101">
        <v>68.0</v>
      </c>
      <c r="D33" s="101">
        <v>801.0</v>
      </c>
      <c r="E33" s="101">
        <v>70.0</v>
      </c>
      <c r="F33" s="101">
        <v>926.0</v>
      </c>
      <c r="G33" s="14"/>
      <c r="H33" s="105">
        <v>26.0</v>
      </c>
      <c r="I33" s="101" t="s">
        <v>37</v>
      </c>
      <c r="J33" s="101">
        <v>66.0</v>
      </c>
      <c r="K33" s="101">
        <v>288.0</v>
      </c>
      <c r="L33" s="101">
        <v>66.0</v>
      </c>
      <c r="M33" s="101">
        <v>347.0</v>
      </c>
      <c r="N33" s="15"/>
      <c r="O33" s="105">
        <v>26.0</v>
      </c>
      <c r="P33" s="101" t="s">
        <v>37</v>
      </c>
      <c r="Q33" s="101">
        <v>134.0</v>
      </c>
      <c r="R33" s="101">
        <v>1089.0</v>
      </c>
      <c r="S33" s="101">
        <v>136.0</v>
      </c>
      <c r="T33" s="101">
        <v>1273.0</v>
      </c>
    </row>
    <row r="34">
      <c r="A34" s="106">
        <v>27.0</v>
      </c>
      <c r="B34" s="100" t="s">
        <v>38</v>
      </c>
      <c r="C34" s="101">
        <v>75.0</v>
      </c>
      <c r="D34" s="101">
        <v>955.0</v>
      </c>
      <c r="E34" s="101">
        <v>74.0</v>
      </c>
      <c r="F34" s="101">
        <v>793.0</v>
      </c>
      <c r="G34" s="14"/>
      <c r="H34" s="106">
        <v>27.0</v>
      </c>
      <c r="I34" s="100" t="s">
        <v>38</v>
      </c>
      <c r="J34" s="101">
        <v>67.0</v>
      </c>
      <c r="K34" s="101">
        <v>265.0</v>
      </c>
      <c r="L34" s="101">
        <v>67.0</v>
      </c>
      <c r="M34" s="101">
        <v>327.0</v>
      </c>
      <c r="N34" s="15"/>
      <c r="O34" s="106">
        <v>27.0</v>
      </c>
      <c r="P34" s="100" t="s">
        <v>38</v>
      </c>
      <c r="Q34" s="101">
        <v>142.0</v>
      </c>
      <c r="R34" s="101">
        <v>1220.0</v>
      </c>
      <c r="S34" s="101">
        <v>141.0</v>
      </c>
      <c r="T34" s="101">
        <v>1120.0</v>
      </c>
    </row>
    <row r="35">
      <c r="A35" s="100">
        <v>28.0</v>
      </c>
      <c r="B35" s="100" t="s">
        <v>39</v>
      </c>
      <c r="C35" s="22">
        <v>74.0</v>
      </c>
      <c r="D35" s="22">
        <v>871.0</v>
      </c>
      <c r="E35" s="22">
        <v>77.0</v>
      </c>
      <c r="F35" s="22">
        <v>1010.0</v>
      </c>
      <c r="G35" s="14"/>
      <c r="H35" s="100">
        <v>28.0</v>
      </c>
      <c r="I35" s="100" t="s">
        <v>39</v>
      </c>
      <c r="J35" s="22">
        <v>69.0</v>
      </c>
      <c r="K35" s="22">
        <v>346.0</v>
      </c>
      <c r="L35" s="22">
        <v>69.0</v>
      </c>
      <c r="M35" s="22">
        <v>421.0</v>
      </c>
      <c r="N35" s="15"/>
      <c r="O35" s="100">
        <v>28.0</v>
      </c>
      <c r="P35" s="100" t="s">
        <v>39</v>
      </c>
      <c r="Q35" s="101">
        <v>143.0</v>
      </c>
      <c r="R35" s="101">
        <v>1217.0</v>
      </c>
      <c r="S35" s="101">
        <v>146.0</v>
      </c>
      <c r="T35" s="101">
        <v>1431.0</v>
      </c>
    </row>
    <row r="36">
      <c r="A36" s="105">
        <v>29.0</v>
      </c>
      <c r="B36" s="101" t="s">
        <v>41</v>
      </c>
      <c r="C36" s="107">
        <v>75.0</v>
      </c>
      <c r="D36" s="107">
        <v>789.0</v>
      </c>
      <c r="E36" s="107">
        <v>73.0</v>
      </c>
      <c r="F36" s="107">
        <v>819.0</v>
      </c>
      <c r="G36" s="14"/>
      <c r="H36" s="100">
        <v>29.0</v>
      </c>
      <c r="I36" s="100" t="s">
        <v>41</v>
      </c>
      <c r="J36" s="106">
        <v>69.0</v>
      </c>
      <c r="K36" s="107">
        <v>267.0</v>
      </c>
      <c r="L36" s="107">
        <v>69.0</v>
      </c>
      <c r="M36" s="107">
        <v>355.0</v>
      </c>
      <c r="N36" s="15"/>
      <c r="O36" s="100">
        <v>29.0</v>
      </c>
      <c r="P36" s="100" t="s">
        <v>41</v>
      </c>
      <c r="Q36" s="101">
        <v>144.0</v>
      </c>
      <c r="R36" s="101">
        <v>1056.0</v>
      </c>
      <c r="S36" s="101">
        <v>142.0</v>
      </c>
      <c r="T36" s="101">
        <v>1174.0</v>
      </c>
    </row>
    <row r="37">
      <c r="A37" s="106">
        <v>30.0</v>
      </c>
      <c r="B37" s="100" t="s">
        <v>42</v>
      </c>
      <c r="C37" s="108">
        <v>77.0</v>
      </c>
      <c r="D37" s="109">
        <v>714.0</v>
      </c>
      <c r="E37" s="109">
        <v>77.0</v>
      </c>
      <c r="F37" s="109">
        <v>883.0</v>
      </c>
      <c r="G37" s="14"/>
      <c r="H37" s="105">
        <v>30.0</v>
      </c>
      <c r="I37" s="100" t="s">
        <v>42</v>
      </c>
      <c r="J37" s="105">
        <v>64.0</v>
      </c>
      <c r="K37" s="22">
        <v>252.0</v>
      </c>
      <c r="L37" s="22">
        <v>64.0</v>
      </c>
      <c r="M37" s="22">
        <v>311.0</v>
      </c>
      <c r="N37" s="15"/>
      <c r="O37" s="100">
        <v>30.0</v>
      </c>
      <c r="P37" s="100" t="s">
        <v>42</v>
      </c>
      <c r="Q37" s="101">
        <v>141.0</v>
      </c>
      <c r="R37" s="101">
        <v>966.0</v>
      </c>
      <c r="S37" s="101">
        <v>141.0</v>
      </c>
      <c r="T37" s="101">
        <v>1194.0</v>
      </c>
    </row>
    <row r="38">
      <c r="A38" s="100">
        <v>31.0</v>
      </c>
      <c r="B38" s="100" t="s">
        <v>43</v>
      </c>
      <c r="C38" s="108">
        <v>76.0</v>
      </c>
      <c r="D38" s="109">
        <v>687.0</v>
      </c>
      <c r="E38" s="109">
        <v>78.0</v>
      </c>
      <c r="F38" s="109">
        <v>749.0</v>
      </c>
      <c r="G38" s="14"/>
      <c r="H38" s="108">
        <v>31.0</v>
      </c>
      <c r="I38" s="100" t="s">
        <v>43</v>
      </c>
      <c r="J38" s="108">
        <v>67.0</v>
      </c>
      <c r="K38" s="109">
        <v>279.0</v>
      </c>
      <c r="L38" s="109">
        <v>67.0</v>
      </c>
      <c r="M38" s="109">
        <v>331.0</v>
      </c>
      <c r="N38" s="15"/>
      <c r="O38" s="100">
        <v>31.0</v>
      </c>
      <c r="P38" s="100" t="s">
        <v>43</v>
      </c>
      <c r="Q38" s="101">
        <v>143.0</v>
      </c>
      <c r="R38" s="101">
        <v>966.0</v>
      </c>
      <c r="S38" s="101">
        <v>145.0</v>
      </c>
      <c r="T38" s="101">
        <v>1080.0</v>
      </c>
    </row>
    <row r="39">
      <c r="A39" s="110" t="s">
        <v>44</v>
      </c>
      <c r="B39" s="8"/>
      <c r="C39" s="99">
        <v>2367.0</v>
      </c>
      <c r="D39" s="99">
        <v>27757.0</v>
      </c>
      <c r="E39" s="99">
        <v>2395.0</v>
      </c>
      <c r="F39" s="99">
        <v>31198.0</v>
      </c>
      <c r="G39" s="9"/>
      <c r="H39" s="110" t="s">
        <v>44</v>
      </c>
      <c r="I39" s="8"/>
      <c r="J39" s="99">
        <v>2073.0</v>
      </c>
      <c r="K39" s="99">
        <v>9364.0</v>
      </c>
      <c r="L39" s="99">
        <v>2073.0</v>
      </c>
      <c r="M39" s="99">
        <v>11143.0</v>
      </c>
      <c r="N39" s="4"/>
      <c r="O39" s="110" t="s">
        <v>44</v>
      </c>
      <c r="P39" s="8"/>
      <c r="Q39" s="99">
        <v>4440.0</v>
      </c>
      <c r="R39" s="99">
        <v>37121.0</v>
      </c>
      <c r="S39" s="99">
        <v>4468.0</v>
      </c>
      <c r="T39" s="99">
        <v>42341.0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75.0</v>
      </c>
      <c r="D48" s="101">
        <v>696.0</v>
      </c>
      <c r="E48" s="101">
        <v>76.0</v>
      </c>
      <c r="F48" s="101">
        <v>809.0</v>
      </c>
      <c r="G48" s="14"/>
      <c r="H48" s="100">
        <v>1.0</v>
      </c>
      <c r="I48" s="101" t="s">
        <v>46</v>
      </c>
      <c r="J48" s="101">
        <v>67.0</v>
      </c>
      <c r="K48" s="101">
        <v>245.0</v>
      </c>
      <c r="L48" s="101">
        <v>67.0</v>
      </c>
      <c r="M48" s="101">
        <v>319.0</v>
      </c>
      <c r="N48" s="15"/>
      <c r="O48" s="100">
        <v>1.0</v>
      </c>
      <c r="P48" s="101" t="s">
        <v>46</v>
      </c>
      <c r="Q48" s="101">
        <v>142.0</v>
      </c>
      <c r="R48" s="101">
        <v>941.0</v>
      </c>
      <c r="S48" s="101">
        <v>143.0</v>
      </c>
      <c r="T48" s="101">
        <v>1128.0</v>
      </c>
    </row>
    <row r="49">
      <c r="A49" s="100">
        <v>2.0</v>
      </c>
      <c r="B49" s="101" t="s">
        <v>47</v>
      </c>
      <c r="C49" s="101">
        <v>78.0</v>
      </c>
      <c r="D49" s="101">
        <v>889.0</v>
      </c>
      <c r="E49" s="101">
        <v>78.0</v>
      </c>
      <c r="F49" s="101">
        <v>959.0</v>
      </c>
      <c r="G49" s="14"/>
      <c r="H49" s="100">
        <v>2.0</v>
      </c>
      <c r="I49" s="101" t="s">
        <v>47</v>
      </c>
      <c r="J49" s="101">
        <v>65.0</v>
      </c>
      <c r="K49" s="101">
        <v>285.0</v>
      </c>
      <c r="L49" s="101">
        <v>65.0</v>
      </c>
      <c r="M49" s="101">
        <v>333.0</v>
      </c>
      <c r="N49" s="15"/>
      <c r="O49" s="100">
        <v>2.0</v>
      </c>
      <c r="P49" s="101" t="s">
        <v>47</v>
      </c>
      <c r="Q49" s="101">
        <v>143.0</v>
      </c>
      <c r="R49" s="101">
        <v>1174.0</v>
      </c>
      <c r="S49" s="101">
        <v>143.0</v>
      </c>
      <c r="T49" s="101">
        <v>1292.0</v>
      </c>
    </row>
    <row r="50">
      <c r="A50" s="100">
        <v>3.0</v>
      </c>
      <c r="B50" s="101" t="s">
        <v>48</v>
      </c>
      <c r="C50" s="101">
        <v>76.0</v>
      </c>
      <c r="D50" s="101">
        <v>908.0</v>
      </c>
      <c r="E50" s="101">
        <v>75.0</v>
      </c>
      <c r="F50" s="101">
        <v>795.0</v>
      </c>
      <c r="G50" s="14"/>
      <c r="H50" s="100">
        <v>3.0</v>
      </c>
      <c r="I50" s="101" t="s">
        <v>48</v>
      </c>
      <c r="J50" s="101">
        <v>70.0</v>
      </c>
      <c r="K50" s="101">
        <v>308.0</v>
      </c>
      <c r="L50" s="101">
        <v>70.0</v>
      </c>
      <c r="M50" s="101">
        <v>342.0</v>
      </c>
      <c r="N50" s="15"/>
      <c r="O50" s="100">
        <v>3.0</v>
      </c>
      <c r="P50" s="101" t="s">
        <v>48</v>
      </c>
      <c r="Q50" s="101">
        <v>146.0</v>
      </c>
      <c r="R50" s="101">
        <v>1216.0</v>
      </c>
      <c r="S50" s="101">
        <v>145.0</v>
      </c>
      <c r="T50" s="101">
        <v>1137.0</v>
      </c>
    </row>
    <row r="51">
      <c r="A51" s="100">
        <v>4.0</v>
      </c>
      <c r="B51" s="101" t="s">
        <v>49</v>
      </c>
      <c r="C51" s="101">
        <v>75.0</v>
      </c>
      <c r="D51" s="101">
        <v>884.0</v>
      </c>
      <c r="E51" s="101">
        <v>77.0</v>
      </c>
      <c r="F51" s="101">
        <v>1006.0</v>
      </c>
      <c r="G51" s="14"/>
      <c r="H51" s="100">
        <v>4.0</v>
      </c>
      <c r="I51" s="101" t="s">
        <v>49</v>
      </c>
      <c r="J51" s="101">
        <v>68.0</v>
      </c>
      <c r="K51" s="101">
        <v>286.0</v>
      </c>
      <c r="L51" s="101">
        <v>68.0</v>
      </c>
      <c r="M51" s="101">
        <v>329.0</v>
      </c>
      <c r="N51" s="15"/>
      <c r="O51" s="100">
        <v>4.0</v>
      </c>
      <c r="P51" s="101" t="s">
        <v>49</v>
      </c>
      <c r="Q51" s="101">
        <v>143.0</v>
      </c>
      <c r="R51" s="101">
        <v>1170.0</v>
      </c>
      <c r="S51" s="101">
        <v>145.0</v>
      </c>
      <c r="T51" s="101">
        <v>1335.0</v>
      </c>
    </row>
    <row r="52">
      <c r="A52" s="100">
        <v>5.0</v>
      </c>
      <c r="B52" s="101" t="s">
        <v>50</v>
      </c>
      <c r="C52" s="101">
        <v>74.0</v>
      </c>
      <c r="D52" s="101">
        <v>769.0</v>
      </c>
      <c r="E52" s="101">
        <v>74.0</v>
      </c>
      <c r="F52" s="101">
        <v>682.0</v>
      </c>
      <c r="G52" s="14"/>
      <c r="H52" s="100">
        <v>5.0</v>
      </c>
      <c r="I52" s="101" t="s">
        <v>50</v>
      </c>
      <c r="J52" s="101">
        <v>66.0</v>
      </c>
      <c r="K52" s="101">
        <v>267.0</v>
      </c>
      <c r="L52" s="101">
        <v>66.0</v>
      </c>
      <c r="M52" s="101">
        <v>292.0</v>
      </c>
      <c r="N52" s="15"/>
      <c r="O52" s="100">
        <v>5.0</v>
      </c>
      <c r="P52" s="101" t="s">
        <v>50</v>
      </c>
      <c r="Q52" s="101">
        <v>140.0</v>
      </c>
      <c r="R52" s="101">
        <v>1036.0</v>
      </c>
      <c r="S52" s="101">
        <v>140.0</v>
      </c>
      <c r="T52" s="101">
        <v>974.0</v>
      </c>
    </row>
    <row r="53">
      <c r="A53" s="100">
        <v>6.0</v>
      </c>
      <c r="B53" s="101" t="s">
        <v>51</v>
      </c>
      <c r="C53" s="101">
        <v>67.0</v>
      </c>
      <c r="D53" s="101">
        <v>648.0</v>
      </c>
      <c r="E53" s="101">
        <v>70.0</v>
      </c>
      <c r="F53" s="101">
        <v>778.0</v>
      </c>
      <c r="G53" s="14"/>
      <c r="H53" s="100">
        <v>6.0</v>
      </c>
      <c r="I53" s="101" t="s">
        <v>51</v>
      </c>
      <c r="J53" s="101">
        <v>64.0</v>
      </c>
      <c r="K53" s="101">
        <v>236.0</v>
      </c>
      <c r="L53" s="101">
        <v>64.0</v>
      </c>
      <c r="M53" s="101">
        <v>275.0</v>
      </c>
      <c r="N53" s="15"/>
      <c r="O53" s="100">
        <v>6.0</v>
      </c>
      <c r="P53" s="101" t="s">
        <v>51</v>
      </c>
      <c r="Q53" s="101">
        <v>131.0</v>
      </c>
      <c r="R53" s="101">
        <v>884.0</v>
      </c>
      <c r="S53" s="101">
        <v>134.0</v>
      </c>
      <c r="T53" s="101">
        <v>1053.0</v>
      </c>
    </row>
    <row r="54">
      <c r="A54" s="100">
        <v>7.0</v>
      </c>
      <c r="B54" s="101" t="s">
        <v>52</v>
      </c>
      <c r="C54" s="101">
        <v>73.0</v>
      </c>
      <c r="D54" s="101">
        <v>748.0</v>
      </c>
      <c r="E54" s="101">
        <v>75.0</v>
      </c>
      <c r="F54" s="101">
        <v>928.0</v>
      </c>
      <c r="G54" s="14"/>
      <c r="H54" s="100">
        <v>7.0</v>
      </c>
      <c r="I54" s="101" t="s">
        <v>52</v>
      </c>
      <c r="J54" s="101">
        <v>63.0</v>
      </c>
      <c r="K54" s="101">
        <v>282.0</v>
      </c>
      <c r="L54" s="101">
        <v>63.0</v>
      </c>
      <c r="M54" s="101">
        <v>335.0</v>
      </c>
      <c r="N54" s="15"/>
      <c r="O54" s="100">
        <v>7.0</v>
      </c>
      <c r="P54" s="101" t="s">
        <v>52</v>
      </c>
      <c r="Q54" s="101">
        <v>136.0</v>
      </c>
      <c r="R54" s="101">
        <v>1030.0</v>
      </c>
      <c r="S54" s="101">
        <v>138.0</v>
      </c>
      <c r="T54" s="101">
        <v>1263.0</v>
      </c>
    </row>
    <row r="55">
      <c r="A55" s="100">
        <v>8.0</v>
      </c>
      <c r="B55" s="101" t="s">
        <v>53</v>
      </c>
      <c r="C55" s="101">
        <v>80.0</v>
      </c>
      <c r="D55" s="101">
        <v>1043.0</v>
      </c>
      <c r="E55" s="101">
        <v>78.0</v>
      </c>
      <c r="F55" s="101">
        <v>980.0</v>
      </c>
      <c r="G55" s="14"/>
      <c r="H55" s="100">
        <v>8.0</v>
      </c>
      <c r="I55" s="101" t="s">
        <v>53</v>
      </c>
      <c r="J55" s="101">
        <v>69.0</v>
      </c>
      <c r="K55" s="101">
        <v>368.0</v>
      </c>
      <c r="L55" s="101">
        <v>69.0</v>
      </c>
      <c r="M55" s="101">
        <v>384.0</v>
      </c>
      <c r="N55" s="15"/>
      <c r="O55" s="100">
        <v>8.0</v>
      </c>
      <c r="P55" s="101" t="s">
        <v>53</v>
      </c>
      <c r="Q55" s="101">
        <v>149.0</v>
      </c>
      <c r="R55" s="101">
        <v>1411.0</v>
      </c>
      <c r="S55" s="101">
        <v>147.0</v>
      </c>
      <c r="T55" s="101">
        <v>1364.0</v>
      </c>
    </row>
    <row r="56">
      <c r="A56" s="100">
        <v>9.0</v>
      </c>
      <c r="B56" s="101" t="s">
        <v>54</v>
      </c>
      <c r="C56" s="101">
        <v>78.0</v>
      </c>
      <c r="D56" s="101">
        <v>1094.0</v>
      </c>
      <c r="E56" s="101">
        <v>76.0</v>
      </c>
      <c r="F56" s="101">
        <v>966.0</v>
      </c>
      <c r="G56" s="14"/>
      <c r="H56" s="100">
        <v>9.0</v>
      </c>
      <c r="I56" s="101" t="s">
        <v>54</v>
      </c>
      <c r="J56" s="101">
        <v>68.0</v>
      </c>
      <c r="K56" s="101">
        <v>340.0</v>
      </c>
      <c r="L56" s="101">
        <v>68.0</v>
      </c>
      <c r="M56" s="101">
        <v>416.0</v>
      </c>
      <c r="N56" s="15"/>
      <c r="O56" s="100">
        <v>9.0</v>
      </c>
      <c r="P56" s="101" t="s">
        <v>54</v>
      </c>
      <c r="Q56" s="101">
        <v>146.0</v>
      </c>
      <c r="R56" s="101">
        <v>1434.0</v>
      </c>
      <c r="S56" s="101">
        <v>144.0</v>
      </c>
      <c r="T56" s="101">
        <v>1382.0</v>
      </c>
    </row>
    <row r="57">
      <c r="A57" s="100">
        <v>10.0</v>
      </c>
      <c r="B57" s="101" t="s">
        <v>55</v>
      </c>
      <c r="C57" s="101">
        <v>76.0</v>
      </c>
      <c r="D57" s="101">
        <v>985.0</v>
      </c>
      <c r="E57" s="101">
        <v>78.0</v>
      </c>
      <c r="F57" s="101">
        <v>1182.0</v>
      </c>
      <c r="G57" s="14"/>
      <c r="H57" s="100">
        <v>10.0</v>
      </c>
      <c r="I57" s="101" t="s">
        <v>55</v>
      </c>
      <c r="J57" s="101">
        <v>65.0</v>
      </c>
      <c r="K57" s="101">
        <v>290.0</v>
      </c>
      <c r="L57" s="101">
        <v>65.0</v>
      </c>
      <c r="M57" s="101">
        <v>332.0</v>
      </c>
      <c r="N57" s="15"/>
      <c r="O57" s="100">
        <v>10.0</v>
      </c>
      <c r="P57" s="101" t="s">
        <v>55</v>
      </c>
      <c r="Q57" s="101">
        <v>141.0</v>
      </c>
      <c r="R57" s="101">
        <v>1275.0</v>
      </c>
      <c r="S57" s="101">
        <v>143.0</v>
      </c>
      <c r="T57" s="101">
        <v>1514.0</v>
      </c>
    </row>
    <row r="58">
      <c r="A58" s="100">
        <v>11.0</v>
      </c>
      <c r="B58" s="101" t="s">
        <v>56</v>
      </c>
      <c r="C58" s="101">
        <v>77.0</v>
      </c>
      <c r="D58" s="101">
        <v>895.0</v>
      </c>
      <c r="E58" s="101">
        <v>78.0</v>
      </c>
      <c r="F58" s="101">
        <v>1354.0</v>
      </c>
      <c r="G58" s="14"/>
      <c r="H58" s="100">
        <v>11.0</v>
      </c>
      <c r="I58" s="101" t="s">
        <v>56</v>
      </c>
      <c r="J58" s="101">
        <v>63.0</v>
      </c>
      <c r="K58" s="101">
        <v>261.0</v>
      </c>
      <c r="L58" s="101">
        <v>63.0</v>
      </c>
      <c r="M58" s="101">
        <v>320.0</v>
      </c>
      <c r="N58" s="15"/>
      <c r="O58" s="100">
        <v>11.0</v>
      </c>
      <c r="P58" s="101" t="s">
        <v>56</v>
      </c>
      <c r="Q58" s="101">
        <v>140.0</v>
      </c>
      <c r="R58" s="101">
        <v>1156.0</v>
      </c>
      <c r="S58" s="101">
        <v>141.0</v>
      </c>
      <c r="T58" s="101">
        <v>1674.0</v>
      </c>
    </row>
    <row r="59">
      <c r="A59" s="100">
        <v>12.0</v>
      </c>
      <c r="B59" s="101" t="s">
        <v>57</v>
      </c>
      <c r="C59" s="101">
        <v>75.0</v>
      </c>
      <c r="D59" s="101">
        <v>848.0</v>
      </c>
      <c r="E59" s="101">
        <v>77.0</v>
      </c>
      <c r="F59" s="101">
        <v>964.0</v>
      </c>
      <c r="G59" s="14"/>
      <c r="H59" s="100">
        <v>12.0</v>
      </c>
      <c r="I59" s="101" t="s">
        <v>57</v>
      </c>
      <c r="J59" s="101">
        <v>65.0</v>
      </c>
      <c r="K59" s="101">
        <v>255.0</v>
      </c>
      <c r="L59" s="101">
        <v>65.0</v>
      </c>
      <c r="M59" s="101">
        <v>287.0</v>
      </c>
      <c r="N59" s="15"/>
      <c r="O59" s="100">
        <v>12.0</v>
      </c>
      <c r="P59" s="101" t="s">
        <v>57</v>
      </c>
      <c r="Q59" s="101">
        <v>140.0</v>
      </c>
      <c r="R59" s="101">
        <v>1103.0</v>
      </c>
      <c r="S59" s="101">
        <v>142.0</v>
      </c>
      <c r="T59" s="101">
        <v>1251.0</v>
      </c>
    </row>
    <row r="60">
      <c r="A60" s="100">
        <v>13.0</v>
      </c>
      <c r="B60" s="101" t="s">
        <v>58</v>
      </c>
      <c r="C60" s="102">
        <v>76.0</v>
      </c>
      <c r="D60" s="102">
        <v>694.0</v>
      </c>
      <c r="E60" s="102">
        <v>76.0</v>
      </c>
      <c r="F60" s="102">
        <v>816.0</v>
      </c>
      <c r="G60" s="14"/>
      <c r="H60" s="100">
        <v>13.0</v>
      </c>
      <c r="I60" s="101" t="s">
        <v>58</v>
      </c>
      <c r="J60" s="101">
        <v>62.0</v>
      </c>
      <c r="K60" s="101">
        <v>281.0</v>
      </c>
      <c r="L60" s="101">
        <v>62.0</v>
      </c>
      <c r="M60" s="101">
        <v>300.0</v>
      </c>
      <c r="N60" s="15"/>
      <c r="O60" s="100">
        <v>13.0</v>
      </c>
      <c r="P60" s="101" t="s">
        <v>58</v>
      </c>
      <c r="Q60" s="101">
        <v>138.0</v>
      </c>
      <c r="R60" s="101">
        <v>975.0</v>
      </c>
      <c r="S60" s="101">
        <v>138.0</v>
      </c>
      <c r="T60" s="101">
        <v>1116.0</v>
      </c>
    </row>
    <row r="61">
      <c r="A61" s="100">
        <v>14.0</v>
      </c>
      <c r="B61" s="101" t="s">
        <v>393</v>
      </c>
      <c r="C61" s="101">
        <v>66.0</v>
      </c>
      <c r="D61" s="101">
        <v>598.0</v>
      </c>
      <c r="E61" s="101">
        <v>67.0</v>
      </c>
      <c r="F61" s="101">
        <v>639.0</v>
      </c>
      <c r="G61" s="14"/>
      <c r="H61" s="100">
        <v>14.0</v>
      </c>
      <c r="I61" s="101" t="s">
        <v>393</v>
      </c>
      <c r="J61" s="101">
        <v>63.0</v>
      </c>
      <c r="K61" s="101">
        <v>252.0</v>
      </c>
      <c r="L61" s="101">
        <v>63.0</v>
      </c>
      <c r="M61" s="101">
        <v>268.0</v>
      </c>
      <c r="N61" s="15"/>
      <c r="O61" s="100">
        <v>14.0</v>
      </c>
      <c r="P61" s="101" t="s">
        <v>393</v>
      </c>
      <c r="Q61" s="101">
        <v>129.0</v>
      </c>
      <c r="R61" s="101">
        <v>850.0</v>
      </c>
      <c r="S61" s="101">
        <v>130.0</v>
      </c>
      <c r="T61" s="101">
        <v>907.0</v>
      </c>
    </row>
    <row r="62">
      <c r="A62" s="100">
        <v>15.0</v>
      </c>
      <c r="B62" s="101" t="s">
        <v>60</v>
      </c>
      <c r="C62" s="101">
        <v>69.0</v>
      </c>
      <c r="D62" s="101">
        <v>612.0</v>
      </c>
      <c r="E62" s="101">
        <v>68.0</v>
      </c>
      <c r="F62" s="101">
        <v>711.0</v>
      </c>
      <c r="G62" s="14"/>
      <c r="H62" s="100">
        <v>15.0</v>
      </c>
      <c r="I62" s="101" t="s">
        <v>60</v>
      </c>
      <c r="J62" s="101">
        <v>63.0</v>
      </c>
      <c r="K62" s="101">
        <v>235.0</v>
      </c>
      <c r="L62" s="101">
        <v>63.0</v>
      </c>
      <c r="M62" s="101">
        <v>262.0</v>
      </c>
      <c r="N62" s="15"/>
      <c r="O62" s="100">
        <v>15.0</v>
      </c>
      <c r="P62" s="101" t="s">
        <v>60</v>
      </c>
      <c r="Q62" s="101">
        <v>132.0</v>
      </c>
      <c r="R62" s="101">
        <v>847.0</v>
      </c>
      <c r="S62" s="101">
        <v>131.0</v>
      </c>
      <c r="T62" s="101">
        <v>973.0</v>
      </c>
    </row>
    <row r="63">
      <c r="A63" s="100">
        <v>16.0</v>
      </c>
      <c r="B63" s="101" t="s">
        <v>61</v>
      </c>
      <c r="C63" s="101">
        <v>74.0</v>
      </c>
      <c r="D63" s="101">
        <v>762.0</v>
      </c>
      <c r="E63" s="101">
        <v>76.0</v>
      </c>
      <c r="F63" s="22">
        <v>889.0</v>
      </c>
      <c r="G63" s="14"/>
      <c r="H63" s="100">
        <v>16.0</v>
      </c>
      <c r="I63" s="101" t="s">
        <v>61</v>
      </c>
      <c r="J63" s="101">
        <v>63.0</v>
      </c>
      <c r="K63" s="101">
        <v>278.0</v>
      </c>
      <c r="L63" s="101">
        <v>63.0</v>
      </c>
      <c r="M63" s="101">
        <v>330.0</v>
      </c>
      <c r="N63" s="15"/>
      <c r="O63" s="100">
        <v>16.0</v>
      </c>
      <c r="P63" s="101" t="s">
        <v>61</v>
      </c>
      <c r="Q63" s="101">
        <v>137.0</v>
      </c>
      <c r="R63" s="101">
        <v>1040.0</v>
      </c>
      <c r="S63" s="101">
        <v>139.0</v>
      </c>
      <c r="T63" s="101">
        <v>1219.0</v>
      </c>
    </row>
    <row r="64">
      <c r="A64" s="100">
        <v>17.0</v>
      </c>
      <c r="B64" s="101" t="s">
        <v>62</v>
      </c>
      <c r="C64" s="101">
        <v>75.0</v>
      </c>
      <c r="D64" s="101">
        <v>749.0</v>
      </c>
      <c r="E64" s="103">
        <v>76.0</v>
      </c>
      <c r="F64" s="104">
        <v>829.0</v>
      </c>
      <c r="G64" s="14"/>
      <c r="H64" s="100">
        <v>17.0</v>
      </c>
      <c r="I64" s="101" t="s">
        <v>62</v>
      </c>
      <c r="J64" s="101">
        <v>68.0</v>
      </c>
      <c r="K64" s="101">
        <v>283.0</v>
      </c>
      <c r="L64" s="101">
        <v>68.0</v>
      </c>
      <c r="M64" s="101">
        <v>357.0</v>
      </c>
      <c r="N64" s="15"/>
      <c r="O64" s="100">
        <v>17.0</v>
      </c>
      <c r="P64" s="101" t="s">
        <v>62</v>
      </c>
      <c r="Q64" s="101">
        <v>143.0</v>
      </c>
      <c r="R64" s="101">
        <v>1032.0</v>
      </c>
      <c r="S64" s="101">
        <v>144.0</v>
      </c>
      <c r="T64" s="101">
        <v>1186.0</v>
      </c>
    </row>
    <row r="65">
      <c r="A65" s="100">
        <v>18.0</v>
      </c>
      <c r="B65" s="101" t="s">
        <v>63</v>
      </c>
      <c r="C65" s="101">
        <v>77.0</v>
      </c>
      <c r="D65" s="101">
        <v>813.0</v>
      </c>
      <c r="E65" s="101">
        <v>78.0</v>
      </c>
      <c r="F65" s="101">
        <v>1368.0</v>
      </c>
      <c r="G65" s="14"/>
      <c r="H65" s="100">
        <v>18.0</v>
      </c>
      <c r="I65" s="101" t="s">
        <v>63</v>
      </c>
      <c r="J65" s="101">
        <v>67.0</v>
      </c>
      <c r="K65" s="101">
        <v>314.0</v>
      </c>
      <c r="L65" s="101">
        <v>67.0</v>
      </c>
      <c r="M65" s="101">
        <v>374.0</v>
      </c>
      <c r="N65" s="15"/>
      <c r="O65" s="100">
        <v>18.0</v>
      </c>
      <c r="P65" s="101" t="s">
        <v>63</v>
      </c>
      <c r="Q65" s="101">
        <v>144.0</v>
      </c>
      <c r="R65" s="101">
        <v>1127.0</v>
      </c>
      <c r="S65" s="101">
        <v>145.0</v>
      </c>
      <c r="T65" s="101">
        <v>1742.0</v>
      </c>
    </row>
    <row r="66">
      <c r="A66" s="100">
        <v>19.0</v>
      </c>
      <c r="B66" s="101" t="s">
        <v>64</v>
      </c>
      <c r="C66" s="101">
        <v>73.0</v>
      </c>
      <c r="D66" s="101">
        <v>861.0</v>
      </c>
      <c r="E66" s="101">
        <v>75.0</v>
      </c>
      <c r="F66" s="101">
        <v>775.0</v>
      </c>
      <c r="G66" s="14"/>
      <c r="H66" s="100">
        <v>19.0</v>
      </c>
      <c r="I66" s="101" t="s">
        <v>64</v>
      </c>
      <c r="J66" s="101">
        <v>65.0</v>
      </c>
      <c r="K66" s="101">
        <v>273.0</v>
      </c>
      <c r="L66" s="101">
        <v>65.0</v>
      </c>
      <c r="M66" s="101">
        <v>300.0</v>
      </c>
      <c r="N66" s="15"/>
      <c r="O66" s="100">
        <v>19.0</v>
      </c>
      <c r="P66" s="101" t="s">
        <v>64</v>
      </c>
      <c r="Q66" s="101">
        <v>138.0</v>
      </c>
      <c r="R66" s="101">
        <v>1134.0</v>
      </c>
      <c r="S66" s="101">
        <v>140.0</v>
      </c>
      <c r="T66" s="101">
        <v>1075.0</v>
      </c>
    </row>
    <row r="67">
      <c r="A67" s="100">
        <v>20.0</v>
      </c>
      <c r="B67" s="101" t="s">
        <v>65</v>
      </c>
      <c r="C67" s="101">
        <v>74.0</v>
      </c>
      <c r="D67" s="101">
        <v>627.0</v>
      </c>
      <c r="E67" s="101">
        <v>74.0</v>
      </c>
      <c r="F67" s="101">
        <v>809.0</v>
      </c>
      <c r="G67" s="14"/>
      <c r="H67" s="100">
        <v>20.0</v>
      </c>
      <c r="I67" s="101" t="s">
        <v>65</v>
      </c>
      <c r="J67" s="101">
        <v>63.0</v>
      </c>
      <c r="K67" s="101">
        <v>260.0</v>
      </c>
      <c r="L67" s="101">
        <v>63.0</v>
      </c>
      <c r="M67" s="101">
        <v>282.0</v>
      </c>
      <c r="N67" s="15"/>
      <c r="O67" s="100">
        <v>20.0</v>
      </c>
      <c r="P67" s="101" t="s">
        <v>65</v>
      </c>
      <c r="Q67" s="101">
        <v>137.0</v>
      </c>
      <c r="R67" s="101">
        <v>887.0</v>
      </c>
      <c r="S67" s="101">
        <v>137.0</v>
      </c>
      <c r="T67" s="101">
        <v>1091.0</v>
      </c>
    </row>
    <row r="68">
      <c r="A68" s="100">
        <v>21.0</v>
      </c>
      <c r="B68" s="101" t="s">
        <v>393</v>
      </c>
      <c r="C68" s="101">
        <v>73.0</v>
      </c>
      <c r="D68" s="101">
        <v>667.0</v>
      </c>
      <c r="E68" s="101">
        <v>74.0</v>
      </c>
      <c r="F68" s="101">
        <v>735.0</v>
      </c>
      <c r="G68" s="14"/>
      <c r="H68" s="100">
        <v>21.0</v>
      </c>
      <c r="I68" s="101" t="s">
        <v>393</v>
      </c>
      <c r="J68" s="101">
        <v>65.0</v>
      </c>
      <c r="K68" s="101">
        <v>243.0</v>
      </c>
      <c r="L68" s="101">
        <v>65.0</v>
      </c>
      <c r="M68" s="101">
        <v>274.0</v>
      </c>
      <c r="N68" s="15"/>
      <c r="O68" s="100">
        <v>21.0</v>
      </c>
      <c r="P68" s="101" t="s">
        <v>393</v>
      </c>
      <c r="Q68" s="101">
        <v>138.0</v>
      </c>
      <c r="R68" s="101">
        <v>910.0</v>
      </c>
      <c r="S68" s="101">
        <v>139.0</v>
      </c>
      <c r="T68" s="101">
        <v>1009.0</v>
      </c>
    </row>
    <row r="69">
      <c r="A69" s="100">
        <v>22.0</v>
      </c>
      <c r="B69" s="101" t="s">
        <v>67</v>
      </c>
      <c r="C69" s="101">
        <v>70.0</v>
      </c>
      <c r="D69" s="101">
        <v>687.0</v>
      </c>
      <c r="E69" s="101">
        <v>73.0</v>
      </c>
      <c r="F69" s="101">
        <v>785.0</v>
      </c>
      <c r="G69" s="14"/>
      <c r="H69" s="100">
        <v>22.0</v>
      </c>
      <c r="I69" s="101" t="s">
        <v>67</v>
      </c>
      <c r="J69" s="101">
        <v>64.0</v>
      </c>
      <c r="K69" s="101">
        <v>279.0</v>
      </c>
      <c r="L69" s="101">
        <v>64.0</v>
      </c>
      <c r="M69" s="101">
        <v>297.0</v>
      </c>
      <c r="N69" s="15"/>
      <c r="O69" s="100">
        <v>22.0</v>
      </c>
      <c r="P69" s="101" t="s">
        <v>67</v>
      </c>
      <c r="Q69" s="101">
        <v>134.0</v>
      </c>
      <c r="R69" s="101">
        <v>966.0</v>
      </c>
      <c r="S69" s="101">
        <v>137.0</v>
      </c>
      <c r="T69" s="101">
        <v>1082.0</v>
      </c>
    </row>
    <row r="70">
      <c r="A70" s="100">
        <v>23.0</v>
      </c>
      <c r="B70" s="101" t="s">
        <v>68</v>
      </c>
      <c r="C70" s="101">
        <v>76.0</v>
      </c>
      <c r="D70" s="101">
        <v>844.0</v>
      </c>
      <c r="E70" s="101">
        <v>75.0</v>
      </c>
      <c r="F70" s="101">
        <v>827.0</v>
      </c>
      <c r="G70" s="14"/>
      <c r="H70" s="100">
        <v>23.0</v>
      </c>
      <c r="I70" s="101" t="s">
        <v>68</v>
      </c>
      <c r="J70" s="101">
        <v>67.0</v>
      </c>
      <c r="K70" s="101">
        <v>292.0</v>
      </c>
      <c r="L70" s="101">
        <v>67.0</v>
      </c>
      <c r="M70" s="101">
        <v>330.0</v>
      </c>
      <c r="N70" s="15"/>
      <c r="O70" s="100">
        <v>23.0</v>
      </c>
      <c r="P70" s="101" t="s">
        <v>68</v>
      </c>
      <c r="Q70" s="101">
        <v>143.0</v>
      </c>
      <c r="R70" s="101">
        <v>1136.0</v>
      </c>
      <c r="S70" s="101">
        <v>142.0</v>
      </c>
      <c r="T70" s="101">
        <v>1157.0</v>
      </c>
    </row>
    <row r="71">
      <c r="A71" s="100">
        <v>24.0</v>
      </c>
      <c r="B71" s="101" t="s">
        <v>69</v>
      </c>
      <c r="C71" s="101">
        <v>76.0</v>
      </c>
      <c r="D71" s="101">
        <v>861.0</v>
      </c>
      <c r="E71" s="101">
        <v>76.0</v>
      </c>
      <c r="F71" s="101">
        <v>747.0</v>
      </c>
      <c r="G71" s="14"/>
      <c r="H71" s="100">
        <v>24.0</v>
      </c>
      <c r="I71" s="101" t="s">
        <v>69</v>
      </c>
      <c r="J71" s="101">
        <v>65.0</v>
      </c>
      <c r="K71" s="101">
        <v>289.0</v>
      </c>
      <c r="L71" s="101">
        <v>65.0</v>
      </c>
      <c r="M71" s="101">
        <v>326.0</v>
      </c>
      <c r="N71" s="15"/>
      <c r="O71" s="100">
        <v>24.0</v>
      </c>
      <c r="P71" s="101" t="s">
        <v>69</v>
      </c>
      <c r="Q71" s="101">
        <v>141.0</v>
      </c>
      <c r="R71" s="101">
        <v>1150.0</v>
      </c>
      <c r="S71" s="101">
        <v>141.0</v>
      </c>
      <c r="T71" s="101">
        <v>1073.0</v>
      </c>
    </row>
    <row r="72">
      <c r="A72" s="100">
        <v>25.0</v>
      </c>
      <c r="B72" s="101" t="s">
        <v>70</v>
      </c>
      <c r="C72" s="101">
        <v>73.0</v>
      </c>
      <c r="D72" s="101">
        <v>880.0</v>
      </c>
      <c r="E72" s="101">
        <v>74.0</v>
      </c>
      <c r="F72" s="101">
        <v>980.0</v>
      </c>
      <c r="G72" s="14"/>
      <c r="H72" s="100">
        <v>25.0</v>
      </c>
      <c r="I72" s="101" t="s">
        <v>70</v>
      </c>
      <c r="J72" s="101">
        <v>67.0</v>
      </c>
      <c r="K72" s="101">
        <v>309.0</v>
      </c>
      <c r="L72" s="101">
        <v>67.0</v>
      </c>
      <c r="M72" s="101">
        <v>337.0</v>
      </c>
      <c r="N72" s="15"/>
      <c r="O72" s="100">
        <v>25.0</v>
      </c>
      <c r="P72" s="101" t="s">
        <v>70</v>
      </c>
      <c r="Q72" s="101">
        <v>140.0</v>
      </c>
      <c r="R72" s="101">
        <v>1189.0</v>
      </c>
      <c r="S72" s="101">
        <v>141.0</v>
      </c>
      <c r="T72" s="101">
        <v>1317.0</v>
      </c>
    </row>
    <row r="73">
      <c r="A73" s="105">
        <v>26.0</v>
      </c>
      <c r="B73" s="101" t="s">
        <v>71</v>
      </c>
      <c r="C73" s="101">
        <v>74.0</v>
      </c>
      <c r="D73" s="101">
        <v>621.0</v>
      </c>
      <c r="E73" s="101">
        <v>75.0</v>
      </c>
      <c r="F73" s="101">
        <v>835.0</v>
      </c>
      <c r="G73" s="14"/>
      <c r="H73" s="105">
        <v>26.0</v>
      </c>
      <c r="I73" s="101" t="s">
        <v>71</v>
      </c>
      <c r="J73" s="101">
        <v>62.0</v>
      </c>
      <c r="K73" s="101">
        <v>265.0</v>
      </c>
      <c r="L73" s="101">
        <v>62.0</v>
      </c>
      <c r="M73" s="101">
        <v>307.0</v>
      </c>
      <c r="N73" s="15"/>
      <c r="O73" s="100">
        <v>26.0</v>
      </c>
      <c r="P73" s="101" t="s">
        <v>71</v>
      </c>
      <c r="Q73" s="101">
        <v>136.0</v>
      </c>
      <c r="R73" s="101">
        <v>886.0</v>
      </c>
      <c r="S73" s="101">
        <v>137.0</v>
      </c>
      <c r="T73" s="101">
        <v>1142.0</v>
      </c>
    </row>
    <row r="74">
      <c r="A74" s="106">
        <v>27.0</v>
      </c>
      <c r="B74" s="100" t="s">
        <v>72</v>
      </c>
      <c r="C74" s="101">
        <v>74.0</v>
      </c>
      <c r="D74" s="101">
        <v>728.0</v>
      </c>
      <c r="E74" s="101">
        <v>76.0</v>
      </c>
      <c r="F74" s="101">
        <v>832.0</v>
      </c>
      <c r="G74" s="14"/>
      <c r="H74" s="106">
        <v>27.0</v>
      </c>
      <c r="I74" s="100" t="s">
        <v>72</v>
      </c>
      <c r="J74" s="101">
        <v>68.0</v>
      </c>
      <c r="K74" s="101">
        <v>306.0</v>
      </c>
      <c r="L74" s="101">
        <v>68.0</v>
      </c>
      <c r="M74" s="101">
        <v>359.0</v>
      </c>
      <c r="N74" s="15"/>
      <c r="O74" s="100">
        <v>27.0</v>
      </c>
      <c r="P74" s="101" t="s">
        <v>72</v>
      </c>
      <c r="Q74" s="101">
        <v>142.0</v>
      </c>
      <c r="R74" s="101">
        <v>1034.0</v>
      </c>
      <c r="S74" s="101">
        <v>144.0</v>
      </c>
      <c r="T74" s="101">
        <v>1191.0</v>
      </c>
    </row>
    <row r="75">
      <c r="A75" s="100">
        <v>28.0</v>
      </c>
      <c r="B75" s="100" t="s">
        <v>393</v>
      </c>
      <c r="C75" s="22">
        <v>72.0</v>
      </c>
      <c r="D75" s="22">
        <v>746.0</v>
      </c>
      <c r="E75" s="22">
        <v>73.0</v>
      </c>
      <c r="F75" s="22">
        <v>804.0</v>
      </c>
      <c r="G75" s="14"/>
      <c r="H75" s="100">
        <v>28.0</v>
      </c>
      <c r="I75" s="100" t="s">
        <v>393</v>
      </c>
      <c r="J75" s="22">
        <v>64.0</v>
      </c>
      <c r="K75" s="22">
        <v>226.0</v>
      </c>
      <c r="L75" s="22">
        <v>64.0</v>
      </c>
      <c r="M75" s="22">
        <v>267.0</v>
      </c>
      <c r="N75" s="15"/>
      <c r="O75" s="100">
        <v>28.0</v>
      </c>
      <c r="P75" s="101" t="s">
        <v>393</v>
      </c>
      <c r="Q75" s="101">
        <v>136.0</v>
      </c>
      <c r="R75" s="101">
        <v>972.0</v>
      </c>
      <c r="S75" s="101">
        <v>137.0</v>
      </c>
      <c r="T75" s="101">
        <v>1071.0</v>
      </c>
    </row>
    <row r="76">
      <c r="A76" s="100">
        <v>29.0</v>
      </c>
      <c r="B76" s="101" t="s">
        <v>74</v>
      </c>
      <c r="C76" s="112">
        <v>75.0</v>
      </c>
      <c r="D76" s="113">
        <v>642.0</v>
      </c>
      <c r="E76" s="113">
        <v>77.0</v>
      </c>
      <c r="F76" s="113">
        <v>837.0</v>
      </c>
      <c r="G76" s="9"/>
      <c r="H76" s="100">
        <v>29.0</v>
      </c>
      <c r="I76" s="101" t="s">
        <v>74</v>
      </c>
      <c r="J76" s="112">
        <v>63.0</v>
      </c>
      <c r="K76" s="113">
        <v>270.0</v>
      </c>
      <c r="L76" s="113">
        <v>63.0</v>
      </c>
      <c r="M76" s="113">
        <v>305.0</v>
      </c>
      <c r="N76" s="4"/>
      <c r="O76" s="100">
        <v>29.0</v>
      </c>
      <c r="P76" s="101" t="s">
        <v>74</v>
      </c>
      <c r="Q76" s="101">
        <v>138.0</v>
      </c>
      <c r="R76" s="101">
        <v>912.0</v>
      </c>
      <c r="S76" s="101">
        <v>140.0</v>
      </c>
      <c r="T76" s="101">
        <v>1142.0</v>
      </c>
    </row>
    <row r="77">
      <c r="A77" s="110" t="s">
        <v>44</v>
      </c>
      <c r="B77" s="8"/>
      <c r="C77" s="99">
        <v>2151.0</v>
      </c>
      <c r="D77" s="99">
        <v>22799.0</v>
      </c>
      <c r="E77" s="99">
        <v>2175.0</v>
      </c>
      <c r="F77" s="99">
        <v>25621.0</v>
      </c>
      <c r="G77" s="9"/>
      <c r="H77" s="110" t="s">
        <v>44</v>
      </c>
      <c r="I77" s="8"/>
      <c r="J77" s="99">
        <v>1892.0</v>
      </c>
      <c r="K77" s="99">
        <v>8078.0</v>
      </c>
      <c r="L77" s="99">
        <v>1892.0</v>
      </c>
      <c r="M77" s="99">
        <v>9239.0</v>
      </c>
      <c r="N77" s="4"/>
      <c r="O77" s="110" t="s">
        <v>44</v>
      </c>
      <c r="P77" s="8"/>
      <c r="Q77" s="99">
        <v>4043.0</v>
      </c>
      <c r="R77" s="99">
        <v>30877.0</v>
      </c>
      <c r="S77" s="99">
        <v>4067.0</v>
      </c>
      <c r="T77" s="99">
        <v>34860.0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74.0</v>
      </c>
      <c r="D86" s="101">
        <v>749.0</v>
      </c>
      <c r="E86" s="101">
        <v>76.0</v>
      </c>
      <c r="F86" s="101">
        <v>922.0</v>
      </c>
      <c r="G86" s="14"/>
      <c r="H86" s="100">
        <v>1.0</v>
      </c>
      <c r="I86" s="101" t="s">
        <v>77</v>
      </c>
      <c r="J86" s="101">
        <v>66.0</v>
      </c>
      <c r="K86" s="101">
        <v>286.0</v>
      </c>
      <c r="L86" s="101">
        <v>66.0</v>
      </c>
      <c r="M86" s="101">
        <v>356.0</v>
      </c>
      <c r="N86" s="15"/>
      <c r="O86" s="100">
        <v>1.0</v>
      </c>
      <c r="P86" s="101" t="s">
        <v>77</v>
      </c>
      <c r="Q86" s="101">
        <v>140.0</v>
      </c>
      <c r="R86" s="101">
        <v>1035.0</v>
      </c>
      <c r="S86" s="101">
        <v>142.0</v>
      </c>
      <c r="T86" s="101">
        <v>1278.0</v>
      </c>
    </row>
    <row r="87">
      <c r="A87" s="100">
        <v>2.0</v>
      </c>
      <c r="B87" s="101" t="s">
        <v>78</v>
      </c>
      <c r="C87" s="101">
        <v>78.0</v>
      </c>
      <c r="D87" s="101">
        <v>941.0</v>
      </c>
      <c r="E87" s="101">
        <v>77.0</v>
      </c>
      <c r="F87" s="101">
        <v>821.0</v>
      </c>
      <c r="G87" s="14"/>
      <c r="H87" s="100">
        <v>2.0</v>
      </c>
      <c r="I87" s="101" t="s">
        <v>78</v>
      </c>
      <c r="J87" s="101">
        <v>69.0</v>
      </c>
      <c r="K87" s="101">
        <v>295.0</v>
      </c>
      <c r="L87" s="101">
        <v>69.0</v>
      </c>
      <c r="M87" s="101">
        <v>351.0</v>
      </c>
      <c r="N87" s="15"/>
      <c r="O87" s="100">
        <v>2.0</v>
      </c>
      <c r="P87" s="101" t="s">
        <v>78</v>
      </c>
      <c r="Q87" s="101">
        <v>147.0</v>
      </c>
      <c r="R87" s="101">
        <v>1236.0</v>
      </c>
      <c r="S87" s="101">
        <v>146.0</v>
      </c>
      <c r="T87" s="101">
        <v>1172.0</v>
      </c>
    </row>
    <row r="88">
      <c r="A88" s="100">
        <v>3.0</v>
      </c>
      <c r="B88" s="101" t="s">
        <v>79</v>
      </c>
      <c r="C88" s="101">
        <v>76.0</v>
      </c>
      <c r="D88" s="101">
        <v>870.0</v>
      </c>
      <c r="E88" s="101">
        <v>78.0</v>
      </c>
      <c r="F88" s="101">
        <v>1007.0</v>
      </c>
      <c r="G88" s="14"/>
      <c r="H88" s="100">
        <v>3.0</v>
      </c>
      <c r="I88" s="101" t="s">
        <v>79</v>
      </c>
      <c r="J88" s="101">
        <v>68.0</v>
      </c>
      <c r="K88" s="101">
        <v>288.0</v>
      </c>
      <c r="L88" s="101">
        <v>68.0</v>
      </c>
      <c r="M88" s="101">
        <v>329.0</v>
      </c>
      <c r="N88" s="15"/>
      <c r="O88" s="100">
        <v>3.0</v>
      </c>
      <c r="P88" s="101" t="s">
        <v>79</v>
      </c>
      <c r="Q88" s="101">
        <v>144.0</v>
      </c>
      <c r="R88" s="101">
        <v>1158.0</v>
      </c>
      <c r="S88" s="101">
        <v>146.0</v>
      </c>
      <c r="T88" s="101">
        <v>1336.0</v>
      </c>
    </row>
    <row r="89">
      <c r="A89" s="100">
        <v>4.0</v>
      </c>
      <c r="B89" s="101" t="s">
        <v>80</v>
      </c>
      <c r="C89" s="101">
        <v>75.0</v>
      </c>
      <c r="D89" s="101">
        <v>634.0</v>
      </c>
      <c r="E89" s="101">
        <v>74.0</v>
      </c>
      <c r="F89" s="101">
        <v>730.0</v>
      </c>
      <c r="G89" s="14"/>
      <c r="H89" s="100">
        <v>4.0</v>
      </c>
      <c r="I89" s="101" t="s">
        <v>80</v>
      </c>
      <c r="J89" s="101">
        <v>65.0</v>
      </c>
      <c r="K89" s="101">
        <v>273.0</v>
      </c>
      <c r="L89" s="101">
        <v>65.0</v>
      </c>
      <c r="M89" s="101">
        <v>296.0</v>
      </c>
      <c r="N89" s="15"/>
      <c r="O89" s="100">
        <v>4.0</v>
      </c>
      <c r="P89" s="101" t="s">
        <v>80</v>
      </c>
      <c r="Q89" s="101">
        <v>140.0</v>
      </c>
      <c r="R89" s="101">
        <v>907.0</v>
      </c>
      <c r="S89" s="101">
        <v>139.0</v>
      </c>
      <c r="T89" s="101">
        <v>1026.0</v>
      </c>
    </row>
    <row r="90">
      <c r="A90" s="100">
        <v>5.0</v>
      </c>
      <c r="B90" s="101" t="s">
        <v>81</v>
      </c>
      <c r="C90" s="101">
        <v>74.0</v>
      </c>
      <c r="D90" s="101">
        <v>684.0</v>
      </c>
      <c r="E90" s="101">
        <v>76.0</v>
      </c>
      <c r="F90" s="101">
        <v>800.0</v>
      </c>
      <c r="G90" s="14"/>
      <c r="H90" s="100">
        <v>5.0</v>
      </c>
      <c r="I90" s="101" t="s">
        <v>81</v>
      </c>
      <c r="J90" s="101">
        <v>67.0</v>
      </c>
      <c r="K90" s="101">
        <v>260.0</v>
      </c>
      <c r="L90" s="101">
        <v>67.0</v>
      </c>
      <c r="M90" s="101">
        <v>304.0</v>
      </c>
      <c r="N90" s="15"/>
      <c r="O90" s="100">
        <v>5.0</v>
      </c>
      <c r="P90" s="101" t="s">
        <v>81</v>
      </c>
      <c r="Q90" s="101">
        <v>141.0</v>
      </c>
      <c r="R90" s="101">
        <v>944.0</v>
      </c>
      <c r="S90" s="101">
        <v>143.0</v>
      </c>
      <c r="T90" s="101">
        <v>1104.0</v>
      </c>
    </row>
    <row r="91">
      <c r="A91" s="100">
        <v>6.0</v>
      </c>
      <c r="B91" s="101" t="s">
        <v>82</v>
      </c>
      <c r="C91" s="101">
        <v>74.0</v>
      </c>
      <c r="D91" s="101">
        <v>724.0</v>
      </c>
      <c r="E91" s="101">
        <v>75.0</v>
      </c>
      <c r="F91" s="101">
        <v>821.0</v>
      </c>
      <c r="G91" s="14"/>
      <c r="H91" s="100">
        <v>6.0</v>
      </c>
      <c r="I91" s="101" t="s">
        <v>82</v>
      </c>
      <c r="J91" s="101">
        <v>66.0</v>
      </c>
      <c r="K91" s="101">
        <v>276.0</v>
      </c>
      <c r="L91" s="101">
        <v>66.0</v>
      </c>
      <c r="M91" s="101">
        <v>334.0</v>
      </c>
      <c r="N91" s="15"/>
      <c r="O91" s="100">
        <v>6.0</v>
      </c>
      <c r="P91" s="101" t="s">
        <v>82</v>
      </c>
      <c r="Q91" s="101">
        <v>140.0</v>
      </c>
      <c r="R91" s="101">
        <v>1000.0</v>
      </c>
      <c r="S91" s="101">
        <v>141.0</v>
      </c>
      <c r="T91" s="101">
        <v>1155.0</v>
      </c>
    </row>
    <row r="92">
      <c r="A92" s="100">
        <v>7.0</v>
      </c>
      <c r="B92" s="101" t="s">
        <v>83</v>
      </c>
      <c r="C92" s="101">
        <v>73.0</v>
      </c>
      <c r="D92" s="101">
        <v>705.0</v>
      </c>
      <c r="E92" s="101">
        <v>73.0</v>
      </c>
      <c r="F92" s="101">
        <v>896.0</v>
      </c>
      <c r="G92" s="14"/>
      <c r="H92" s="100">
        <v>7.0</v>
      </c>
      <c r="I92" s="101" t="s">
        <v>83</v>
      </c>
      <c r="J92" s="101">
        <v>65.0</v>
      </c>
      <c r="K92" s="101">
        <v>240.0</v>
      </c>
      <c r="L92" s="101">
        <v>65.0</v>
      </c>
      <c r="M92" s="101">
        <v>291.0</v>
      </c>
      <c r="N92" s="15"/>
      <c r="O92" s="100">
        <v>7.0</v>
      </c>
      <c r="P92" s="101" t="s">
        <v>83</v>
      </c>
      <c r="Q92" s="101">
        <v>138.0</v>
      </c>
      <c r="R92" s="101">
        <v>945.0</v>
      </c>
      <c r="S92" s="101">
        <v>138.0</v>
      </c>
      <c r="T92" s="101">
        <v>1187.0</v>
      </c>
    </row>
    <row r="93">
      <c r="A93" s="100">
        <v>8.0</v>
      </c>
      <c r="B93" s="101" t="s">
        <v>84</v>
      </c>
      <c r="C93" s="101">
        <v>76.0</v>
      </c>
      <c r="D93" s="101">
        <v>749.0</v>
      </c>
      <c r="E93" s="101">
        <v>77.0</v>
      </c>
      <c r="F93" s="101">
        <v>948.0</v>
      </c>
      <c r="G93" s="14"/>
      <c r="H93" s="100">
        <v>8.0</v>
      </c>
      <c r="I93" s="101" t="s">
        <v>84</v>
      </c>
      <c r="J93" s="101">
        <v>66.0</v>
      </c>
      <c r="K93" s="101">
        <v>253.0</v>
      </c>
      <c r="L93" s="101">
        <v>66.0</v>
      </c>
      <c r="M93" s="101">
        <v>297.0</v>
      </c>
      <c r="N93" s="15"/>
      <c r="O93" s="100">
        <v>8.0</v>
      </c>
      <c r="P93" s="101" t="s">
        <v>84</v>
      </c>
      <c r="Q93" s="101">
        <v>142.0</v>
      </c>
      <c r="R93" s="101">
        <v>1002.0</v>
      </c>
      <c r="S93" s="101">
        <v>143.0</v>
      </c>
      <c r="T93" s="101">
        <v>1245.0</v>
      </c>
    </row>
    <row r="94">
      <c r="A94" s="100">
        <v>9.0</v>
      </c>
      <c r="B94" s="101" t="s">
        <v>85</v>
      </c>
      <c r="C94" s="101">
        <v>75.0</v>
      </c>
      <c r="D94" s="101">
        <v>901.0</v>
      </c>
      <c r="E94" s="101">
        <v>74.0</v>
      </c>
      <c r="F94" s="101">
        <v>700.0</v>
      </c>
      <c r="G94" s="14"/>
      <c r="H94" s="100">
        <v>9.0</v>
      </c>
      <c r="I94" s="101" t="s">
        <v>85</v>
      </c>
      <c r="J94" s="101">
        <v>67.0</v>
      </c>
      <c r="K94" s="101">
        <v>309.0</v>
      </c>
      <c r="L94" s="101">
        <v>67.0</v>
      </c>
      <c r="M94" s="101">
        <v>351.0</v>
      </c>
      <c r="N94" s="15"/>
      <c r="O94" s="100">
        <v>9.0</v>
      </c>
      <c r="P94" s="101" t="s">
        <v>85</v>
      </c>
      <c r="Q94" s="101">
        <v>142.0</v>
      </c>
      <c r="R94" s="101">
        <v>1210.0</v>
      </c>
      <c r="S94" s="101">
        <v>141.0</v>
      </c>
      <c r="T94" s="101">
        <v>1051.0</v>
      </c>
    </row>
    <row r="95">
      <c r="A95" s="100">
        <v>10.0</v>
      </c>
      <c r="B95" s="101" t="s">
        <v>86</v>
      </c>
      <c r="C95" s="101">
        <v>78.0</v>
      </c>
      <c r="D95" s="101">
        <v>1057.0</v>
      </c>
      <c r="E95" s="101">
        <v>75.0</v>
      </c>
      <c r="F95" s="101">
        <v>803.0</v>
      </c>
      <c r="G95" s="14"/>
      <c r="H95" s="100">
        <v>10.0</v>
      </c>
      <c r="I95" s="101" t="s">
        <v>86</v>
      </c>
      <c r="J95" s="101">
        <v>65.0</v>
      </c>
      <c r="K95" s="101">
        <v>272.0</v>
      </c>
      <c r="L95" s="101">
        <v>65.0</v>
      </c>
      <c r="M95" s="101">
        <v>304.0</v>
      </c>
      <c r="N95" s="15"/>
      <c r="O95" s="100">
        <v>10.0</v>
      </c>
      <c r="P95" s="101" t="s">
        <v>86</v>
      </c>
      <c r="Q95" s="101">
        <v>143.0</v>
      </c>
      <c r="R95" s="101">
        <v>1329.0</v>
      </c>
      <c r="S95" s="101">
        <v>140.0</v>
      </c>
      <c r="T95" s="101">
        <v>1107.0</v>
      </c>
    </row>
    <row r="96">
      <c r="A96" s="100">
        <v>11.0</v>
      </c>
      <c r="B96" s="101" t="s">
        <v>87</v>
      </c>
      <c r="C96" s="101">
        <v>68.0</v>
      </c>
      <c r="D96" s="101">
        <v>629.0</v>
      </c>
      <c r="E96" s="101">
        <v>72.0</v>
      </c>
      <c r="F96" s="101">
        <v>705.0</v>
      </c>
      <c r="G96" s="14"/>
      <c r="H96" s="100">
        <v>11.0</v>
      </c>
      <c r="I96" s="101" t="s">
        <v>87</v>
      </c>
      <c r="J96" s="101">
        <v>62.0</v>
      </c>
      <c r="K96" s="101">
        <v>265.0</v>
      </c>
      <c r="L96" s="101">
        <v>62.0</v>
      </c>
      <c r="M96" s="101">
        <v>295.0</v>
      </c>
      <c r="N96" s="15"/>
      <c r="O96" s="100">
        <v>11.0</v>
      </c>
      <c r="P96" s="101" t="s">
        <v>87</v>
      </c>
      <c r="Q96" s="101">
        <v>130.0</v>
      </c>
      <c r="R96" s="101">
        <v>894.0</v>
      </c>
      <c r="S96" s="101">
        <v>134.0</v>
      </c>
      <c r="T96" s="101">
        <v>1000.0</v>
      </c>
    </row>
    <row r="97">
      <c r="A97" s="100">
        <v>12.0</v>
      </c>
      <c r="B97" s="101" t="s">
        <v>88</v>
      </c>
      <c r="C97" s="101">
        <v>67.0</v>
      </c>
      <c r="D97" s="101">
        <v>654.0</v>
      </c>
      <c r="E97" s="101">
        <v>73.0</v>
      </c>
      <c r="F97" s="101">
        <v>1030.0</v>
      </c>
      <c r="G97" s="14"/>
      <c r="H97" s="100">
        <v>12.0</v>
      </c>
      <c r="I97" s="101" t="s">
        <v>88</v>
      </c>
      <c r="J97" s="101">
        <v>64.0</v>
      </c>
      <c r="K97" s="101">
        <v>257.0</v>
      </c>
      <c r="L97" s="101">
        <v>64.0</v>
      </c>
      <c r="M97" s="101">
        <v>351.0</v>
      </c>
      <c r="N97" s="15"/>
      <c r="O97" s="100">
        <v>12.0</v>
      </c>
      <c r="P97" s="101" t="s">
        <v>88</v>
      </c>
      <c r="Q97" s="101">
        <v>131.0</v>
      </c>
      <c r="R97" s="101">
        <v>911.0</v>
      </c>
      <c r="S97" s="101">
        <v>137.0</v>
      </c>
      <c r="T97" s="101">
        <v>1381.0</v>
      </c>
    </row>
    <row r="98">
      <c r="A98" s="100">
        <v>13.0</v>
      </c>
      <c r="B98" s="101" t="s">
        <v>89</v>
      </c>
      <c r="C98" s="102">
        <v>71.0</v>
      </c>
      <c r="D98" s="102">
        <v>624.0</v>
      </c>
      <c r="E98" s="102">
        <v>73.0</v>
      </c>
      <c r="F98" s="102">
        <v>808.0</v>
      </c>
      <c r="G98" s="14"/>
      <c r="H98" s="100">
        <v>13.0</v>
      </c>
      <c r="I98" s="101" t="s">
        <v>89</v>
      </c>
      <c r="J98" s="101">
        <v>63.0</v>
      </c>
      <c r="K98" s="101">
        <v>247.0</v>
      </c>
      <c r="L98" s="101">
        <v>63.0</v>
      </c>
      <c r="M98" s="101">
        <v>313.0</v>
      </c>
      <c r="N98" s="15"/>
      <c r="O98" s="100">
        <v>13.0</v>
      </c>
      <c r="P98" s="101" t="s">
        <v>89</v>
      </c>
      <c r="Q98" s="101">
        <v>134.0</v>
      </c>
      <c r="R98" s="101">
        <v>871.0</v>
      </c>
      <c r="S98" s="101">
        <v>136.0</v>
      </c>
      <c r="T98" s="101">
        <v>1121.0</v>
      </c>
    </row>
    <row r="99">
      <c r="A99" s="100">
        <v>14.0</v>
      </c>
      <c r="B99" s="101" t="s">
        <v>90</v>
      </c>
      <c r="C99" s="101">
        <v>74.0</v>
      </c>
      <c r="D99" s="101">
        <v>738.0</v>
      </c>
      <c r="E99" s="101">
        <v>75.0</v>
      </c>
      <c r="F99" s="101">
        <v>859.0</v>
      </c>
      <c r="G99" s="14"/>
      <c r="H99" s="100">
        <v>14.0</v>
      </c>
      <c r="I99" s="101" t="s">
        <v>90</v>
      </c>
      <c r="J99" s="101">
        <v>66.0</v>
      </c>
      <c r="K99" s="101">
        <v>282.0</v>
      </c>
      <c r="L99" s="101">
        <v>66.0</v>
      </c>
      <c r="M99" s="101">
        <v>332.0</v>
      </c>
      <c r="N99" s="15"/>
      <c r="O99" s="100">
        <v>14.0</v>
      </c>
      <c r="P99" s="101" t="s">
        <v>90</v>
      </c>
      <c r="Q99" s="101">
        <v>140.0</v>
      </c>
      <c r="R99" s="101">
        <v>1020.0</v>
      </c>
      <c r="S99" s="101">
        <v>141.0</v>
      </c>
      <c r="T99" s="101">
        <v>1191.0</v>
      </c>
    </row>
    <row r="100">
      <c r="A100" s="100">
        <v>15.0</v>
      </c>
      <c r="B100" s="101" t="s">
        <v>91</v>
      </c>
      <c r="C100" s="101">
        <v>73.0</v>
      </c>
      <c r="D100" s="101">
        <v>873.0</v>
      </c>
      <c r="E100" s="101">
        <v>76.0</v>
      </c>
      <c r="F100" s="101">
        <v>998.0</v>
      </c>
      <c r="G100" s="14"/>
      <c r="H100" s="100">
        <v>15.0</v>
      </c>
      <c r="I100" s="101" t="s">
        <v>91</v>
      </c>
      <c r="J100" s="101">
        <v>65.0</v>
      </c>
      <c r="K100" s="101">
        <v>280.0</v>
      </c>
      <c r="L100" s="101">
        <v>65.0</v>
      </c>
      <c r="M100" s="101">
        <v>329.0</v>
      </c>
      <c r="N100" s="15"/>
      <c r="O100" s="100">
        <v>15.0</v>
      </c>
      <c r="P100" s="101" t="s">
        <v>91</v>
      </c>
      <c r="Q100" s="101">
        <v>138.0</v>
      </c>
      <c r="R100" s="101">
        <v>1153.0</v>
      </c>
      <c r="S100" s="101">
        <v>141.0</v>
      </c>
      <c r="T100" s="101">
        <v>1327.0</v>
      </c>
    </row>
    <row r="101">
      <c r="A101" s="100">
        <v>16.0</v>
      </c>
      <c r="B101" s="101" t="s">
        <v>92</v>
      </c>
      <c r="C101" s="101">
        <v>74.0</v>
      </c>
      <c r="D101" s="101">
        <v>685.0</v>
      </c>
      <c r="E101" s="101">
        <v>74.0</v>
      </c>
      <c r="F101" s="22">
        <v>787.0</v>
      </c>
      <c r="G101" s="14"/>
      <c r="H101" s="100">
        <v>16.0</v>
      </c>
      <c r="I101" s="101" t="s">
        <v>92</v>
      </c>
      <c r="J101" s="101">
        <v>62.0</v>
      </c>
      <c r="K101" s="101">
        <v>253.0</v>
      </c>
      <c r="L101" s="101">
        <v>62.0</v>
      </c>
      <c r="M101" s="101">
        <v>294.0</v>
      </c>
      <c r="N101" s="15"/>
      <c r="O101" s="100">
        <v>16.0</v>
      </c>
      <c r="P101" s="101" t="s">
        <v>92</v>
      </c>
      <c r="Q101" s="101">
        <v>136.0</v>
      </c>
      <c r="R101" s="101">
        <v>938.0</v>
      </c>
      <c r="S101" s="101">
        <v>136.0</v>
      </c>
      <c r="T101" s="101">
        <v>1081.0</v>
      </c>
    </row>
    <row r="102">
      <c r="A102" s="100">
        <v>17.0</v>
      </c>
      <c r="B102" s="101" t="s">
        <v>93</v>
      </c>
      <c r="C102" s="101">
        <v>73.0</v>
      </c>
      <c r="D102" s="101">
        <v>791.0</v>
      </c>
      <c r="E102" s="103">
        <v>75.0</v>
      </c>
      <c r="F102" s="104">
        <v>893.0</v>
      </c>
      <c r="G102" s="14"/>
      <c r="H102" s="100">
        <v>17.0</v>
      </c>
      <c r="I102" s="101" t="s">
        <v>93</v>
      </c>
      <c r="J102" s="101">
        <v>62.0</v>
      </c>
      <c r="K102" s="101">
        <v>306.0</v>
      </c>
      <c r="L102" s="101">
        <v>62.0</v>
      </c>
      <c r="M102" s="101">
        <v>347.0</v>
      </c>
      <c r="N102" s="15"/>
      <c r="O102" s="100">
        <v>17.0</v>
      </c>
      <c r="P102" s="101" t="s">
        <v>93</v>
      </c>
      <c r="Q102" s="101">
        <v>135.0</v>
      </c>
      <c r="R102" s="101">
        <v>1097.0</v>
      </c>
      <c r="S102" s="101">
        <v>137.0</v>
      </c>
      <c r="T102" s="101">
        <v>1240.0</v>
      </c>
    </row>
    <row r="103">
      <c r="A103" s="100">
        <v>18.0</v>
      </c>
      <c r="B103" s="101" t="s">
        <v>94</v>
      </c>
      <c r="C103" s="101">
        <v>70.0</v>
      </c>
      <c r="D103" s="101">
        <v>652.0</v>
      </c>
      <c r="E103" s="101">
        <v>72.0</v>
      </c>
      <c r="F103" s="101">
        <v>802.0</v>
      </c>
      <c r="G103" s="14"/>
      <c r="H103" s="100">
        <v>18.0</v>
      </c>
      <c r="I103" s="101" t="s">
        <v>94</v>
      </c>
      <c r="J103" s="101">
        <v>68.0</v>
      </c>
      <c r="K103" s="101">
        <v>290.0</v>
      </c>
      <c r="L103" s="101">
        <v>68.0</v>
      </c>
      <c r="M103" s="101">
        <v>304.0</v>
      </c>
      <c r="N103" s="15"/>
      <c r="O103" s="100">
        <v>18.0</v>
      </c>
      <c r="P103" s="101" t="s">
        <v>94</v>
      </c>
      <c r="Q103" s="101">
        <v>138.0</v>
      </c>
      <c r="R103" s="101">
        <v>942.0</v>
      </c>
      <c r="S103" s="101">
        <v>140.0</v>
      </c>
      <c r="T103" s="101">
        <v>1106.0</v>
      </c>
    </row>
    <row r="104">
      <c r="A104" s="100">
        <v>19.0</v>
      </c>
      <c r="B104" s="101" t="s">
        <v>95</v>
      </c>
      <c r="C104" s="101">
        <v>75.0</v>
      </c>
      <c r="D104" s="101">
        <v>781.0</v>
      </c>
      <c r="E104" s="101">
        <v>76.0</v>
      </c>
      <c r="F104" s="101">
        <v>836.0</v>
      </c>
      <c r="G104" s="14"/>
      <c r="H104" s="100">
        <v>19.0</v>
      </c>
      <c r="I104" s="101" t="s">
        <v>95</v>
      </c>
      <c r="J104" s="101">
        <v>63.0</v>
      </c>
      <c r="K104" s="101">
        <v>275.0</v>
      </c>
      <c r="L104" s="101">
        <v>63.0</v>
      </c>
      <c r="M104" s="101">
        <v>290.0</v>
      </c>
      <c r="N104" s="15"/>
      <c r="O104" s="100">
        <v>19.0</v>
      </c>
      <c r="P104" s="101" t="s">
        <v>95</v>
      </c>
      <c r="Q104" s="101">
        <v>138.0</v>
      </c>
      <c r="R104" s="101">
        <v>1056.0</v>
      </c>
      <c r="S104" s="101">
        <v>139.0</v>
      </c>
      <c r="T104" s="101">
        <v>1126.0</v>
      </c>
    </row>
    <row r="105">
      <c r="A105" s="100">
        <v>20.0</v>
      </c>
      <c r="B105" s="101" t="s">
        <v>96</v>
      </c>
      <c r="C105" s="101">
        <v>74.0</v>
      </c>
      <c r="D105" s="101">
        <v>717.0</v>
      </c>
      <c r="E105" s="101">
        <v>73.0</v>
      </c>
      <c r="F105" s="101">
        <v>831.0</v>
      </c>
      <c r="G105" s="14"/>
      <c r="H105" s="100">
        <v>20.0</v>
      </c>
      <c r="I105" s="101" t="s">
        <v>96</v>
      </c>
      <c r="J105" s="101">
        <v>64.0</v>
      </c>
      <c r="K105" s="101">
        <v>264.0</v>
      </c>
      <c r="L105" s="101">
        <v>64.0</v>
      </c>
      <c r="M105" s="101">
        <v>288.0</v>
      </c>
      <c r="N105" s="15"/>
      <c r="O105" s="100">
        <v>20.0</v>
      </c>
      <c r="P105" s="101" t="s">
        <v>96</v>
      </c>
      <c r="Q105" s="101">
        <v>138.0</v>
      </c>
      <c r="R105" s="101">
        <v>981.0</v>
      </c>
      <c r="S105" s="101">
        <v>137.0</v>
      </c>
      <c r="T105" s="101">
        <v>1119.0</v>
      </c>
    </row>
    <row r="106">
      <c r="A106" s="100">
        <v>21.0</v>
      </c>
      <c r="B106" s="101" t="s">
        <v>97</v>
      </c>
      <c r="C106" s="101">
        <v>74.0</v>
      </c>
      <c r="D106" s="101">
        <v>811.0</v>
      </c>
      <c r="E106" s="101">
        <v>74.0</v>
      </c>
      <c r="F106" s="101">
        <v>763.0</v>
      </c>
      <c r="G106" s="14"/>
      <c r="H106" s="100">
        <v>21.0</v>
      </c>
      <c r="I106" s="101" t="s">
        <v>97</v>
      </c>
      <c r="J106" s="101">
        <v>63.0</v>
      </c>
      <c r="K106" s="101">
        <v>268.0</v>
      </c>
      <c r="L106" s="101">
        <v>63.0</v>
      </c>
      <c r="M106" s="101">
        <v>294.0</v>
      </c>
      <c r="N106" s="15"/>
      <c r="O106" s="100">
        <v>21.0</v>
      </c>
      <c r="P106" s="101" t="s">
        <v>97</v>
      </c>
      <c r="Q106" s="101">
        <v>137.0</v>
      </c>
      <c r="R106" s="101">
        <v>1079.0</v>
      </c>
      <c r="S106" s="101">
        <v>137.0</v>
      </c>
      <c r="T106" s="101">
        <v>1057.0</v>
      </c>
    </row>
    <row r="107">
      <c r="A107" s="100">
        <v>22.0</v>
      </c>
      <c r="B107" s="101" t="s">
        <v>98</v>
      </c>
      <c r="C107" s="101">
        <v>75.0</v>
      </c>
      <c r="D107" s="101">
        <v>735.0</v>
      </c>
      <c r="E107" s="101">
        <v>76.0</v>
      </c>
      <c r="F107" s="101">
        <v>1008.0</v>
      </c>
      <c r="G107" s="14"/>
      <c r="H107" s="100">
        <v>22.0</v>
      </c>
      <c r="I107" s="101" t="s">
        <v>98</v>
      </c>
      <c r="J107" s="101">
        <v>62.0</v>
      </c>
      <c r="K107" s="101">
        <v>274.0</v>
      </c>
      <c r="L107" s="101">
        <v>62.0</v>
      </c>
      <c r="M107" s="101">
        <v>325.0</v>
      </c>
      <c r="N107" s="15"/>
      <c r="O107" s="100">
        <v>22.0</v>
      </c>
      <c r="P107" s="101" t="s">
        <v>98</v>
      </c>
      <c r="Q107" s="101">
        <v>137.0</v>
      </c>
      <c r="R107" s="101">
        <v>1009.0</v>
      </c>
      <c r="S107" s="101">
        <v>138.0</v>
      </c>
      <c r="T107" s="101">
        <v>1333.0</v>
      </c>
    </row>
    <row r="108">
      <c r="A108" s="100">
        <v>23.0</v>
      </c>
      <c r="B108" s="101" t="s">
        <v>99</v>
      </c>
      <c r="C108" s="101">
        <v>76.0</v>
      </c>
      <c r="D108" s="101">
        <v>921.0</v>
      </c>
      <c r="E108" s="101">
        <v>75.0</v>
      </c>
      <c r="F108" s="101">
        <v>816.0</v>
      </c>
      <c r="G108" s="14"/>
      <c r="H108" s="100">
        <v>23.0</v>
      </c>
      <c r="I108" s="101" t="s">
        <v>99</v>
      </c>
      <c r="J108" s="101">
        <v>63.0</v>
      </c>
      <c r="K108" s="101">
        <v>288.0</v>
      </c>
      <c r="L108" s="101">
        <v>63.0</v>
      </c>
      <c r="M108" s="101">
        <v>337.0</v>
      </c>
      <c r="N108" s="15"/>
      <c r="O108" s="100">
        <v>23.0</v>
      </c>
      <c r="P108" s="101" t="s">
        <v>99</v>
      </c>
      <c r="Q108" s="101">
        <v>139.0</v>
      </c>
      <c r="R108" s="101">
        <v>1209.0</v>
      </c>
      <c r="S108" s="101">
        <v>138.0</v>
      </c>
      <c r="T108" s="101">
        <v>1153.0</v>
      </c>
    </row>
    <row r="109">
      <c r="A109" s="100">
        <v>24.0</v>
      </c>
      <c r="B109" s="101" t="s">
        <v>100</v>
      </c>
      <c r="C109" s="101">
        <v>74.0</v>
      </c>
      <c r="D109" s="101">
        <v>787.0</v>
      </c>
      <c r="E109" s="101">
        <v>76.0</v>
      </c>
      <c r="F109" s="101">
        <v>943.0</v>
      </c>
      <c r="G109" s="14"/>
      <c r="H109" s="100">
        <v>24.0</v>
      </c>
      <c r="I109" s="101" t="s">
        <v>100</v>
      </c>
      <c r="J109" s="101">
        <v>66.0</v>
      </c>
      <c r="K109" s="101">
        <v>261.0</v>
      </c>
      <c r="L109" s="101">
        <v>66.0</v>
      </c>
      <c r="M109" s="101">
        <v>308.0</v>
      </c>
      <c r="N109" s="15"/>
      <c r="O109" s="100">
        <v>24.0</v>
      </c>
      <c r="P109" s="101" t="s">
        <v>100</v>
      </c>
      <c r="Q109" s="101">
        <v>140.0</v>
      </c>
      <c r="R109" s="101">
        <v>1048.0</v>
      </c>
      <c r="S109" s="101">
        <v>142.0</v>
      </c>
      <c r="T109" s="101">
        <v>1251.0</v>
      </c>
    </row>
    <row r="110">
      <c r="A110" s="100">
        <v>25.0</v>
      </c>
      <c r="B110" s="101" t="s">
        <v>101</v>
      </c>
      <c r="C110" s="101">
        <v>75.0</v>
      </c>
      <c r="D110" s="101">
        <v>871.0</v>
      </c>
      <c r="E110" s="101">
        <v>75.0</v>
      </c>
      <c r="F110" s="101">
        <v>717.0</v>
      </c>
      <c r="G110" s="14"/>
      <c r="H110" s="100">
        <v>25.0</v>
      </c>
      <c r="I110" s="101" t="s">
        <v>101</v>
      </c>
      <c r="J110" s="101">
        <v>67.0</v>
      </c>
      <c r="K110" s="101">
        <v>239.0</v>
      </c>
      <c r="L110" s="101">
        <v>67.0</v>
      </c>
      <c r="M110" s="101">
        <v>299.0</v>
      </c>
      <c r="N110" s="15"/>
      <c r="O110" s="100">
        <v>25.0</v>
      </c>
      <c r="P110" s="101" t="s">
        <v>101</v>
      </c>
      <c r="Q110" s="101">
        <v>142.0</v>
      </c>
      <c r="R110" s="101">
        <v>1110.0</v>
      </c>
      <c r="S110" s="101">
        <v>142.0</v>
      </c>
      <c r="T110" s="101">
        <v>1016.0</v>
      </c>
    </row>
    <row r="111">
      <c r="A111" s="105">
        <v>26.0</v>
      </c>
      <c r="B111" s="101" t="s">
        <v>102</v>
      </c>
      <c r="C111" s="101">
        <v>70.0</v>
      </c>
      <c r="D111" s="101">
        <v>627.0</v>
      </c>
      <c r="E111" s="101">
        <v>70.0</v>
      </c>
      <c r="F111" s="101">
        <v>744.0</v>
      </c>
      <c r="G111" s="14"/>
      <c r="H111" s="105">
        <v>26.0</v>
      </c>
      <c r="I111" s="101" t="s">
        <v>102</v>
      </c>
      <c r="J111" s="101">
        <v>67.0</v>
      </c>
      <c r="K111" s="101">
        <v>266.0</v>
      </c>
      <c r="L111" s="101">
        <v>67.0</v>
      </c>
      <c r="M111" s="101">
        <v>305.0</v>
      </c>
      <c r="N111" s="15"/>
      <c r="O111" s="100">
        <v>26.0</v>
      </c>
      <c r="P111" s="101" t="s">
        <v>102</v>
      </c>
      <c r="Q111" s="101">
        <v>137.0</v>
      </c>
      <c r="R111" s="101">
        <v>893.0</v>
      </c>
      <c r="S111" s="101">
        <v>137.0</v>
      </c>
      <c r="T111" s="101">
        <v>1049.0</v>
      </c>
    </row>
    <row r="112">
      <c r="A112" s="106">
        <v>27.0</v>
      </c>
      <c r="B112" s="100" t="s">
        <v>103</v>
      </c>
      <c r="C112" s="101">
        <v>73.0</v>
      </c>
      <c r="D112" s="101">
        <v>720.0</v>
      </c>
      <c r="E112" s="101">
        <v>74.0</v>
      </c>
      <c r="F112" s="101">
        <v>834.0</v>
      </c>
      <c r="G112" s="14"/>
      <c r="H112" s="106">
        <v>27.0</v>
      </c>
      <c r="I112" s="100" t="s">
        <v>103</v>
      </c>
      <c r="J112" s="101">
        <v>64.0</v>
      </c>
      <c r="K112" s="101">
        <v>282.0</v>
      </c>
      <c r="L112" s="101">
        <v>64.0</v>
      </c>
      <c r="M112" s="101">
        <v>310.0</v>
      </c>
      <c r="N112" s="15"/>
      <c r="O112" s="100">
        <v>27.0</v>
      </c>
      <c r="P112" s="101" t="s">
        <v>103</v>
      </c>
      <c r="Q112" s="101">
        <v>137.0</v>
      </c>
      <c r="R112" s="101">
        <v>1002.0</v>
      </c>
      <c r="S112" s="101">
        <v>138.0</v>
      </c>
      <c r="T112" s="101">
        <v>1144.0</v>
      </c>
    </row>
    <row r="113">
      <c r="A113" s="100">
        <v>28.0</v>
      </c>
      <c r="B113" s="100" t="s">
        <v>104</v>
      </c>
      <c r="C113" s="22">
        <v>76.0</v>
      </c>
      <c r="D113" s="22">
        <v>721.0</v>
      </c>
      <c r="E113" s="22">
        <v>77.0</v>
      </c>
      <c r="F113" s="22">
        <v>922.0</v>
      </c>
      <c r="G113" s="14"/>
      <c r="H113" s="100">
        <v>28.0</v>
      </c>
      <c r="I113" s="100" t="s">
        <v>104</v>
      </c>
      <c r="J113" s="22">
        <v>67.0</v>
      </c>
      <c r="K113" s="22">
        <v>228.0</v>
      </c>
      <c r="L113" s="22">
        <v>67.0</v>
      </c>
      <c r="M113" s="22">
        <v>284.0</v>
      </c>
      <c r="N113" s="15"/>
      <c r="O113" s="100">
        <v>28.0</v>
      </c>
      <c r="P113" s="101" t="s">
        <v>104</v>
      </c>
      <c r="Q113" s="101">
        <v>143.0</v>
      </c>
      <c r="R113" s="101">
        <v>949.0</v>
      </c>
      <c r="S113" s="101">
        <v>144.0</v>
      </c>
      <c r="T113" s="101">
        <v>1206.0</v>
      </c>
    </row>
    <row r="114">
      <c r="A114" s="105">
        <v>29.0</v>
      </c>
      <c r="B114" s="101" t="s">
        <v>105</v>
      </c>
      <c r="C114" s="107">
        <v>76.0</v>
      </c>
      <c r="D114" s="107">
        <v>947.0</v>
      </c>
      <c r="E114" s="107">
        <v>75.0</v>
      </c>
      <c r="F114" s="107">
        <v>800.0</v>
      </c>
      <c r="G114" s="14"/>
      <c r="H114" s="100">
        <v>29.0</v>
      </c>
      <c r="I114" s="100" t="s">
        <v>105</v>
      </c>
      <c r="J114" s="106">
        <v>65.0</v>
      </c>
      <c r="K114" s="107">
        <v>255.0</v>
      </c>
      <c r="L114" s="107">
        <v>65.0</v>
      </c>
      <c r="M114" s="107">
        <v>334.0</v>
      </c>
      <c r="N114" s="15"/>
      <c r="O114" s="100">
        <v>29.0</v>
      </c>
      <c r="P114" s="101" t="s">
        <v>105</v>
      </c>
      <c r="Q114" s="101">
        <v>141.0</v>
      </c>
      <c r="R114" s="101">
        <v>1202.0</v>
      </c>
      <c r="S114" s="101">
        <v>140.0</v>
      </c>
      <c r="T114" s="101">
        <v>1134.0</v>
      </c>
    </row>
    <row r="115">
      <c r="A115" s="106">
        <v>30.0</v>
      </c>
      <c r="B115" s="100" t="s">
        <v>106</v>
      </c>
      <c r="C115" s="108">
        <v>75.0</v>
      </c>
      <c r="D115" s="109">
        <v>793.0</v>
      </c>
      <c r="E115" s="109">
        <v>75.0</v>
      </c>
      <c r="F115" s="109">
        <v>876.0</v>
      </c>
      <c r="G115" s="14"/>
      <c r="H115" s="105">
        <v>30.0</v>
      </c>
      <c r="I115" s="100" t="s">
        <v>106</v>
      </c>
      <c r="J115" s="105">
        <v>64.0</v>
      </c>
      <c r="K115" s="22">
        <v>248.0</v>
      </c>
      <c r="L115" s="22">
        <v>64.0</v>
      </c>
      <c r="M115" s="22">
        <v>297.0</v>
      </c>
      <c r="N115" s="15"/>
      <c r="O115" s="100">
        <v>30.0</v>
      </c>
      <c r="P115" s="101" t="s">
        <v>106</v>
      </c>
      <c r="Q115" s="101">
        <v>139.0</v>
      </c>
      <c r="R115" s="101">
        <v>1041.0</v>
      </c>
      <c r="S115" s="101">
        <v>139.0</v>
      </c>
      <c r="T115" s="101">
        <v>1173.0</v>
      </c>
    </row>
    <row r="116">
      <c r="A116" s="100">
        <v>31.0</v>
      </c>
      <c r="B116" s="100" t="s">
        <v>107</v>
      </c>
      <c r="C116" s="108">
        <v>73.0</v>
      </c>
      <c r="D116" s="109">
        <v>768.0</v>
      </c>
      <c r="E116" s="109">
        <v>74.0</v>
      </c>
      <c r="F116" s="109">
        <v>966.0</v>
      </c>
      <c r="G116" s="14"/>
      <c r="H116" s="108">
        <v>31.0</v>
      </c>
      <c r="I116" s="100" t="s">
        <v>107</v>
      </c>
      <c r="J116" s="108">
        <v>65.0</v>
      </c>
      <c r="K116" s="109">
        <v>316.0</v>
      </c>
      <c r="L116" s="109">
        <v>65.0</v>
      </c>
      <c r="M116" s="109">
        <v>362.0</v>
      </c>
      <c r="N116" s="15"/>
      <c r="O116" s="100">
        <v>31.0</v>
      </c>
      <c r="P116" s="101" t="s">
        <v>107</v>
      </c>
      <c r="Q116" s="101">
        <v>138.0</v>
      </c>
      <c r="R116" s="101">
        <v>1084.0</v>
      </c>
      <c r="S116" s="101">
        <v>139.0</v>
      </c>
      <c r="T116" s="101">
        <v>1328.0</v>
      </c>
    </row>
    <row r="117">
      <c r="A117" s="110" t="s">
        <v>44</v>
      </c>
      <c r="B117" s="8"/>
      <c r="C117" s="99">
        <v>2289.0</v>
      </c>
      <c r="D117" s="99">
        <v>23859.0</v>
      </c>
      <c r="E117" s="99">
        <v>2315.0</v>
      </c>
      <c r="F117" s="99">
        <v>26386.0</v>
      </c>
      <c r="G117" s="9"/>
      <c r="H117" s="110" t="s">
        <v>44</v>
      </c>
      <c r="I117" s="8"/>
      <c r="J117" s="99">
        <v>2016.0</v>
      </c>
      <c r="K117" s="99">
        <v>8396.0</v>
      </c>
      <c r="L117" s="99">
        <v>2016.0</v>
      </c>
      <c r="M117" s="99">
        <v>9811.0</v>
      </c>
      <c r="N117" s="4"/>
      <c r="O117" s="110" t="s">
        <v>44</v>
      </c>
      <c r="P117" s="8"/>
      <c r="Q117" s="115">
        <v>4305.0</v>
      </c>
      <c r="R117" s="115">
        <v>32255.0</v>
      </c>
      <c r="S117" s="115">
        <v>4331.0</v>
      </c>
      <c r="T117" s="115">
        <v>36197.0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90" t="s">
        <v>109</v>
      </c>
      <c r="C126" s="87">
        <v>73.0</v>
      </c>
      <c r="D126" s="87">
        <v>868.0</v>
      </c>
      <c r="E126" s="87">
        <v>73.0</v>
      </c>
      <c r="F126" s="87">
        <v>691.0</v>
      </c>
      <c r="G126" s="62"/>
      <c r="H126" s="92">
        <v>1.0</v>
      </c>
      <c r="I126" s="90" t="s">
        <v>109</v>
      </c>
      <c r="J126" s="90">
        <v>63.0</v>
      </c>
      <c r="K126" s="90">
        <v>265.0</v>
      </c>
      <c r="L126" s="90">
        <v>63.0</v>
      </c>
      <c r="M126" s="90">
        <v>292.0</v>
      </c>
      <c r="N126" s="15"/>
      <c r="O126" s="100">
        <v>1.0</v>
      </c>
      <c r="P126" s="101" t="s">
        <v>109</v>
      </c>
      <c r="Q126" s="101">
        <v>136.0</v>
      </c>
      <c r="R126" s="101">
        <v>1133.0</v>
      </c>
      <c r="S126" s="101">
        <v>136.0</v>
      </c>
      <c r="T126" s="101">
        <v>983.0</v>
      </c>
    </row>
    <row r="127">
      <c r="A127" s="100">
        <v>2.0</v>
      </c>
      <c r="B127" s="90" t="s">
        <v>110</v>
      </c>
      <c r="C127" s="90">
        <v>76.0</v>
      </c>
      <c r="D127" s="90">
        <v>824.0</v>
      </c>
      <c r="E127" s="90">
        <v>77.0</v>
      </c>
      <c r="F127" s="90">
        <v>747.0</v>
      </c>
      <c r="G127" s="62"/>
      <c r="H127" s="92">
        <v>2.0</v>
      </c>
      <c r="I127" s="90" t="s">
        <v>110</v>
      </c>
      <c r="J127" s="90">
        <v>69.0</v>
      </c>
      <c r="K127" s="90">
        <v>279.0</v>
      </c>
      <c r="L127" s="90">
        <v>69.0</v>
      </c>
      <c r="M127" s="90">
        <v>307.0</v>
      </c>
      <c r="N127" s="15"/>
      <c r="O127" s="100">
        <v>2.0</v>
      </c>
      <c r="P127" s="101" t="s">
        <v>110</v>
      </c>
      <c r="Q127" s="101">
        <v>145.0</v>
      </c>
      <c r="R127" s="101">
        <v>1103.0</v>
      </c>
      <c r="S127" s="101">
        <v>146.0</v>
      </c>
      <c r="T127" s="101">
        <v>1054.0</v>
      </c>
    </row>
    <row r="128">
      <c r="A128" s="100">
        <v>3.0</v>
      </c>
      <c r="B128" s="90" t="s">
        <v>111</v>
      </c>
      <c r="C128" s="90">
        <v>75.0</v>
      </c>
      <c r="D128" s="90">
        <v>952.0</v>
      </c>
      <c r="E128" s="90">
        <v>73.0</v>
      </c>
      <c r="F128" s="90">
        <v>825.0</v>
      </c>
      <c r="G128" s="62"/>
      <c r="H128" s="92">
        <v>3.0</v>
      </c>
      <c r="I128" s="90" t="s">
        <v>111</v>
      </c>
      <c r="J128" s="90">
        <v>74.0</v>
      </c>
      <c r="K128" s="90">
        <v>301.0</v>
      </c>
      <c r="L128" s="90">
        <v>74.0</v>
      </c>
      <c r="M128" s="90">
        <v>345.0</v>
      </c>
      <c r="N128" s="15"/>
      <c r="O128" s="100">
        <v>3.0</v>
      </c>
      <c r="P128" s="101" t="s">
        <v>111</v>
      </c>
      <c r="Q128" s="101">
        <v>149.0</v>
      </c>
      <c r="R128" s="101">
        <v>1253.0</v>
      </c>
      <c r="S128" s="101">
        <v>147.0</v>
      </c>
      <c r="T128" s="101">
        <v>1170.0</v>
      </c>
    </row>
    <row r="129">
      <c r="A129" s="100">
        <v>4.0</v>
      </c>
      <c r="B129" s="90" t="s">
        <v>112</v>
      </c>
      <c r="C129" s="90">
        <v>89.0</v>
      </c>
      <c r="D129" s="90">
        <v>1208.0</v>
      </c>
      <c r="E129" s="90">
        <v>87.0</v>
      </c>
      <c r="F129" s="90">
        <v>646.0</v>
      </c>
      <c r="G129" s="62"/>
      <c r="H129" s="92">
        <v>4.0</v>
      </c>
      <c r="I129" s="90" t="s">
        <v>112</v>
      </c>
      <c r="J129" s="90">
        <v>73.0</v>
      </c>
      <c r="K129" s="90">
        <v>304.0</v>
      </c>
      <c r="L129" s="90">
        <v>73.0</v>
      </c>
      <c r="M129" s="90">
        <v>391.0</v>
      </c>
      <c r="N129" s="15"/>
      <c r="O129" s="100">
        <v>4.0</v>
      </c>
      <c r="P129" s="101" t="s">
        <v>112</v>
      </c>
      <c r="Q129" s="101">
        <v>162.0</v>
      </c>
      <c r="R129" s="101">
        <v>1512.0</v>
      </c>
      <c r="S129" s="101">
        <v>160.0</v>
      </c>
      <c r="T129" s="101">
        <v>1037.0</v>
      </c>
    </row>
    <row r="130">
      <c r="A130" s="100">
        <v>5.0</v>
      </c>
      <c r="B130" s="90" t="s">
        <v>113</v>
      </c>
      <c r="C130" s="90">
        <v>75.0</v>
      </c>
      <c r="D130" s="90">
        <v>1268.0</v>
      </c>
      <c r="E130" s="90">
        <v>74.0</v>
      </c>
      <c r="F130" s="90">
        <v>548.0</v>
      </c>
      <c r="G130" s="62"/>
      <c r="H130" s="92">
        <v>5.0</v>
      </c>
      <c r="I130" s="90" t="s">
        <v>113</v>
      </c>
      <c r="J130" s="90">
        <v>71.0</v>
      </c>
      <c r="K130" s="90">
        <v>298.0</v>
      </c>
      <c r="L130" s="90">
        <v>71.0</v>
      </c>
      <c r="M130" s="90">
        <v>346.0</v>
      </c>
      <c r="N130" s="15"/>
      <c r="O130" s="100">
        <v>5.0</v>
      </c>
      <c r="P130" s="101" t="s">
        <v>113</v>
      </c>
      <c r="Q130" s="101">
        <v>146.0</v>
      </c>
      <c r="R130" s="101">
        <v>1566.0</v>
      </c>
      <c r="S130" s="101">
        <v>145.0</v>
      </c>
      <c r="T130" s="101">
        <v>894.0</v>
      </c>
    </row>
    <row r="131">
      <c r="A131" s="100">
        <v>6.0</v>
      </c>
      <c r="B131" s="90" t="s">
        <v>114</v>
      </c>
      <c r="C131" s="90">
        <v>138.0</v>
      </c>
      <c r="D131" s="90">
        <v>1543.0</v>
      </c>
      <c r="E131" s="90">
        <v>129.0</v>
      </c>
      <c r="F131" s="90">
        <v>673.0</v>
      </c>
      <c r="G131" s="62"/>
      <c r="H131" s="92">
        <v>6.0</v>
      </c>
      <c r="I131" s="90" t="s">
        <v>114</v>
      </c>
      <c r="J131" s="90">
        <v>77.0</v>
      </c>
      <c r="K131" s="90">
        <v>280.0</v>
      </c>
      <c r="L131" s="90">
        <v>77.0</v>
      </c>
      <c r="M131" s="90">
        <v>345.0</v>
      </c>
      <c r="N131" s="15"/>
      <c r="O131" s="100">
        <v>6.0</v>
      </c>
      <c r="P131" s="101" t="s">
        <v>114</v>
      </c>
      <c r="Q131" s="101">
        <v>215.0</v>
      </c>
      <c r="R131" s="101">
        <v>1823.0</v>
      </c>
      <c r="S131" s="101">
        <v>206.0</v>
      </c>
      <c r="T131" s="101">
        <v>1018.0</v>
      </c>
    </row>
    <row r="132">
      <c r="A132" s="100">
        <v>7.0</v>
      </c>
      <c r="B132" s="90" t="s">
        <v>115</v>
      </c>
      <c r="C132" s="90">
        <v>97.0</v>
      </c>
      <c r="D132" s="90">
        <v>1430.0</v>
      </c>
      <c r="E132" s="90">
        <v>101.0</v>
      </c>
      <c r="F132" s="90">
        <v>723.0</v>
      </c>
      <c r="G132" s="62"/>
      <c r="H132" s="92">
        <v>7.0</v>
      </c>
      <c r="I132" s="90" t="s">
        <v>115</v>
      </c>
      <c r="J132" s="90">
        <v>74.0</v>
      </c>
      <c r="K132" s="90">
        <v>307.0</v>
      </c>
      <c r="L132" s="90">
        <v>74.0</v>
      </c>
      <c r="M132" s="90">
        <v>370.0</v>
      </c>
      <c r="N132" s="15"/>
      <c r="O132" s="100">
        <v>7.0</v>
      </c>
      <c r="P132" s="101" t="s">
        <v>115</v>
      </c>
      <c r="Q132" s="101">
        <v>171.0</v>
      </c>
      <c r="R132" s="101">
        <v>1737.0</v>
      </c>
      <c r="S132" s="101">
        <v>175.0</v>
      </c>
      <c r="T132" s="101">
        <v>1093.0</v>
      </c>
    </row>
    <row r="133">
      <c r="A133" s="100">
        <v>8.0</v>
      </c>
      <c r="B133" s="90" t="s">
        <v>116</v>
      </c>
      <c r="C133" s="90">
        <v>105.0</v>
      </c>
      <c r="D133" s="90">
        <v>1149.0</v>
      </c>
      <c r="E133" s="90">
        <v>103.0</v>
      </c>
      <c r="F133" s="90">
        <v>579.0</v>
      </c>
      <c r="G133" s="62"/>
      <c r="H133" s="92">
        <v>8.0</v>
      </c>
      <c r="I133" s="90" t="s">
        <v>116</v>
      </c>
      <c r="J133" s="90">
        <v>72.0</v>
      </c>
      <c r="K133" s="90">
        <v>334.0</v>
      </c>
      <c r="L133" s="90">
        <v>72.0</v>
      </c>
      <c r="M133" s="90">
        <v>389.0</v>
      </c>
      <c r="N133" s="15"/>
      <c r="O133" s="100">
        <v>8.0</v>
      </c>
      <c r="P133" s="101" t="s">
        <v>116</v>
      </c>
      <c r="Q133" s="101">
        <v>177.0</v>
      </c>
      <c r="R133" s="101">
        <v>1483.0</v>
      </c>
      <c r="S133" s="101">
        <v>175.0</v>
      </c>
      <c r="T133" s="101">
        <v>968.0</v>
      </c>
    </row>
    <row r="134">
      <c r="A134" s="100">
        <v>9.0</v>
      </c>
      <c r="B134" s="90" t="s">
        <v>117</v>
      </c>
      <c r="C134" s="90">
        <v>96.0</v>
      </c>
      <c r="D134" s="90">
        <v>1087.0</v>
      </c>
      <c r="E134" s="90">
        <v>93.0</v>
      </c>
      <c r="F134" s="90">
        <v>602.0</v>
      </c>
      <c r="G134" s="62"/>
      <c r="H134" s="92">
        <v>9.0</v>
      </c>
      <c r="I134" s="90" t="s">
        <v>117</v>
      </c>
      <c r="J134" s="90">
        <v>73.0</v>
      </c>
      <c r="K134" s="90">
        <v>198.0</v>
      </c>
      <c r="L134" s="90">
        <v>73.0</v>
      </c>
      <c r="M134" s="90">
        <v>241.0</v>
      </c>
      <c r="N134" s="15"/>
      <c r="O134" s="100">
        <v>9.0</v>
      </c>
      <c r="P134" s="101" t="s">
        <v>117</v>
      </c>
      <c r="Q134" s="101">
        <v>169.0</v>
      </c>
      <c r="R134" s="101">
        <v>1285.0</v>
      </c>
      <c r="S134" s="101">
        <v>166.0</v>
      </c>
      <c r="T134" s="101">
        <v>843.0</v>
      </c>
    </row>
    <row r="135">
      <c r="A135" s="100">
        <v>10.0</v>
      </c>
      <c r="B135" s="90" t="s">
        <v>118</v>
      </c>
      <c r="C135" s="90">
        <v>92.0</v>
      </c>
      <c r="D135" s="90">
        <v>823.0</v>
      </c>
      <c r="E135" s="90">
        <v>89.0</v>
      </c>
      <c r="F135" s="90">
        <v>391.0</v>
      </c>
      <c r="G135" s="62"/>
      <c r="H135" s="92">
        <v>10.0</v>
      </c>
      <c r="I135" s="90" t="s">
        <v>118</v>
      </c>
      <c r="J135" s="90">
        <v>65.0</v>
      </c>
      <c r="K135" s="90">
        <v>151.0</v>
      </c>
      <c r="L135" s="90">
        <v>65.0</v>
      </c>
      <c r="M135" s="90">
        <v>191.0</v>
      </c>
      <c r="N135" s="15"/>
      <c r="O135" s="100">
        <v>10.0</v>
      </c>
      <c r="P135" s="101" t="s">
        <v>118</v>
      </c>
      <c r="Q135" s="101">
        <v>157.0</v>
      </c>
      <c r="R135" s="101">
        <v>974.0</v>
      </c>
      <c r="S135" s="101">
        <v>154.0</v>
      </c>
      <c r="T135" s="101">
        <v>582.0</v>
      </c>
    </row>
    <row r="136">
      <c r="A136" s="100">
        <v>11.0</v>
      </c>
      <c r="B136" s="90" t="s">
        <v>119</v>
      </c>
      <c r="C136" s="90">
        <v>91.0</v>
      </c>
      <c r="D136" s="90">
        <v>688.0</v>
      </c>
      <c r="E136" s="90">
        <v>84.0</v>
      </c>
      <c r="F136" s="90">
        <v>382.0</v>
      </c>
      <c r="G136" s="62"/>
      <c r="H136" s="92">
        <v>11.0</v>
      </c>
      <c r="I136" s="90" t="s">
        <v>119</v>
      </c>
      <c r="J136" s="90">
        <v>67.0</v>
      </c>
      <c r="K136" s="90">
        <v>158.0</v>
      </c>
      <c r="L136" s="90">
        <v>67.0</v>
      </c>
      <c r="M136" s="90">
        <v>176.0</v>
      </c>
      <c r="N136" s="15"/>
      <c r="O136" s="100">
        <v>11.0</v>
      </c>
      <c r="P136" s="101" t="s">
        <v>119</v>
      </c>
      <c r="Q136" s="101">
        <v>158.0</v>
      </c>
      <c r="R136" s="101">
        <v>846.0</v>
      </c>
      <c r="S136" s="101">
        <v>151.0</v>
      </c>
      <c r="T136" s="101">
        <v>558.0</v>
      </c>
    </row>
    <row r="137">
      <c r="A137" s="100">
        <v>12.0</v>
      </c>
      <c r="B137" s="90" t="s">
        <v>120</v>
      </c>
      <c r="C137" s="90">
        <v>80.0</v>
      </c>
      <c r="D137" s="90">
        <v>536.0</v>
      </c>
      <c r="E137" s="90">
        <v>93.0</v>
      </c>
      <c r="F137" s="90">
        <v>1181.0</v>
      </c>
      <c r="G137" s="62"/>
      <c r="H137" s="92">
        <v>12.0</v>
      </c>
      <c r="I137" s="90" t="s">
        <v>120</v>
      </c>
      <c r="J137" s="90">
        <v>67.0</v>
      </c>
      <c r="K137" s="90">
        <v>183.0</v>
      </c>
      <c r="L137" s="90">
        <v>67.0</v>
      </c>
      <c r="M137" s="90">
        <v>214.0</v>
      </c>
      <c r="N137" s="15"/>
      <c r="O137" s="100">
        <v>12.0</v>
      </c>
      <c r="P137" s="101" t="s">
        <v>120</v>
      </c>
      <c r="Q137" s="101">
        <v>147.0</v>
      </c>
      <c r="R137" s="101">
        <v>719.0</v>
      </c>
      <c r="S137" s="101">
        <v>160.0</v>
      </c>
      <c r="T137" s="101">
        <v>1395.0</v>
      </c>
    </row>
    <row r="138">
      <c r="A138" s="100">
        <v>13.0</v>
      </c>
      <c r="B138" s="90" t="s">
        <v>121</v>
      </c>
      <c r="C138" s="90">
        <v>82.0</v>
      </c>
      <c r="D138" s="90">
        <v>520.0</v>
      </c>
      <c r="E138" s="90">
        <v>98.0</v>
      </c>
      <c r="F138" s="90">
        <v>1209.0</v>
      </c>
      <c r="G138" s="62"/>
      <c r="H138" s="92">
        <v>13.0</v>
      </c>
      <c r="I138" s="90" t="s">
        <v>121</v>
      </c>
      <c r="J138" s="90">
        <v>71.0</v>
      </c>
      <c r="K138" s="90">
        <v>208.0</v>
      </c>
      <c r="L138" s="90">
        <v>71.0</v>
      </c>
      <c r="M138" s="90">
        <v>269.0</v>
      </c>
      <c r="N138" s="15"/>
      <c r="O138" s="100">
        <v>13.0</v>
      </c>
      <c r="P138" s="101" t="s">
        <v>121</v>
      </c>
      <c r="Q138" s="101">
        <v>153.0</v>
      </c>
      <c r="R138" s="101">
        <v>728.0</v>
      </c>
      <c r="S138" s="101">
        <v>169.0</v>
      </c>
      <c r="T138" s="101">
        <v>1478.0</v>
      </c>
    </row>
    <row r="139">
      <c r="A139" s="100">
        <v>14.0</v>
      </c>
      <c r="B139" s="90" t="s">
        <v>122</v>
      </c>
      <c r="C139" s="90">
        <v>111.0</v>
      </c>
      <c r="D139" s="90">
        <v>961.0</v>
      </c>
      <c r="E139" s="90">
        <v>113.0</v>
      </c>
      <c r="F139" s="90">
        <v>1925.0</v>
      </c>
      <c r="G139" s="62"/>
      <c r="H139" s="92">
        <v>14.0</v>
      </c>
      <c r="I139" s="90" t="s">
        <v>122</v>
      </c>
      <c r="J139" s="90">
        <v>72.0</v>
      </c>
      <c r="K139" s="90">
        <v>225.0</v>
      </c>
      <c r="L139" s="90">
        <v>72.0</v>
      </c>
      <c r="M139" s="90">
        <v>290.0</v>
      </c>
      <c r="N139" s="15"/>
      <c r="O139" s="100">
        <v>14.0</v>
      </c>
      <c r="P139" s="101" t="s">
        <v>122</v>
      </c>
      <c r="Q139" s="101">
        <v>183.0</v>
      </c>
      <c r="R139" s="101">
        <v>1186.0</v>
      </c>
      <c r="S139" s="101">
        <v>185.0</v>
      </c>
      <c r="T139" s="101">
        <v>2215.0</v>
      </c>
    </row>
    <row r="140">
      <c r="A140" s="100">
        <v>15.0</v>
      </c>
      <c r="B140" s="90" t="s">
        <v>123</v>
      </c>
      <c r="C140" s="90">
        <v>114.0</v>
      </c>
      <c r="D140" s="90">
        <v>817.0</v>
      </c>
      <c r="E140" s="90">
        <v>117.0</v>
      </c>
      <c r="F140" s="90">
        <v>1778.0</v>
      </c>
      <c r="G140" s="62"/>
      <c r="H140" s="92">
        <v>15.0</v>
      </c>
      <c r="I140" s="90" t="s">
        <v>123</v>
      </c>
      <c r="J140" s="90">
        <v>72.0</v>
      </c>
      <c r="K140" s="90">
        <v>260.0</v>
      </c>
      <c r="L140" s="90">
        <v>72.0</v>
      </c>
      <c r="M140" s="90">
        <v>342.0</v>
      </c>
      <c r="N140" s="15"/>
      <c r="O140" s="100">
        <v>15.0</v>
      </c>
      <c r="P140" s="101" t="s">
        <v>123</v>
      </c>
      <c r="Q140" s="101">
        <v>186.0</v>
      </c>
      <c r="R140" s="101">
        <v>1077.0</v>
      </c>
      <c r="S140" s="101">
        <v>189.0</v>
      </c>
      <c r="T140" s="101">
        <v>2120.0</v>
      </c>
    </row>
    <row r="141">
      <c r="A141" s="100">
        <v>16.0</v>
      </c>
      <c r="B141" s="90" t="s">
        <v>124</v>
      </c>
      <c r="C141" s="90">
        <v>101.0</v>
      </c>
      <c r="D141" s="90">
        <v>614.0</v>
      </c>
      <c r="E141" s="90">
        <v>105.0</v>
      </c>
      <c r="F141" s="90">
        <v>1893.0</v>
      </c>
      <c r="G141" s="62"/>
      <c r="H141" s="92">
        <v>16.0</v>
      </c>
      <c r="I141" s="90" t="s">
        <v>124</v>
      </c>
      <c r="J141" s="90">
        <v>70.0</v>
      </c>
      <c r="K141" s="90">
        <v>237.0</v>
      </c>
      <c r="L141" s="90">
        <v>70.0</v>
      </c>
      <c r="M141" s="90">
        <v>298.0</v>
      </c>
      <c r="N141" s="15"/>
      <c r="O141" s="100">
        <v>16.0</v>
      </c>
      <c r="P141" s="101" t="s">
        <v>124</v>
      </c>
      <c r="Q141" s="101">
        <v>171.0</v>
      </c>
      <c r="R141" s="101">
        <v>851.0</v>
      </c>
      <c r="S141" s="101">
        <v>175.0</v>
      </c>
      <c r="T141" s="101">
        <v>2191.0</v>
      </c>
    </row>
    <row r="142">
      <c r="A142" s="100">
        <v>17.0</v>
      </c>
      <c r="B142" s="90" t="s">
        <v>125</v>
      </c>
      <c r="C142" s="90">
        <v>92.0</v>
      </c>
      <c r="D142" s="90">
        <v>591.0</v>
      </c>
      <c r="E142" s="90">
        <v>94.0</v>
      </c>
      <c r="F142" s="90">
        <v>1578.0</v>
      </c>
      <c r="G142" s="62"/>
      <c r="H142" s="92">
        <v>17.0</v>
      </c>
      <c r="I142" s="90" t="s">
        <v>125</v>
      </c>
      <c r="J142" s="90">
        <v>69.0</v>
      </c>
      <c r="K142" s="90">
        <v>223.0</v>
      </c>
      <c r="L142" s="90">
        <v>69.0</v>
      </c>
      <c r="M142" s="90">
        <v>259.0</v>
      </c>
      <c r="N142" s="15"/>
      <c r="O142" s="100">
        <v>17.0</v>
      </c>
      <c r="P142" s="101" t="s">
        <v>125</v>
      </c>
      <c r="Q142" s="101">
        <v>161.0</v>
      </c>
      <c r="R142" s="101">
        <v>814.0</v>
      </c>
      <c r="S142" s="101">
        <v>163.0</v>
      </c>
      <c r="T142" s="101">
        <v>1837.0</v>
      </c>
    </row>
    <row r="143">
      <c r="A143" s="100">
        <v>18.0</v>
      </c>
      <c r="B143" s="90" t="s">
        <v>126</v>
      </c>
      <c r="C143" s="90">
        <v>87.0</v>
      </c>
      <c r="D143" s="90">
        <v>651.0</v>
      </c>
      <c r="E143" s="90">
        <v>88.0</v>
      </c>
      <c r="F143" s="90">
        <v>1526.0</v>
      </c>
      <c r="G143" s="62"/>
      <c r="H143" s="92">
        <v>18.0</v>
      </c>
      <c r="I143" s="90" t="s">
        <v>126</v>
      </c>
      <c r="J143" s="90">
        <v>66.0</v>
      </c>
      <c r="K143" s="90">
        <v>183.0</v>
      </c>
      <c r="L143" s="90">
        <v>66.0</v>
      </c>
      <c r="M143" s="90">
        <v>247.0</v>
      </c>
      <c r="N143" s="15"/>
      <c r="O143" s="100">
        <v>18.0</v>
      </c>
      <c r="P143" s="101" t="s">
        <v>126</v>
      </c>
      <c r="Q143" s="101">
        <v>153.0</v>
      </c>
      <c r="R143" s="101">
        <v>834.0</v>
      </c>
      <c r="S143" s="101">
        <v>154.0</v>
      </c>
      <c r="T143" s="101">
        <v>1773.0</v>
      </c>
    </row>
    <row r="144">
      <c r="A144" s="100">
        <v>19.0</v>
      </c>
      <c r="B144" s="90" t="s">
        <v>127</v>
      </c>
      <c r="C144" s="90">
        <v>77.0</v>
      </c>
      <c r="D144" s="90">
        <v>729.0</v>
      </c>
      <c r="E144" s="90">
        <v>76.0</v>
      </c>
      <c r="F144" s="90">
        <v>981.0</v>
      </c>
      <c r="G144" s="62"/>
      <c r="H144" s="92">
        <v>19.0</v>
      </c>
      <c r="I144" s="90" t="s">
        <v>127</v>
      </c>
      <c r="J144" s="90">
        <v>67.0</v>
      </c>
      <c r="K144" s="90">
        <v>223.0</v>
      </c>
      <c r="L144" s="90">
        <v>67.0</v>
      </c>
      <c r="M144" s="90">
        <v>256.0</v>
      </c>
      <c r="N144" s="15"/>
      <c r="O144" s="100">
        <v>19.0</v>
      </c>
      <c r="P144" s="101" t="s">
        <v>127</v>
      </c>
      <c r="Q144" s="101">
        <v>144.0</v>
      </c>
      <c r="R144" s="101">
        <v>952.0</v>
      </c>
      <c r="S144" s="101">
        <v>143.0</v>
      </c>
      <c r="T144" s="101">
        <v>1237.0</v>
      </c>
    </row>
    <row r="145">
      <c r="A145" s="100">
        <v>20.0</v>
      </c>
      <c r="B145" s="90" t="s">
        <v>128</v>
      </c>
      <c r="C145" s="90">
        <v>74.0</v>
      </c>
      <c r="D145" s="90">
        <v>768.0</v>
      </c>
      <c r="E145" s="90">
        <v>75.0</v>
      </c>
      <c r="F145" s="90">
        <v>822.0</v>
      </c>
      <c r="G145" s="62"/>
      <c r="H145" s="92">
        <v>20.0</v>
      </c>
      <c r="I145" s="90" t="s">
        <v>128</v>
      </c>
      <c r="J145" s="90">
        <v>68.0</v>
      </c>
      <c r="K145" s="90">
        <v>231.0</v>
      </c>
      <c r="L145" s="90">
        <v>68.0</v>
      </c>
      <c r="M145" s="90">
        <v>276.0</v>
      </c>
      <c r="N145" s="15"/>
      <c r="O145" s="100">
        <v>20.0</v>
      </c>
      <c r="P145" s="101" t="s">
        <v>128</v>
      </c>
      <c r="Q145" s="101">
        <v>142.0</v>
      </c>
      <c r="R145" s="101">
        <v>999.0</v>
      </c>
      <c r="S145" s="101">
        <v>143.0</v>
      </c>
      <c r="T145" s="101">
        <v>1098.0</v>
      </c>
    </row>
    <row r="146">
      <c r="A146" s="100">
        <v>21.0</v>
      </c>
      <c r="B146" s="90" t="s">
        <v>129</v>
      </c>
      <c r="C146" s="90">
        <v>73.0</v>
      </c>
      <c r="D146" s="90">
        <v>715.0</v>
      </c>
      <c r="E146" s="90">
        <v>75.0</v>
      </c>
      <c r="F146" s="90">
        <v>1029.0</v>
      </c>
      <c r="G146" s="62"/>
      <c r="H146" s="92">
        <v>21.0</v>
      </c>
      <c r="I146" s="90" t="s">
        <v>129</v>
      </c>
      <c r="J146" s="90">
        <v>69.0</v>
      </c>
      <c r="K146" s="90">
        <v>253.0</v>
      </c>
      <c r="L146" s="90">
        <v>69.0</v>
      </c>
      <c r="M146" s="90">
        <v>300.0</v>
      </c>
      <c r="N146" s="15"/>
      <c r="O146" s="100">
        <v>21.0</v>
      </c>
      <c r="P146" s="101" t="s">
        <v>129</v>
      </c>
      <c r="Q146" s="101">
        <v>142.0</v>
      </c>
      <c r="R146" s="101">
        <v>968.0</v>
      </c>
      <c r="S146" s="101">
        <v>144.0</v>
      </c>
      <c r="T146" s="101">
        <v>1329.0</v>
      </c>
    </row>
    <row r="147">
      <c r="A147" s="100">
        <v>22.0</v>
      </c>
      <c r="B147" s="90" t="s">
        <v>130</v>
      </c>
      <c r="C147" s="90">
        <v>74.0</v>
      </c>
      <c r="D147" s="90">
        <v>810.0</v>
      </c>
      <c r="E147" s="90">
        <v>75.0</v>
      </c>
      <c r="F147" s="90">
        <v>1229.0</v>
      </c>
      <c r="G147" s="62"/>
      <c r="H147" s="92">
        <v>22.0</v>
      </c>
      <c r="I147" s="90" t="s">
        <v>130</v>
      </c>
      <c r="J147" s="90">
        <v>65.0</v>
      </c>
      <c r="K147" s="90">
        <v>180.0</v>
      </c>
      <c r="L147" s="90">
        <v>65.0</v>
      </c>
      <c r="M147" s="90">
        <v>250.0</v>
      </c>
      <c r="N147" s="15"/>
      <c r="O147" s="100">
        <v>22.0</v>
      </c>
      <c r="P147" s="101" t="s">
        <v>130</v>
      </c>
      <c r="Q147" s="101">
        <v>139.0</v>
      </c>
      <c r="R147" s="101">
        <v>990.0</v>
      </c>
      <c r="S147" s="101">
        <v>140.0</v>
      </c>
      <c r="T147" s="101">
        <v>1479.0</v>
      </c>
    </row>
    <row r="148">
      <c r="A148" s="100">
        <v>23.0</v>
      </c>
      <c r="B148" s="90" t="s">
        <v>131</v>
      </c>
      <c r="C148" s="90">
        <v>73.0</v>
      </c>
      <c r="D148" s="90">
        <v>768.0</v>
      </c>
      <c r="E148" s="90">
        <v>74.0</v>
      </c>
      <c r="F148" s="90">
        <v>1052.0</v>
      </c>
      <c r="G148" s="62"/>
      <c r="H148" s="92">
        <v>23.0</v>
      </c>
      <c r="I148" s="90" t="s">
        <v>131</v>
      </c>
      <c r="J148" s="90">
        <v>67.0</v>
      </c>
      <c r="K148" s="90">
        <v>193.0</v>
      </c>
      <c r="L148" s="90">
        <v>67.0</v>
      </c>
      <c r="M148" s="90">
        <v>273.0</v>
      </c>
      <c r="N148" s="15"/>
      <c r="O148" s="100">
        <v>23.0</v>
      </c>
      <c r="P148" s="101" t="s">
        <v>131</v>
      </c>
      <c r="Q148" s="101">
        <v>140.0</v>
      </c>
      <c r="R148" s="101">
        <v>961.0</v>
      </c>
      <c r="S148" s="101">
        <v>141.0</v>
      </c>
      <c r="T148" s="101">
        <v>1325.0</v>
      </c>
    </row>
    <row r="149">
      <c r="A149" s="100">
        <v>24.0</v>
      </c>
      <c r="B149" s="90" t="s">
        <v>132</v>
      </c>
      <c r="C149" s="90">
        <v>76.0</v>
      </c>
      <c r="D149" s="90">
        <v>776.0</v>
      </c>
      <c r="E149" s="90">
        <v>76.0</v>
      </c>
      <c r="F149" s="90">
        <v>1017.0</v>
      </c>
      <c r="G149" s="62"/>
      <c r="H149" s="92">
        <v>24.0</v>
      </c>
      <c r="I149" s="90" t="s">
        <v>132</v>
      </c>
      <c r="J149" s="90">
        <v>66.0</v>
      </c>
      <c r="K149" s="90">
        <v>205.0</v>
      </c>
      <c r="L149" s="90">
        <v>66.0</v>
      </c>
      <c r="M149" s="90">
        <v>292.0</v>
      </c>
      <c r="N149" s="15"/>
      <c r="O149" s="100">
        <v>24.0</v>
      </c>
      <c r="P149" s="101" t="s">
        <v>132</v>
      </c>
      <c r="Q149" s="101">
        <v>142.0</v>
      </c>
      <c r="R149" s="101">
        <v>981.0</v>
      </c>
      <c r="S149" s="101">
        <v>142.0</v>
      </c>
      <c r="T149" s="101">
        <v>1309.0</v>
      </c>
    </row>
    <row r="150">
      <c r="A150" s="100">
        <v>25.0</v>
      </c>
      <c r="B150" s="90" t="s">
        <v>133</v>
      </c>
      <c r="C150" s="90">
        <v>75.0</v>
      </c>
      <c r="D150" s="90">
        <v>883.0</v>
      </c>
      <c r="E150" s="90">
        <v>76.0</v>
      </c>
      <c r="F150" s="90">
        <v>1059.0</v>
      </c>
      <c r="G150" s="62"/>
      <c r="H150" s="92">
        <v>25.0</v>
      </c>
      <c r="I150" s="90" t="s">
        <v>133</v>
      </c>
      <c r="J150" s="90">
        <v>63.0</v>
      </c>
      <c r="K150" s="90">
        <v>217.0</v>
      </c>
      <c r="L150" s="90">
        <v>63.0</v>
      </c>
      <c r="M150" s="90">
        <v>268.0</v>
      </c>
      <c r="N150" s="15"/>
      <c r="O150" s="100">
        <v>25.0</v>
      </c>
      <c r="P150" s="101" t="s">
        <v>133</v>
      </c>
      <c r="Q150" s="101">
        <v>138.0</v>
      </c>
      <c r="R150" s="101">
        <v>1100.0</v>
      </c>
      <c r="S150" s="101">
        <v>139.0</v>
      </c>
      <c r="T150" s="101">
        <v>1327.0</v>
      </c>
    </row>
    <row r="151">
      <c r="A151" s="105">
        <v>26.0</v>
      </c>
      <c r="B151" s="90" t="s">
        <v>134</v>
      </c>
      <c r="C151" s="90">
        <v>74.0</v>
      </c>
      <c r="D151" s="90">
        <v>961.0</v>
      </c>
      <c r="E151" s="90">
        <v>75.0</v>
      </c>
      <c r="F151" s="90">
        <v>1087.0</v>
      </c>
      <c r="G151" s="62"/>
      <c r="H151" s="92">
        <v>26.0</v>
      </c>
      <c r="I151" s="90" t="s">
        <v>134</v>
      </c>
      <c r="J151" s="90">
        <v>63.0</v>
      </c>
      <c r="K151" s="90">
        <v>166.0</v>
      </c>
      <c r="L151" s="90">
        <v>63.0</v>
      </c>
      <c r="M151" s="90">
        <v>226.0</v>
      </c>
      <c r="N151" s="15"/>
      <c r="O151" s="105">
        <v>26.0</v>
      </c>
      <c r="P151" s="101" t="s">
        <v>134</v>
      </c>
      <c r="Q151" s="101">
        <v>137.0</v>
      </c>
      <c r="R151" s="101">
        <v>1127.0</v>
      </c>
      <c r="S151" s="101">
        <v>138.0</v>
      </c>
      <c r="T151" s="101">
        <v>1313.0</v>
      </c>
    </row>
    <row r="152">
      <c r="A152" s="106">
        <v>27.0</v>
      </c>
      <c r="B152" s="92" t="s">
        <v>135</v>
      </c>
      <c r="C152" s="90">
        <v>75.0</v>
      </c>
      <c r="D152" s="90">
        <v>879.0</v>
      </c>
      <c r="E152" s="90">
        <v>76.0</v>
      </c>
      <c r="F152" s="90">
        <v>1092.0</v>
      </c>
      <c r="G152" s="62"/>
      <c r="H152" s="92">
        <v>27.0</v>
      </c>
      <c r="I152" s="90" t="s">
        <v>135</v>
      </c>
      <c r="J152" s="90">
        <v>61.0</v>
      </c>
      <c r="K152" s="90">
        <v>153.0</v>
      </c>
      <c r="L152" s="90">
        <v>61.0</v>
      </c>
      <c r="M152" s="90">
        <v>196.0</v>
      </c>
      <c r="N152" s="15"/>
      <c r="O152" s="106">
        <v>27.0</v>
      </c>
      <c r="P152" s="100" t="s">
        <v>135</v>
      </c>
      <c r="Q152" s="101">
        <v>136.0</v>
      </c>
      <c r="R152" s="101">
        <v>1032.0</v>
      </c>
      <c r="S152" s="101">
        <v>137.0</v>
      </c>
      <c r="T152" s="101">
        <v>1288.0</v>
      </c>
    </row>
    <row r="153">
      <c r="A153" s="100">
        <v>28.0</v>
      </c>
      <c r="B153" s="92" t="s">
        <v>136</v>
      </c>
      <c r="C153" s="90">
        <v>74.0</v>
      </c>
      <c r="D153" s="90">
        <v>738.0</v>
      </c>
      <c r="E153" s="90">
        <v>75.0</v>
      </c>
      <c r="F153" s="90">
        <v>1055.0</v>
      </c>
      <c r="G153" s="62"/>
      <c r="H153" s="92">
        <v>28.0</v>
      </c>
      <c r="I153" s="90" t="s">
        <v>136</v>
      </c>
      <c r="J153" s="90">
        <v>64.0</v>
      </c>
      <c r="K153" s="90">
        <v>196.0</v>
      </c>
      <c r="L153" s="90">
        <v>64.0</v>
      </c>
      <c r="M153" s="90">
        <v>225.0</v>
      </c>
      <c r="N153" s="15"/>
      <c r="O153" s="100">
        <v>28.0</v>
      </c>
      <c r="P153" s="100" t="s">
        <v>136</v>
      </c>
      <c r="Q153" s="101">
        <v>138.0</v>
      </c>
      <c r="R153" s="101">
        <v>934.0</v>
      </c>
      <c r="S153" s="101">
        <v>139.0</v>
      </c>
      <c r="T153" s="101">
        <v>1280.0</v>
      </c>
    </row>
    <row r="154">
      <c r="A154" s="105">
        <v>29.0</v>
      </c>
      <c r="B154" s="90" t="s">
        <v>137</v>
      </c>
      <c r="C154" s="90">
        <v>73.0</v>
      </c>
      <c r="D154" s="90">
        <v>828.0</v>
      </c>
      <c r="E154" s="90">
        <v>73.0</v>
      </c>
      <c r="F154" s="90">
        <v>794.0</v>
      </c>
      <c r="G154" s="62"/>
      <c r="H154" s="92">
        <v>29.0</v>
      </c>
      <c r="I154" s="90" t="s">
        <v>137</v>
      </c>
      <c r="J154" s="90">
        <v>66.0</v>
      </c>
      <c r="K154" s="90">
        <v>154.0</v>
      </c>
      <c r="L154" s="90">
        <v>66.0</v>
      </c>
      <c r="M154" s="90">
        <v>249.0</v>
      </c>
      <c r="N154" s="15"/>
      <c r="O154" s="100">
        <v>29.0</v>
      </c>
      <c r="P154" s="100" t="s">
        <v>137</v>
      </c>
      <c r="Q154" s="22">
        <v>139.0</v>
      </c>
      <c r="R154" s="22">
        <v>982.0</v>
      </c>
      <c r="S154" s="22">
        <v>139.0</v>
      </c>
      <c r="T154" s="22">
        <v>1043.0</v>
      </c>
    </row>
    <row r="155">
      <c r="A155" s="106">
        <v>30.0</v>
      </c>
      <c r="B155" s="92" t="s">
        <v>138</v>
      </c>
      <c r="C155" s="90">
        <v>73.0</v>
      </c>
      <c r="D155" s="90">
        <v>716.0</v>
      </c>
      <c r="E155" s="90">
        <v>74.0</v>
      </c>
      <c r="F155" s="90">
        <v>909.0</v>
      </c>
      <c r="G155" s="62"/>
      <c r="H155" s="92">
        <v>30.0</v>
      </c>
      <c r="I155" s="90" t="s">
        <v>138</v>
      </c>
      <c r="J155" s="90">
        <v>62.0</v>
      </c>
      <c r="K155" s="90">
        <v>174.0</v>
      </c>
      <c r="L155" s="90">
        <v>62.0</v>
      </c>
      <c r="M155" s="90">
        <v>227.0</v>
      </c>
      <c r="N155" s="15"/>
      <c r="O155" s="100">
        <v>30.0</v>
      </c>
      <c r="P155" s="100" t="s">
        <v>138</v>
      </c>
      <c r="Q155" s="106">
        <v>135.0</v>
      </c>
      <c r="R155" s="107">
        <v>890.0</v>
      </c>
      <c r="S155" s="107">
        <v>136.0</v>
      </c>
      <c r="T155" s="107">
        <v>1136.0</v>
      </c>
    </row>
    <row r="156">
      <c r="A156" s="125" t="s">
        <v>44</v>
      </c>
      <c r="B156" s="61"/>
      <c r="C156" s="99">
        <v>2565.0</v>
      </c>
      <c r="D156" s="99">
        <v>26101.0</v>
      </c>
      <c r="E156" s="99">
        <v>2591.0</v>
      </c>
      <c r="F156" s="99">
        <v>30023.0</v>
      </c>
      <c r="G156" s="9"/>
      <c r="H156" s="110" t="s">
        <v>44</v>
      </c>
      <c r="I156" s="8"/>
      <c r="J156" s="99">
        <v>2046.0</v>
      </c>
      <c r="K156" s="99">
        <v>6739.0</v>
      </c>
      <c r="L156" s="99">
        <v>2046.0</v>
      </c>
      <c r="M156" s="99">
        <v>8350.0</v>
      </c>
      <c r="N156" s="4"/>
      <c r="O156" s="110" t="s">
        <v>44</v>
      </c>
      <c r="P156" s="8"/>
      <c r="Q156" s="99">
        <v>4611.0</v>
      </c>
      <c r="R156" s="99">
        <v>32840.0</v>
      </c>
      <c r="S156" s="99">
        <v>4637.0</v>
      </c>
      <c r="T156" s="99">
        <v>38373.0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90" t="s">
        <v>140</v>
      </c>
      <c r="C165" s="90">
        <v>74.0</v>
      </c>
      <c r="D165" s="90">
        <v>858.0</v>
      </c>
      <c r="E165" s="90">
        <v>75.0</v>
      </c>
      <c r="F165" s="90">
        <v>1068.0</v>
      </c>
      <c r="G165" s="62"/>
      <c r="H165" s="92">
        <v>1.0</v>
      </c>
      <c r="I165" s="90" t="s">
        <v>140</v>
      </c>
      <c r="J165" s="90">
        <v>64.0</v>
      </c>
      <c r="K165" s="90">
        <v>168.0</v>
      </c>
      <c r="L165" s="90">
        <v>64.0</v>
      </c>
      <c r="M165" s="90">
        <v>206.0</v>
      </c>
      <c r="N165" s="63"/>
      <c r="O165" s="92">
        <v>1.0</v>
      </c>
      <c r="P165" s="101" t="s">
        <v>140</v>
      </c>
      <c r="Q165" s="101">
        <v>138.0</v>
      </c>
      <c r="R165" s="101">
        <v>1026.0</v>
      </c>
      <c r="S165" s="101">
        <v>139.0</v>
      </c>
      <c r="T165" s="101">
        <v>1274.0</v>
      </c>
    </row>
    <row r="166">
      <c r="A166" s="92">
        <v>2.0</v>
      </c>
      <c r="B166" s="90" t="s">
        <v>141</v>
      </c>
      <c r="C166" s="90">
        <v>72.0</v>
      </c>
      <c r="D166" s="90">
        <v>750.0</v>
      </c>
      <c r="E166" s="90">
        <v>74.0</v>
      </c>
      <c r="F166" s="90">
        <v>908.0</v>
      </c>
      <c r="G166" s="62"/>
      <c r="H166" s="92">
        <v>2.0</v>
      </c>
      <c r="I166" s="90" t="s">
        <v>141</v>
      </c>
      <c r="J166" s="90">
        <v>63.0</v>
      </c>
      <c r="K166" s="90">
        <v>172.0</v>
      </c>
      <c r="L166" s="90">
        <v>63.0</v>
      </c>
      <c r="M166" s="90">
        <v>241.0</v>
      </c>
      <c r="N166" s="63"/>
      <c r="O166" s="92">
        <v>2.0</v>
      </c>
      <c r="P166" s="101" t="s">
        <v>141</v>
      </c>
      <c r="Q166" s="101">
        <v>135.0</v>
      </c>
      <c r="R166" s="101">
        <v>922.0</v>
      </c>
      <c r="S166" s="101">
        <v>137.0</v>
      </c>
      <c r="T166" s="101">
        <v>1149.0</v>
      </c>
    </row>
    <row r="167">
      <c r="A167" s="92">
        <v>3.0</v>
      </c>
      <c r="B167" s="90" t="s">
        <v>142</v>
      </c>
      <c r="C167" s="90">
        <v>75.0</v>
      </c>
      <c r="D167" s="90">
        <v>767.0</v>
      </c>
      <c r="E167" s="90">
        <v>75.0</v>
      </c>
      <c r="F167" s="90">
        <v>872.0</v>
      </c>
      <c r="G167" s="62"/>
      <c r="H167" s="92">
        <v>3.0</v>
      </c>
      <c r="I167" s="90" t="s">
        <v>142</v>
      </c>
      <c r="J167" s="90">
        <v>65.0</v>
      </c>
      <c r="K167" s="90">
        <v>174.0</v>
      </c>
      <c r="L167" s="90">
        <v>65.0</v>
      </c>
      <c r="M167" s="90">
        <v>249.0</v>
      </c>
      <c r="N167" s="63"/>
      <c r="O167" s="92">
        <v>3.0</v>
      </c>
      <c r="P167" s="101" t="s">
        <v>142</v>
      </c>
      <c r="Q167" s="101">
        <v>140.0</v>
      </c>
      <c r="R167" s="101">
        <v>941.0</v>
      </c>
      <c r="S167" s="101">
        <v>140.0</v>
      </c>
      <c r="T167" s="101">
        <v>1121.0</v>
      </c>
    </row>
    <row r="168">
      <c r="A168" s="92">
        <v>4.0</v>
      </c>
      <c r="B168" s="90" t="s">
        <v>143</v>
      </c>
      <c r="C168" s="90">
        <v>74.0</v>
      </c>
      <c r="D168" s="90">
        <v>869.0</v>
      </c>
      <c r="E168" s="90">
        <v>75.0</v>
      </c>
      <c r="F168" s="90">
        <v>720.0</v>
      </c>
      <c r="G168" s="62"/>
      <c r="H168" s="92">
        <v>4.0</v>
      </c>
      <c r="I168" s="90" t="s">
        <v>143</v>
      </c>
      <c r="J168" s="90">
        <v>63.0</v>
      </c>
      <c r="K168" s="90">
        <v>164.0</v>
      </c>
      <c r="L168" s="90">
        <v>63.0</v>
      </c>
      <c r="M168" s="90">
        <v>210.0</v>
      </c>
      <c r="N168" s="63"/>
      <c r="O168" s="92">
        <v>4.0</v>
      </c>
      <c r="P168" s="101" t="s">
        <v>143</v>
      </c>
      <c r="Q168" s="101">
        <v>137.0</v>
      </c>
      <c r="R168" s="101">
        <v>1033.0</v>
      </c>
      <c r="S168" s="101">
        <v>138.0</v>
      </c>
      <c r="T168" s="101">
        <v>930.0</v>
      </c>
    </row>
    <row r="169">
      <c r="A169" s="92">
        <v>5.0</v>
      </c>
      <c r="B169" s="90" t="s">
        <v>144</v>
      </c>
      <c r="C169" s="90">
        <v>76.0</v>
      </c>
      <c r="D169" s="90">
        <v>756.0</v>
      </c>
      <c r="E169" s="90">
        <v>77.0</v>
      </c>
      <c r="F169" s="90">
        <v>1031.0</v>
      </c>
      <c r="G169" s="62"/>
      <c r="H169" s="92">
        <v>5.0</v>
      </c>
      <c r="I169" s="90" t="s">
        <v>144</v>
      </c>
      <c r="J169" s="90">
        <v>64.0</v>
      </c>
      <c r="K169" s="90">
        <v>184.0</v>
      </c>
      <c r="L169" s="90">
        <v>64.0</v>
      </c>
      <c r="M169" s="90">
        <v>229.0</v>
      </c>
      <c r="N169" s="63"/>
      <c r="O169" s="92">
        <v>5.0</v>
      </c>
      <c r="P169" s="101" t="s">
        <v>144</v>
      </c>
      <c r="Q169" s="101">
        <v>140.0</v>
      </c>
      <c r="R169" s="101">
        <v>940.0</v>
      </c>
      <c r="S169" s="101">
        <v>141.0</v>
      </c>
      <c r="T169" s="101">
        <v>1260.0</v>
      </c>
    </row>
    <row r="170">
      <c r="A170" s="92">
        <v>6.0</v>
      </c>
      <c r="B170" s="90" t="s">
        <v>145</v>
      </c>
      <c r="C170" s="90">
        <v>74.0</v>
      </c>
      <c r="D170" s="90">
        <v>818.0</v>
      </c>
      <c r="E170" s="90">
        <v>74.0</v>
      </c>
      <c r="F170" s="90">
        <v>780.0</v>
      </c>
      <c r="G170" s="62"/>
      <c r="H170" s="92">
        <v>6.0</v>
      </c>
      <c r="I170" s="90" t="s">
        <v>145</v>
      </c>
      <c r="J170" s="90">
        <v>63.0</v>
      </c>
      <c r="K170" s="90">
        <v>159.0</v>
      </c>
      <c r="L170" s="90">
        <v>63.0</v>
      </c>
      <c r="M170" s="90">
        <v>215.0</v>
      </c>
      <c r="N170" s="63"/>
      <c r="O170" s="92">
        <v>6.0</v>
      </c>
      <c r="P170" s="101" t="s">
        <v>145</v>
      </c>
      <c r="Q170" s="101">
        <v>137.0</v>
      </c>
      <c r="R170" s="101">
        <v>977.0</v>
      </c>
      <c r="S170" s="101">
        <v>137.0</v>
      </c>
      <c r="T170" s="101">
        <v>995.0</v>
      </c>
    </row>
    <row r="171">
      <c r="A171" s="92">
        <v>7.0</v>
      </c>
      <c r="B171" s="90" t="s">
        <v>146</v>
      </c>
      <c r="C171" s="90">
        <v>72.0</v>
      </c>
      <c r="D171" s="90">
        <v>669.0</v>
      </c>
      <c r="E171" s="90">
        <v>72.0</v>
      </c>
      <c r="F171" s="90">
        <v>766.0</v>
      </c>
      <c r="G171" s="62"/>
      <c r="H171" s="92">
        <v>7.0</v>
      </c>
      <c r="I171" s="90" t="s">
        <v>146</v>
      </c>
      <c r="J171" s="90">
        <v>64.0</v>
      </c>
      <c r="K171" s="90">
        <v>179.0</v>
      </c>
      <c r="L171" s="90">
        <v>64.0</v>
      </c>
      <c r="M171" s="90">
        <v>240.0</v>
      </c>
      <c r="N171" s="63"/>
      <c r="O171" s="92">
        <v>7.0</v>
      </c>
      <c r="P171" s="101" t="s">
        <v>146</v>
      </c>
      <c r="Q171" s="101">
        <v>136.0</v>
      </c>
      <c r="R171" s="101">
        <v>848.0</v>
      </c>
      <c r="S171" s="101">
        <v>136.0</v>
      </c>
      <c r="T171" s="101">
        <v>1006.0</v>
      </c>
    </row>
    <row r="172">
      <c r="A172" s="92">
        <v>8.0</v>
      </c>
      <c r="B172" s="90" t="s">
        <v>147</v>
      </c>
      <c r="C172" s="90">
        <v>73.0</v>
      </c>
      <c r="D172" s="90">
        <v>747.0</v>
      </c>
      <c r="E172" s="90">
        <v>74.0</v>
      </c>
      <c r="F172" s="90">
        <v>830.0</v>
      </c>
      <c r="G172" s="62"/>
      <c r="H172" s="92">
        <v>8.0</v>
      </c>
      <c r="I172" s="90" t="s">
        <v>147</v>
      </c>
      <c r="J172" s="90">
        <v>66.0</v>
      </c>
      <c r="K172" s="90">
        <v>185.0</v>
      </c>
      <c r="L172" s="90">
        <v>66.0</v>
      </c>
      <c r="M172" s="90">
        <v>234.0</v>
      </c>
      <c r="N172" s="63"/>
      <c r="O172" s="92">
        <v>8.0</v>
      </c>
      <c r="P172" s="101" t="s">
        <v>147</v>
      </c>
      <c r="Q172" s="101">
        <v>139.0</v>
      </c>
      <c r="R172" s="101">
        <v>932.0</v>
      </c>
      <c r="S172" s="101">
        <v>140.0</v>
      </c>
      <c r="T172" s="101">
        <v>1064.0</v>
      </c>
    </row>
    <row r="173">
      <c r="A173" s="92">
        <v>9.0</v>
      </c>
      <c r="B173" s="90" t="s">
        <v>148</v>
      </c>
      <c r="C173" s="90">
        <v>76.0</v>
      </c>
      <c r="D173" s="90">
        <v>903.0</v>
      </c>
      <c r="E173" s="90">
        <v>75.0</v>
      </c>
      <c r="F173" s="90">
        <v>797.0</v>
      </c>
      <c r="G173" s="62"/>
      <c r="H173" s="92">
        <v>9.0</v>
      </c>
      <c r="I173" s="90" t="s">
        <v>148</v>
      </c>
      <c r="J173" s="90">
        <v>64.0</v>
      </c>
      <c r="K173" s="90">
        <v>178.0</v>
      </c>
      <c r="L173" s="90">
        <v>64.0</v>
      </c>
      <c r="M173" s="90">
        <v>241.0</v>
      </c>
      <c r="N173" s="63"/>
      <c r="O173" s="92">
        <v>9.0</v>
      </c>
      <c r="P173" s="101" t="s">
        <v>148</v>
      </c>
      <c r="Q173" s="101">
        <v>140.0</v>
      </c>
      <c r="R173" s="101">
        <v>1081.0</v>
      </c>
      <c r="S173" s="101">
        <v>139.0</v>
      </c>
      <c r="T173" s="101">
        <v>1038.0</v>
      </c>
    </row>
    <row r="174">
      <c r="A174" s="92">
        <v>10.0</v>
      </c>
      <c r="B174" s="90" t="s">
        <v>149</v>
      </c>
      <c r="C174" s="90">
        <v>74.0</v>
      </c>
      <c r="D174" s="90">
        <v>813.0</v>
      </c>
      <c r="E174" s="90">
        <v>75.0</v>
      </c>
      <c r="F174" s="90">
        <v>969.0</v>
      </c>
      <c r="G174" s="62"/>
      <c r="H174" s="92">
        <v>10.0</v>
      </c>
      <c r="I174" s="90" t="s">
        <v>149</v>
      </c>
      <c r="J174" s="90">
        <v>67.0</v>
      </c>
      <c r="K174" s="90">
        <v>258.0</v>
      </c>
      <c r="L174" s="90">
        <v>67.0</v>
      </c>
      <c r="M174" s="90">
        <v>338.0</v>
      </c>
      <c r="N174" s="63"/>
      <c r="O174" s="92">
        <v>10.0</v>
      </c>
      <c r="P174" s="101" t="s">
        <v>149</v>
      </c>
      <c r="Q174" s="101">
        <v>141.0</v>
      </c>
      <c r="R174" s="101">
        <v>1071.0</v>
      </c>
      <c r="S174" s="101">
        <v>142.0</v>
      </c>
      <c r="T174" s="101">
        <v>1307.0</v>
      </c>
    </row>
    <row r="175">
      <c r="A175" s="92">
        <v>11.0</v>
      </c>
      <c r="B175" s="90" t="s">
        <v>150</v>
      </c>
      <c r="C175" s="90">
        <v>74.0</v>
      </c>
      <c r="D175" s="90">
        <v>904.0</v>
      </c>
      <c r="E175" s="90">
        <v>76.0</v>
      </c>
      <c r="F175" s="90">
        <v>1186.0</v>
      </c>
      <c r="G175" s="62"/>
      <c r="H175" s="92">
        <v>11.0</v>
      </c>
      <c r="I175" s="90" t="s">
        <v>150</v>
      </c>
      <c r="J175" s="90">
        <v>67.0</v>
      </c>
      <c r="K175" s="90">
        <v>265.0</v>
      </c>
      <c r="L175" s="90">
        <v>67.0</v>
      </c>
      <c r="M175" s="90">
        <v>367.0</v>
      </c>
      <c r="N175" s="63"/>
      <c r="O175" s="92">
        <v>11.0</v>
      </c>
      <c r="P175" s="101" t="s">
        <v>150</v>
      </c>
      <c r="Q175" s="101">
        <v>141.0</v>
      </c>
      <c r="R175" s="101">
        <v>1169.0</v>
      </c>
      <c r="S175" s="101">
        <v>143.0</v>
      </c>
      <c r="T175" s="101">
        <v>1553.0</v>
      </c>
    </row>
    <row r="176">
      <c r="A176" s="92">
        <v>12.0</v>
      </c>
      <c r="B176" s="90" t="s">
        <v>151</v>
      </c>
      <c r="C176" s="90">
        <v>73.0</v>
      </c>
      <c r="D176" s="90">
        <v>870.0</v>
      </c>
      <c r="E176" s="90">
        <v>75.0</v>
      </c>
      <c r="F176" s="90">
        <v>1292.0</v>
      </c>
      <c r="G176" s="62"/>
      <c r="H176" s="92">
        <v>12.0</v>
      </c>
      <c r="I176" s="90" t="s">
        <v>151</v>
      </c>
      <c r="J176" s="90">
        <v>66.0</v>
      </c>
      <c r="K176" s="90">
        <v>228.0</v>
      </c>
      <c r="L176" s="90">
        <v>66.0</v>
      </c>
      <c r="M176" s="90">
        <v>341.0</v>
      </c>
      <c r="N176" s="63"/>
      <c r="O176" s="92">
        <v>12.0</v>
      </c>
      <c r="P176" s="101" t="s">
        <v>151</v>
      </c>
      <c r="Q176" s="101">
        <v>139.0</v>
      </c>
      <c r="R176" s="101">
        <v>1098.0</v>
      </c>
      <c r="S176" s="101">
        <v>141.0</v>
      </c>
      <c r="T176" s="101">
        <v>1633.0</v>
      </c>
    </row>
    <row r="177">
      <c r="A177" s="92">
        <v>13.0</v>
      </c>
      <c r="B177" s="90" t="s">
        <v>152</v>
      </c>
      <c r="C177" s="90">
        <v>73.0</v>
      </c>
      <c r="D177" s="90">
        <v>955.0</v>
      </c>
      <c r="E177" s="90">
        <v>74.0</v>
      </c>
      <c r="F177" s="90">
        <v>843.0</v>
      </c>
      <c r="G177" s="62"/>
      <c r="H177" s="92">
        <v>13.0</v>
      </c>
      <c r="I177" s="90" t="s">
        <v>152</v>
      </c>
      <c r="J177" s="90">
        <v>63.0</v>
      </c>
      <c r="K177" s="90">
        <v>214.0</v>
      </c>
      <c r="L177" s="90">
        <v>63.0</v>
      </c>
      <c r="M177" s="90">
        <v>282.0</v>
      </c>
      <c r="N177" s="63"/>
      <c r="O177" s="92">
        <v>13.0</v>
      </c>
      <c r="P177" s="101" t="s">
        <v>152</v>
      </c>
      <c r="Q177" s="101">
        <v>136.0</v>
      </c>
      <c r="R177" s="101">
        <v>1169.0</v>
      </c>
      <c r="S177" s="101">
        <v>137.0</v>
      </c>
      <c r="T177" s="101">
        <v>1125.0</v>
      </c>
    </row>
    <row r="178">
      <c r="A178" s="92">
        <v>14.0</v>
      </c>
      <c r="B178" s="90" t="s">
        <v>153</v>
      </c>
      <c r="C178" s="90">
        <v>74.0</v>
      </c>
      <c r="D178" s="90">
        <v>725.0</v>
      </c>
      <c r="E178" s="90">
        <v>74.0</v>
      </c>
      <c r="F178" s="90">
        <v>815.0</v>
      </c>
      <c r="G178" s="62"/>
      <c r="H178" s="92">
        <v>14.0</v>
      </c>
      <c r="I178" s="90" t="s">
        <v>153</v>
      </c>
      <c r="J178" s="90">
        <v>61.0</v>
      </c>
      <c r="K178" s="90">
        <v>168.0</v>
      </c>
      <c r="L178" s="90">
        <v>61.0</v>
      </c>
      <c r="M178" s="90">
        <v>237.0</v>
      </c>
      <c r="N178" s="63"/>
      <c r="O178" s="92">
        <v>14.0</v>
      </c>
      <c r="P178" s="101" t="s">
        <v>153</v>
      </c>
      <c r="Q178" s="101">
        <v>135.0</v>
      </c>
      <c r="R178" s="101">
        <v>893.0</v>
      </c>
      <c r="S178" s="101">
        <v>135.0</v>
      </c>
      <c r="T178" s="101">
        <v>1052.0</v>
      </c>
    </row>
    <row r="179">
      <c r="A179" s="92">
        <v>15.0</v>
      </c>
      <c r="B179" s="90" t="s">
        <v>154</v>
      </c>
      <c r="C179" s="90">
        <v>74.0</v>
      </c>
      <c r="D179" s="90">
        <v>751.0</v>
      </c>
      <c r="E179" s="90">
        <v>75.0</v>
      </c>
      <c r="F179" s="90">
        <v>861.0</v>
      </c>
      <c r="G179" s="62"/>
      <c r="H179" s="92">
        <v>15.0</v>
      </c>
      <c r="I179" s="90" t="s">
        <v>154</v>
      </c>
      <c r="J179" s="90">
        <v>64.0</v>
      </c>
      <c r="K179" s="90">
        <v>176.0</v>
      </c>
      <c r="L179" s="90">
        <v>64.0</v>
      </c>
      <c r="M179" s="90">
        <v>249.0</v>
      </c>
      <c r="N179" s="63"/>
      <c r="O179" s="92">
        <v>15.0</v>
      </c>
      <c r="P179" s="101" t="s">
        <v>154</v>
      </c>
      <c r="Q179" s="101">
        <v>138.0</v>
      </c>
      <c r="R179" s="101">
        <v>927.0</v>
      </c>
      <c r="S179" s="101">
        <v>139.0</v>
      </c>
      <c r="T179" s="101">
        <v>1110.0</v>
      </c>
    </row>
    <row r="180">
      <c r="A180" s="92">
        <v>16.0</v>
      </c>
      <c r="B180" s="90" t="s">
        <v>155</v>
      </c>
      <c r="C180" s="90">
        <v>73.0</v>
      </c>
      <c r="D180" s="90">
        <v>691.0</v>
      </c>
      <c r="E180" s="90">
        <v>72.0</v>
      </c>
      <c r="F180" s="90">
        <v>795.0</v>
      </c>
      <c r="G180" s="62"/>
      <c r="H180" s="92">
        <v>16.0</v>
      </c>
      <c r="I180" s="90" t="s">
        <v>155</v>
      </c>
      <c r="J180" s="90">
        <v>68.0</v>
      </c>
      <c r="K180" s="90">
        <v>229.0</v>
      </c>
      <c r="L180" s="90">
        <v>68.0</v>
      </c>
      <c r="M180" s="90">
        <v>336.0</v>
      </c>
      <c r="N180" s="63"/>
      <c r="O180" s="92">
        <v>16.0</v>
      </c>
      <c r="P180" s="101" t="s">
        <v>155</v>
      </c>
      <c r="Q180" s="101">
        <v>141.0</v>
      </c>
      <c r="R180" s="101">
        <v>920.0</v>
      </c>
      <c r="S180" s="101">
        <v>140.0</v>
      </c>
      <c r="T180" s="101">
        <v>1131.0</v>
      </c>
    </row>
    <row r="181">
      <c r="A181" s="92">
        <v>17.0</v>
      </c>
      <c r="B181" s="90" t="s">
        <v>156</v>
      </c>
      <c r="C181" s="90">
        <v>72.0</v>
      </c>
      <c r="D181" s="90">
        <v>698.0</v>
      </c>
      <c r="E181" s="90">
        <v>73.0</v>
      </c>
      <c r="F181" s="90">
        <v>846.0</v>
      </c>
      <c r="G181" s="62"/>
      <c r="H181" s="92">
        <v>17.0</v>
      </c>
      <c r="I181" s="90" t="s">
        <v>156</v>
      </c>
      <c r="J181" s="90">
        <v>66.0</v>
      </c>
      <c r="K181" s="90">
        <v>199.0</v>
      </c>
      <c r="L181" s="90">
        <v>66.0</v>
      </c>
      <c r="M181" s="90">
        <v>249.0</v>
      </c>
      <c r="N181" s="63"/>
      <c r="O181" s="92">
        <v>17.0</v>
      </c>
      <c r="P181" s="101" t="s">
        <v>156</v>
      </c>
      <c r="Q181" s="101">
        <v>138.0</v>
      </c>
      <c r="R181" s="101">
        <v>897.0</v>
      </c>
      <c r="S181" s="101">
        <v>139.0</v>
      </c>
      <c r="T181" s="101">
        <v>1095.0</v>
      </c>
    </row>
    <row r="182">
      <c r="A182" s="92">
        <v>18.0</v>
      </c>
      <c r="B182" s="90" t="s">
        <v>157</v>
      </c>
      <c r="C182" s="90">
        <v>75.0</v>
      </c>
      <c r="D182" s="90">
        <v>958.0</v>
      </c>
      <c r="E182" s="90">
        <v>75.0</v>
      </c>
      <c r="F182" s="90">
        <v>840.0</v>
      </c>
      <c r="G182" s="62"/>
      <c r="H182" s="92">
        <v>18.0</v>
      </c>
      <c r="I182" s="90" t="s">
        <v>157</v>
      </c>
      <c r="J182" s="90">
        <v>64.0</v>
      </c>
      <c r="K182" s="90">
        <v>190.0</v>
      </c>
      <c r="L182" s="90">
        <v>64.0</v>
      </c>
      <c r="M182" s="90">
        <v>223.0</v>
      </c>
      <c r="N182" s="63"/>
      <c r="O182" s="92">
        <v>18.0</v>
      </c>
      <c r="P182" s="101" t="s">
        <v>157</v>
      </c>
      <c r="Q182" s="101">
        <v>139.0</v>
      </c>
      <c r="R182" s="101">
        <v>1148.0</v>
      </c>
      <c r="S182" s="101">
        <v>139.0</v>
      </c>
      <c r="T182" s="101">
        <v>1063.0</v>
      </c>
    </row>
    <row r="183">
      <c r="A183" s="92">
        <v>19.0</v>
      </c>
      <c r="B183" s="90" t="s">
        <v>158</v>
      </c>
      <c r="C183" s="90">
        <v>73.0</v>
      </c>
      <c r="D183" s="90">
        <v>725.0</v>
      </c>
      <c r="E183" s="90">
        <v>74.0</v>
      </c>
      <c r="F183" s="90">
        <v>924.0</v>
      </c>
      <c r="G183" s="62"/>
      <c r="H183" s="92">
        <v>19.0</v>
      </c>
      <c r="I183" s="90" t="s">
        <v>158</v>
      </c>
      <c r="J183" s="90">
        <v>67.0</v>
      </c>
      <c r="K183" s="90">
        <v>212.0</v>
      </c>
      <c r="L183" s="90">
        <v>67.0</v>
      </c>
      <c r="M183" s="90">
        <v>266.0</v>
      </c>
      <c r="N183" s="63"/>
      <c r="O183" s="92">
        <v>19.0</v>
      </c>
      <c r="P183" s="101" t="s">
        <v>158</v>
      </c>
      <c r="Q183" s="101">
        <v>140.0</v>
      </c>
      <c r="R183" s="101">
        <v>937.0</v>
      </c>
      <c r="S183" s="101">
        <v>141.0</v>
      </c>
      <c r="T183" s="101">
        <v>1190.0</v>
      </c>
    </row>
    <row r="184">
      <c r="A184" s="92">
        <v>20.0</v>
      </c>
      <c r="B184" s="90" t="s">
        <v>159</v>
      </c>
      <c r="C184" s="90">
        <v>72.0</v>
      </c>
      <c r="D184" s="90">
        <v>698.0</v>
      </c>
      <c r="E184" s="90">
        <v>72.0</v>
      </c>
      <c r="F184" s="90">
        <v>804.0</v>
      </c>
      <c r="G184" s="62"/>
      <c r="H184" s="92">
        <v>20.0</v>
      </c>
      <c r="I184" s="90" t="s">
        <v>159</v>
      </c>
      <c r="J184" s="90">
        <v>65.0</v>
      </c>
      <c r="K184" s="90">
        <v>166.0</v>
      </c>
      <c r="L184" s="90">
        <v>65.0</v>
      </c>
      <c r="M184" s="90">
        <v>203.0</v>
      </c>
      <c r="N184" s="63"/>
      <c r="O184" s="92">
        <v>20.0</v>
      </c>
      <c r="P184" s="101" t="s">
        <v>159</v>
      </c>
      <c r="Q184" s="101">
        <v>137.0</v>
      </c>
      <c r="R184" s="101">
        <v>864.0</v>
      </c>
      <c r="S184" s="101">
        <v>137.0</v>
      </c>
      <c r="T184" s="101">
        <v>1007.0</v>
      </c>
    </row>
    <row r="185">
      <c r="A185" s="92">
        <v>21.0</v>
      </c>
      <c r="B185" s="90" t="s">
        <v>160</v>
      </c>
      <c r="C185" s="90">
        <v>73.0</v>
      </c>
      <c r="D185" s="90">
        <v>662.0</v>
      </c>
      <c r="E185" s="90">
        <v>74.0</v>
      </c>
      <c r="F185" s="90">
        <v>780.0</v>
      </c>
      <c r="G185" s="62"/>
      <c r="H185" s="92">
        <v>21.0</v>
      </c>
      <c r="I185" s="90" t="s">
        <v>160</v>
      </c>
      <c r="J185" s="90">
        <v>60.0</v>
      </c>
      <c r="K185" s="90">
        <v>148.0</v>
      </c>
      <c r="L185" s="90">
        <v>60.0</v>
      </c>
      <c r="M185" s="90">
        <v>192.0</v>
      </c>
      <c r="N185" s="63"/>
      <c r="O185" s="92">
        <v>21.0</v>
      </c>
      <c r="P185" s="101" t="s">
        <v>160</v>
      </c>
      <c r="Q185" s="101">
        <v>133.0</v>
      </c>
      <c r="R185" s="101">
        <v>810.0</v>
      </c>
      <c r="S185" s="101">
        <v>134.0</v>
      </c>
      <c r="T185" s="101">
        <v>972.0</v>
      </c>
    </row>
    <row r="186">
      <c r="A186" s="92">
        <v>22.0</v>
      </c>
      <c r="B186" s="90" t="s">
        <v>161</v>
      </c>
      <c r="C186" s="90">
        <v>73.0</v>
      </c>
      <c r="D186" s="90">
        <v>742.0</v>
      </c>
      <c r="E186" s="90">
        <v>73.0</v>
      </c>
      <c r="F186" s="90">
        <v>895.0</v>
      </c>
      <c r="G186" s="62"/>
      <c r="H186" s="92">
        <v>22.0</v>
      </c>
      <c r="I186" s="90" t="s">
        <v>161</v>
      </c>
      <c r="J186" s="90">
        <v>65.0</v>
      </c>
      <c r="K186" s="90">
        <v>171.0</v>
      </c>
      <c r="L186" s="90">
        <v>65.0</v>
      </c>
      <c r="M186" s="90">
        <v>221.0</v>
      </c>
      <c r="N186" s="63"/>
      <c r="O186" s="92">
        <v>22.0</v>
      </c>
      <c r="P186" s="101" t="s">
        <v>161</v>
      </c>
      <c r="Q186" s="101">
        <v>138.0</v>
      </c>
      <c r="R186" s="101">
        <v>913.0</v>
      </c>
      <c r="S186" s="101">
        <v>138.0</v>
      </c>
      <c r="T186" s="101">
        <v>1116.0</v>
      </c>
    </row>
    <row r="187">
      <c r="A187" s="92">
        <v>23.0</v>
      </c>
      <c r="B187" s="90" t="s">
        <v>162</v>
      </c>
      <c r="C187" s="90">
        <v>74.0</v>
      </c>
      <c r="D187" s="90">
        <v>972.0</v>
      </c>
      <c r="E187" s="90">
        <v>75.0</v>
      </c>
      <c r="F187" s="90">
        <v>853.0</v>
      </c>
      <c r="G187" s="62"/>
      <c r="H187" s="92">
        <v>23.0</v>
      </c>
      <c r="I187" s="90" t="s">
        <v>162</v>
      </c>
      <c r="J187" s="90">
        <v>66.0</v>
      </c>
      <c r="K187" s="90">
        <v>237.0</v>
      </c>
      <c r="L187" s="90">
        <v>66.0</v>
      </c>
      <c r="M187" s="90">
        <v>287.0</v>
      </c>
      <c r="N187" s="63"/>
      <c r="O187" s="92">
        <v>23.0</v>
      </c>
      <c r="P187" s="101" t="s">
        <v>162</v>
      </c>
      <c r="Q187" s="101">
        <v>140.0</v>
      </c>
      <c r="R187" s="101">
        <v>1209.0</v>
      </c>
      <c r="S187" s="101">
        <v>141.0</v>
      </c>
      <c r="T187" s="101">
        <v>1140.0</v>
      </c>
    </row>
    <row r="188">
      <c r="A188" s="92">
        <v>24.0</v>
      </c>
      <c r="B188" s="90" t="s">
        <v>163</v>
      </c>
      <c r="C188" s="90">
        <v>78.0</v>
      </c>
      <c r="D188" s="90">
        <v>978.0</v>
      </c>
      <c r="E188" s="90">
        <v>79.0</v>
      </c>
      <c r="F188" s="90">
        <v>874.0</v>
      </c>
      <c r="G188" s="62"/>
      <c r="H188" s="92">
        <v>24.0</v>
      </c>
      <c r="I188" s="90" t="s">
        <v>163</v>
      </c>
      <c r="J188" s="90">
        <v>67.0</v>
      </c>
      <c r="K188" s="90">
        <v>154.0</v>
      </c>
      <c r="L188" s="90">
        <v>67.0</v>
      </c>
      <c r="M188" s="90">
        <v>203.0</v>
      </c>
      <c r="N188" s="63"/>
      <c r="O188" s="92">
        <v>24.0</v>
      </c>
      <c r="P188" s="101" t="s">
        <v>163</v>
      </c>
      <c r="Q188" s="101">
        <v>145.0</v>
      </c>
      <c r="R188" s="101">
        <v>1132.0</v>
      </c>
      <c r="S188" s="101">
        <v>146.0</v>
      </c>
      <c r="T188" s="101">
        <v>1077.0</v>
      </c>
    </row>
    <row r="189">
      <c r="A189" s="92">
        <v>25.0</v>
      </c>
      <c r="B189" s="90" t="s">
        <v>164</v>
      </c>
      <c r="C189" s="90">
        <v>77.0</v>
      </c>
      <c r="D189" s="90">
        <v>869.0</v>
      </c>
      <c r="E189" s="90">
        <v>77.0</v>
      </c>
      <c r="F189" s="90">
        <v>1196.0</v>
      </c>
      <c r="G189" s="62"/>
      <c r="H189" s="92">
        <v>25.0</v>
      </c>
      <c r="I189" s="90" t="s">
        <v>164</v>
      </c>
      <c r="J189" s="90">
        <v>70.0</v>
      </c>
      <c r="K189" s="90">
        <v>220.0</v>
      </c>
      <c r="L189" s="90">
        <v>70.0</v>
      </c>
      <c r="M189" s="90">
        <v>278.0</v>
      </c>
      <c r="N189" s="63"/>
      <c r="O189" s="92">
        <v>25.0</v>
      </c>
      <c r="P189" s="101" t="s">
        <v>164</v>
      </c>
      <c r="Q189" s="101">
        <v>147.0</v>
      </c>
      <c r="R189" s="101">
        <v>1089.0</v>
      </c>
      <c r="S189" s="101">
        <v>147.0</v>
      </c>
      <c r="T189" s="101">
        <v>1474.0</v>
      </c>
    </row>
    <row r="190">
      <c r="A190" s="92">
        <v>26.0</v>
      </c>
      <c r="B190" s="90" t="s">
        <v>165</v>
      </c>
      <c r="C190" s="90">
        <v>74.0</v>
      </c>
      <c r="D190" s="90">
        <v>917.0</v>
      </c>
      <c r="E190" s="90">
        <v>76.0</v>
      </c>
      <c r="F190" s="90">
        <v>1360.0</v>
      </c>
      <c r="G190" s="62"/>
      <c r="H190" s="92">
        <v>26.0</v>
      </c>
      <c r="I190" s="90" t="s">
        <v>165</v>
      </c>
      <c r="J190" s="90">
        <v>68.0</v>
      </c>
      <c r="K190" s="90">
        <v>186.0</v>
      </c>
      <c r="L190" s="90">
        <v>68.0</v>
      </c>
      <c r="M190" s="90">
        <v>246.0</v>
      </c>
      <c r="N190" s="63"/>
      <c r="O190" s="92">
        <v>26.0</v>
      </c>
      <c r="P190" s="101" t="s">
        <v>165</v>
      </c>
      <c r="Q190" s="101">
        <v>142.0</v>
      </c>
      <c r="R190" s="101">
        <v>1103.0</v>
      </c>
      <c r="S190" s="101">
        <v>144.0</v>
      </c>
      <c r="T190" s="101">
        <v>1606.0</v>
      </c>
    </row>
    <row r="191">
      <c r="A191" s="92">
        <v>27.0</v>
      </c>
      <c r="B191" s="90" t="s">
        <v>166</v>
      </c>
      <c r="C191" s="90">
        <v>75.0</v>
      </c>
      <c r="D191" s="90">
        <v>1035.0</v>
      </c>
      <c r="E191" s="90">
        <v>75.0</v>
      </c>
      <c r="F191" s="90">
        <v>857.0</v>
      </c>
      <c r="G191" s="62"/>
      <c r="H191" s="92">
        <v>27.0</v>
      </c>
      <c r="I191" s="90" t="s">
        <v>166</v>
      </c>
      <c r="J191" s="90">
        <v>65.0</v>
      </c>
      <c r="K191" s="90">
        <v>164.0</v>
      </c>
      <c r="L191" s="90">
        <v>65.0</v>
      </c>
      <c r="M191" s="90">
        <v>194.0</v>
      </c>
      <c r="N191" s="63"/>
      <c r="O191" s="92">
        <v>27.0</v>
      </c>
      <c r="P191" s="101" t="s">
        <v>166</v>
      </c>
      <c r="Q191" s="101">
        <v>140.0</v>
      </c>
      <c r="R191" s="101">
        <v>1199.0</v>
      </c>
      <c r="S191" s="101">
        <v>140.0</v>
      </c>
      <c r="T191" s="101">
        <v>1051.0</v>
      </c>
    </row>
    <row r="192">
      <c r="A192" s="92">
        <v>28.0</v>
      </c>
      <c r="B192" s="90" t="s">
        <v>167</v>
      </c>
      <c r="C192" s="90">
        <v>71.0</v>
      </c>
      <c r="D192" s="90">
        <v>653.0</v>
      </c>
      <c r="E192" s="90">
        <v>72.0</v>
      </c>
      <c r="F192" s="90">
        <v>777.0</v>
      </c>
      <c r="G192" s="62"/>
      <c r="H192" s="92">
        <v>28.0</v>
      </c>
      <c r="I192" s="90" t="s">
        <v>167</v>
      </c>
      <c r="J192" s="90">
        <v>63.0</v>
      </c>
      <c r="K192" s="90">
        <v>150.0</v>
      </c>
      <c r="L192" s="90">
        <v>63.0</v>
      </c>
      <c r="M192" s="90">
        <v>208.0</v>
      </c>
      <c r="N192" s="63"/>
      <c r="O192" s="92">
        <v>28.0</v>
      </c>
      <c r="P192" s="101" t="s">
        <v>167</v>
      </c>
      <c r="Q192" s="101">
        <v>134.0</v>
      </c>
      <c r="R192" s="101">
        <v>803.0</v>
      </c>
      <c r="S192" s="101">
        <v>135.0</v>
      </c>
      <c r="T192" s="101">
        <v>985.0</v>
      </c>
    </row>
    <row r="193">
      <c r="A193" s="92">
        <v>29.0</v>
      </c>
      <c r="B193" s="90" t="s">
        <v>168</v>
      </c>
      <c r="C193" s="90">
        <v>70.0</v>
      </c>
      <c r="D193" s="90">
        <v>701.0</v>
      </c>
      <c r="E193" s="90">
        <v>71.0</v>
      </c>
      <c r="F193" s="90">
        <v>832.0</v>
      </c>
      <c r="G193" s="62"/>
      <c r="H193" s="92">
        <v>29.0</v>
      </c>
      <c r="I193" s="90" t="s">
        <v>168</v>
      </c>
      <c r="J193" s="90">
        <v>63.0</v>
      </c>
      <c r="K193" s="90">
        <v>171.0</v>
      </c>
      <c r="L193" s="90">
        <v>63.0</v>
      </c>
      <c r="M193" s="90">
        <v>211.0</v>
      </c>
      <c r="N193" s="63"/>
      <c r="O193" s="92">
        <v>29.0</v>
      </c>
      <c r="P193" s="101" t="s">
        <v>168</v>
      </c>
      <c r="Q193" s="101">
        <v>133.0</v>
      </c>
      <c r="R193" s="101">
        <v>872.0</v>
      </c>
      <c r="S193" s="101">
        <v>134.0</v>
      </c>
      <c r="T193" s="101">
        <v>1043.0</v>
      </c>
    </row>
    <row r="194">
      <c r="A194" s="92">
        <v>30.0</v>
      </c>
      <c r="B194" s="90" t="s">
        <v>169</v>
      </c>
      <c r="C194" s="90">
        <v>71.0</v>
      </c>
      <c r="D194" s="90">
        <v>691.0</v>
      </c>
      <c r="E194" s="90">
        <v>71.0</v>
      </c>
      <c r="F194" s="90">
        <v>797.0</v>
      </c>
      <c r="G194" s="62"/>
      <c r="H194" s="92">
        <v>30.0</v>
      </c>
      <c r="I194" s="90" t="s">
        <v>169</v>
      </c>
      <c r="J194" s="90">
        <v>62.0</v>
      </c>
      <c r="K194" s="90">
        <v>163.0</v>
      </c>
      <c r="L194" s="90">
        <v>62.0</v>
      </c>
      <c r="M194" s="90">
        <v>204.0</v>
      </c>
      <c r="N194" s="63"/>
      <c r="O194" s="92">
        <v>30.0</v>
      </c>
      <c r="P194" s="101" t="s">
        <v>169</v>
      </c>
      <c r="Q194" s="22">
        <v>133.0</v>
      </c>
      <c r="R194" s="22">
        <v>854.0</v>
      </c>
      <c r="S194" s="101">
        <v>133.0</v>
      </c>
      <c r="T194" s="22">
        <v>1001.0</v>
      </c>
    </row>
    <row r="195">
      <c r="A195" s="128">
        <v>31.0</v>
      </c>
      <c r="B195" s="92" t="s">
        <v>170</v>
      </c>
      <c r="C195" s="90">
        <v>76.0</v>
      </c>
      <c r="D195" s="90">
        <v>863.0</v>
      </c>
      <c r="E195" s="90">
        <v>76.0</v>
      </c>
      <c r="F195" s="90">
        <v>903.0</v>
      </c>
      <c r="G195" s="62"/>
      <c r="H195" s="92">
        <v>31.0</v>
      </c>
      <c r="I195" s="90" t="s">
        <v>170</v>
      </c>
      <c r="J195" s="90">
        <v>64.0</v>
      </c>
      <c r="K195" s="90">
        <v>167.0</v>
      </c>
      <c r="L195" s="90">
        <v>64.0</v>
      </c>
      <c r="M195" s="90">
        <v>209.0</v>
      </c>
      <c r="N195" s="66"/>
      <c r="O195" s="90">
        <v>31.0</v>
      </c>
      <c r="P195" s="101" t="s">
        <v>170</v>
      </c>
      <c r="Q195" s="109">
        <v>140.0</v>
      </c>
      <c r="R195" s="109">
        <v>1030.0</v>
      </c>
      <c r="S195" s="101">
        <v>140.0</v>
      </c>
      <c r="T195" s="109">
        <v>1112.0</v>
      </c>
    </row>
    <row r="196">
      <c r="A196" s="110" t="s">
        <v>44</v>
      </c>
      <c r="B196" s="8"/>
      <c r="C196" s="99">
        <v>2285.0</v>
      </c>
      <c r="D196" s="99">
        <v>25008.0</v>
      </c>
      <c r="E196" s="99">
        <v>2305.0</v>
      </c>
      <c r="F196" s="99">
        <v>28071.0</v>
      </c>
      <c r="G196" s="9"/>
      <c r="H196" s="110" t="s">
        <v>44</v>
      </c>
      <c r="I196" s="8"/>
      <c r="J196" s="99">
        <v>2007.0</v>
      </c>
      <c r="K196" s="99">
        <v>5799.0</v>
      </c>
      <c r="L196" s="99">
        <v>2007.0</v>
      </c>
      <c r="M196" s="99">
        <v>7609.0</v>
      </c>
      <c r="N196" s="4"/>
      <c r="O196" s="110" t="s">
        <v>44</v>
      </c>
      <c r="P196" s="8"/>
      <c r="Q196" s="99">
        <v>4292.0</v>
      </c>
      <c r="R196" s="99">
        <v>30807.0</v>
      </c>
      <c r="S196" s="99">
        <v>4312.0</v>
      </c>
      <c r="T196" s="99">
        <v>35680.0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90" t="s">
        <v>172</v>
      </c>
      <c r="C205" s="90">
        <v>75.0</v>
      </c>
      <c r="D205" s="90">
        <v>966.0</v>
      </c>
      <c r="E205" s="90">
        <v>74.0</v>
      </c>
      <c r="F205" s="90">
        <v>726.0</v>
      </c>
      <c r="G205" s="62"/>
      <c r="H205" s="92">
        <v>1.0</v>
      </c>
      <c r="I205" s="90" t="s">
        <v>172</v>
      </c>
      <c r="J205" s="87">
        <v>67.0</v>
      </c>
      <c r="K205" s="87">
        <v>186.0</v>
      </c>
      <c r="L205" s="87">
        <v>67.0</v>
      </c>
      <c r="M205" s="87">
        <v>238.0</v>
      </c>
      <c r="N205" s="63"/>
      <c r="O205" s="92">
        <v>1.0</v>
      </c>
      <c r="P205" s="101" t="s">
        <v>172</v>
      </c>
      <c r="Q205" s="101">
        <v>142.0</v>
      </c>
      <c r="R205" s="101">
        <v>1152.0</v>
      </c>
      <c r="S205" s="101">
        <v>141.0</v>
      </c>
      <c r="T205" s="101">
        <v>964.0</v>
      </c>
    </row>
    <row r="206">
      <c r="A206" s="92">
        <v>2.0</v>
      </c>
      <c r="B206" s="90" t="s">
        <v>173</v>
      </c>
      <c r="C206" s="90">
        <v>72.0</v>
      </c>
      <c r="D206" s="90">
        <v>701.0</v>
      </c>
      <c r="E206" s="90">
        <v>73.0</v>
      </c>
      <c r="F206" s="90">
        <v>994.0</v>
      </c>
      <c r="G206" s="62"/>
      <c r="H206" s="92">
        <v>2.0</v>
      </c>
      <c r="I206" s="90" t="s">
        <v>173</v>
      </c>
      <c r="J206" s="90">
        <v>64.0</v>
      </c>
      <c r="K206" s="90">
        <v>195.0</v>
      </c>
      <c r="L206" s="90">
        <v>64.0</v>
      </c>
      <c r="M206" s="90">
        <v>220.0</v>
      </c>
      <c r="N206" s="63"/>
      <c r="O206" s="92">
        <v>2.0</v>
      </c>
      <c r="P206" s="101" t="s">
        <v>173</v>
      </c>
      <c r="Q206" s="101">
        <v>136.0</v>
      </c>
      <c r="R206" s="101">
        <v>896.0</v>
      </c>
      <c r="S206" s="101">
        <v>137.0</v>
      </c>
      <c r="T206" s="101">
        <v>1214.0</v>
      </c>
    </row>
    <row r="207">
      <c r="A207" s="92">
        <v>3.0</v>
      </c>
      <c r="B207" s="90" t="s">
        <v>174</v>
      </c>
      <c r="C207" s="90">
        <v>72.0</v>
      </c>
      <c r="D207" s="90">
        <v>686.0</v>
      </c>
      <c r="E207" s="90">
        <v>73.0</v>
      </c>
      <c r="F207" s="90">
        <v>775.0</v>
      </c>
      <c r="G207" s="62"/>
      <c r="H207" s="92">
        <v>3.0</v>
      </c>
      <c r="I207" s="90" t="s">
        <v>174</v>
      </c>
      <c r="J207" s="90">
        <v>65.0</v>
      </c>
      <c r="K207" s="90">
        <v>187.0</v>
      </c>
      <c r="L207" s="90">
        <v>65.0</v>
      </c>
      <c r="M207" s="90">
        <v>226.0</v>
      </c>
      <c r="N207" s="63"/>
      <c r="O207" s="92">
        <v>3.0</v>
      </c>
      <c r="P207" s="101" t="s">
        <v>174</v>
      </c>
      <c r="Q207" s="101">
        <v>137.0</v>
      </c>
      <c r="R207" s="101">
        <v>873.0</v>
      </c>
      <c r="S207" s="101">
        <v>138.0</v>
      </c>
      <c r="T207" s="101">
        <v>1001.0</v>
      </c>
    </row>
    <row r="208">
      <c r="A208" s="92">
        <v>4.0</v>
      </c>
      <c r="B208" s="90" t="s">
        <v>175</v>
      </c>
      <c r="C208" s="90">
        <v>71.0</v>
      </c>
      <c r="D208" s="90">
        <v>678.0</v>
      </c>
      <c r="E208" s="90">
        <v>72.0</v>
      </c>
      <c r="F208" s="90">
        <v>759.0</v>
      </c>
      <c r="G208" s="62"/>
      <c r="H208" s="92">
        <v>4.0</v>
      </c>
      <c r="I208" s="90" t="s">
        <v>175</v>
      </c>
      <c r="J208" s="90">
        <v>66.0</v>
      </c>
      <c r="K208" s="90">
        <v>196.0</v>
      </c>
      <c r="L208" s="90">
        <v>66.0</v>
      </c>
      <c r="M208" s="90">
        <v>272.0</v>
      </c>
      <c r="N208" s="63"/>
      <c r="O208" s="92">
        <v>4.0</v>
      </c>
      <c r="P208" s="101" t="s">
        <v>175</v>
      </c>
      <c r="Q208" s="101">
        <v>137.0</v>
      </c>
      <c r="R208" s="101">
        <v>874.0</v>
      </c>
      <c r="S208" s="101">
        <v>138.0</v>
      </c>
      <c r="T208" s="101">
        <v>1031.0</v>
      </c>
    </row>
    <row r="209">
      <c r="A209" s="92">
        <v>5.0</v>
      </c>
      <c r="B209" s="90" t="s">
        <v>176</v>
      </c>
      <c r="C209" s="90">
        <v>73.0</v>
      </c>
      <c r="D209" s="90">
        <v>791.0</v>
      </c>
      <c r="E209" s="90">
        <v>74.0</v>
      </c>
      <c r="F209" s="90">
        <v>820.0</v>
      </c>
      <c r="G209" s="62"/>
      <c r="H209" s="92">
        <v>5.0</v>
      </c>
      <c r="I209" s="90" t="s">
        <v>176</v>
      </c>
      <c r="J209" s="90">
        <v>65.0</v>
      </c>
      <c r="K209" s="90">
        <v>173.0</v>
      </c>
      <c r="L209" s="90">
        <v>65.0</v>
      </c>
      <c r="M209" s="90">
        <v>246.0</v>
      </c>
      <c r="N209" s="63"/>
      <c r="O209" s="92">
        <v>5.0</v>
      </c>
      <c r="P209" s="101" t="s">
        <v>176</v>
      </c>
      <c r="Q209" s="101">
        <v>138.0</v>
      </c>
      <c r="R209" s="101">
        <v>964.0</v>
      </c>
      <c r="S209" s="101">
        <v>139.0</v>
      </c>
      <c r="T209" s="101">
        <v>1066.0</v>
      </c>
    </row>
    <row r="210">
      <c r="A210" s="92">
        <v>6.0</v>
      </c>
      <c r="B210" s="90" t="s">
        <v>177</v>
      </c>
      <c r="C210" s="90">
        <v>72.0</v>
      </c>
      <c r="D210" s="90">
        <v>752.0</v>
      </c>
      <c r="E210" s="90">
        <v>73.0</v>
      </c>
      <c r="F210" s="90">
        <v>846.0</v>
      </c>
      <c r="G210" s="62"/>
      <c r="H210" s="92">
        <v>6.0</v>
      </c>
      <c r="I210" s="90" t="s">
        <v>177</v>
      </c>
      <c r="J210" s="90">
        <v>64.0</v>
      </c>
      <c r="K210" s="90">
        <v>155.0</v>
      </c>
      <c r="L210" s="90">
        <v>64.0</v>
      </c>
      <c r="M210" s="90">
        <v>198.0</v>
      </c>
      <c r="N210" s="63"/>
      <c r="O210" s="92">
        <v>6.0</v>
      </c>
      <c r="P210" s="101" t="s">
        <v>177</v>
      </c>
      <c r="Q210" s="101">
        <v>136.0</v>
      </c>
      <c r="R210" s="101">
        <v>907.0</v>
      </c>
      <c r="S210" s="101">
        <v>137.0</v>
      </c>
      <c r="T210" s="101">
        <v>1044.0</v>
      </c>
    </row>
    <row r="211">
      <c r="A211" s="92">
        <v>7.0</v>
      </c>
      <c r="B211" s="90" t="s">
        <v>178</v>
      </c>
      <c r="C211" s="90">
        <v>73.0</v>
      </c>
      <c r="D211" s="90">
        <v>703.0</v>
      </c>
      <c r="E211" s="90">
        <v>74.0</v>
      </c>
      <c r="F211" s="90">
        <v>893.0</v>
      </c>
      <c r="G211" s="62"/>
      <c r="H211" s="92">
        <v>7.0</v>
      </c>
      <c r="I211" s="90" t="s">
        <v>178</v>
      </c>
      <c r="J211" s="90">
        <v>66.0</v>
      </c>
      <c r="K211" s="90">
        <v>172.0</v>
      </c>
      <c r="L211" s="90">
        <v>66.0</v>
      </c>
      <c r="M211" s="90">
        <v>214.0</v>
      </c>
      <c r="N211" s="63"/>
      <c r="O211" s="92">
        <v>7.0</v>
      </c>
      <c r="P211" s="101" t="s">
        <v>178</v>
      </c>
      <c r="Q211" s="101">
        <v>139.0</v>
      </c>
      <c r="R211" s="101">
        <v>875.0</v>
      </c>
      <c r="S211" s="101">
        <v>140.0</v>
      </c>
      <c r="T211" s="101">
        <v>1107.0</v>
      </c>
    </row>
    <row r="212">
      <c r="A212" s="92">
        <v>8.0</v>
      </c>
      <c r="B212" s="90" t="s">
        <v>179</v>
      </c>
      <c r="C212" s="90">
        <v>73.0</v>
      </c>
      <c r="D212" s="90">
        <v>876.0</v>
      </c>
      <c r="E212" s="90">
        <v>72.0</v>
      </c>
      <c r="F212" s="90">
        <v>771.0</v>
      </c>
      <c r="G212" s="62"/>
      <c r="H212" s="92">
        <v>8.0</v>
      </c>
      <c r="I212" s="90" t="s">
        <v>179</v>
      </c>
      <c r="J212" s="90">
        <v>63.0</v>
      </c>
      <c r="K212" s="90">
        <v>144.0</v>
      </c>
      <c r="L212" s="90">
        <v>63.0</v>
      </c>
      <c r="M212" s="90">
        <v>178.0</v>
      </c>
      <c r="N212" s="63"/>
      <c r="O212" s="92">
        <v>8.0</v>
      </c>
      <c r="P212" s="101" t="s">
        <v>179</v>
      </c>
      <c r="Q212" s="101">
        <v>136.0</v>
      </c>
      <c r="R212" s="101">
        <v>1020.0</v>
      </c>
      <c r="S212" s="101">
        <v>135.0</v>
      </c>
      <c r="T212" s="101">
        <v>949.0</v>
      </c>
    </row>
    <row r="213">
      <c r="A213" s="92">
        <v>9.0</v>
      </c>
      <c r="B213" s="90" t="s">
        <v>180</v>
      </c>
      <c r="C213" s="90">
        <v>72.0</v>
      </c>
      <c r="D213" s="90">
        <v>820.0</v>
      </c>
      <c r="E213" s="90">
        <v>73.0</v>
      </c>
      <c r="F213" s="90">
        <v>993.0</v>
      </c>
      <c r="G213" s="62"/>
      <c r="H213" s="92">
        <v>9.0</v>
      </c>
      <c r="I213" s="90" t="s">
        <v>180</v>
      </c>
      <c r="J213" s="90">
        <v>65.0</v>
      </c>
      <c r="K213" s="90">
        <v>194.0</v>
      </c>
      <c r="L213" s="90">
        <v>65.0</v>
      </c>
      <c r="M213" s="90">
        <v>244.0</v>
      </c>
      <c r="N213" s="63"/>
      <c r="O213" s="92">
        <v>9.0</v>
      </c>
      <c r="P213" s="101" t="s">
        <v>180</v>
      </c>
      <c r="Q213" s="101">
        <v>137.0</v>
      </c>
      <c r="R213" s="101">
        <v>1014.0</v>
      </c>
      <c r="S213" s="101">
        <v>138.0</v>
      </c>
      <c r="T213" s="101">
        <v>1237.0</v>
      </c>
    </row>
    <row r="214">
      <c r="A214" s="92">
        <v>10.0</v>
      </c>
      <c r="B214" s="90" t="s">
        <v>181</v>
      </c>
      <c r="C214" s="90">
        <v>73.0</v>
      </c>
      <c r="D214" s="90">
        <v>843.0</v>
      </c>
      <c r="E214" s="90">
        <v>73.0</v>
      </c>
      <c r="F214" s="90">
        <v>796.0</v>
      </c>
      <c r="G214" s="62"/>
      <c r="H214" s="92">
        <v>10.0</v>
      </c>
      <c r="I214" s="90" t="s">
        <v>181</v>
      </c>
      <c r="J214" s="90">
        <v>66.0</v>
      </c>
      <c r="K214" s="90">
        <v>176.0</v>
      </c>
      <c r="L214" s="90">
        <v>66.0</v>
      </c>
      <c r="M214" s="90">
        <v>233.0</v>
      </c>
      <c r="N214" s="63"/>
      <c r="O214" s="92">
        <v>10.0</v>
      </c>
      <c r="P214" s="101" t="s">
        <v>181</v>
      </c>
      <c r="Q214" s="101">
        <v>139.0</v>
      </c>
      <c r="R214" s="101">
        <v>1019.0</v>
      </c>
      <c r="S214" s="101">
        <v>139.0</v>
      </c>
      <c r="T214" s="101">
        <v>1029.0</v>
      </c>
    </row>
    <row r="215">
      <c r="A215" s="92">
        <v>11.0</v>
      </c>
      <c r="B215" s="90" t="s">
        <v>182</v>
      </c>
      <c r="C215" s="90">
        <v>72.0</v>
      </c>
      <c r="D215" s="90">
        <v>727.0</v>
      </c>
      <c r="E215" s="90">
        <v>72.0</v>
      </c>
      <c r="F215" s="90">
        <v>826.0</v>
      </c>
      <c r="G215" s="62"/>
      <c r="H215" s="92">
        <v>11.0</v>
      </c>
      <c r="I215" s="90" t="s">
        <v>182</v>
      </c>
      <c r="J215" s="90">
        <v>65.0</v>
      </c>
      <c r="K215" s="90">
        <v>165.0</v>
      </c>
      <c r="L215" s="90">
        <v>65.0</v>
      </c>
      <c r="M215" s="90">
        <v>224.0</v>
      </c>
      <c r="N215" s="63"/>
      <c r="O215" s="92">
        <v>11.0</v>
      </c>
      <c r="P215" s="101" t="s">
        <v>182</v>
      </c>
      <c r="Q215" s="101">
        <v>137.0</v>
      </c>
      <c r="R215" s="101">
        <v>892.0</v>
      </c>
      <c r="S215" s="101">
        <v>137.0</v>
      </c>
      <c r="T215" s="101">
        <v>1050.0</v>
      </c>
    </row>
    <row r="216">
      <c r="A216" s="92">
        <v>12.0</v>
      </c>
      <c r="B216" s="90" t="s">
        <v>183</v>
      </c>
      <c r="C216" s="90">
        <v>69.0</v>
      </c>
      <c r="D216" s="90">
        <v>672.0</v>
      </c>
      <c r="E216" s="90">
        <v>70.0</v>
      </c>
      <c r="F216" s="90">
        <v>787.0</v>
      </c>
      <c r="G216" s="62"/>
      <c r="H216" s="92">
        <v>12.0</v>
      </c>
      <c r="I216" s="90" t="s">
        <v>183</v>
      </c>
      <c r="J216" s="90">
        <v>64.0</v>
      </c>
      <c r="K216" s="90">
        <v>177.0</v>
      </c>
      <c r="L216" s="90">
        <v>64.0</v>
      </c>
      <c r="M216" s="90">
        <v>278.0</v>
      </c>
      <c r="N216" s="63"/>
      <c r="O216" s="92">
        <v>12.0</v>
      </c>
      <c r="P216" s="101" t="s">
        <v>183</v>
      </c>
      <c r="Q216" s="101">
        <v>133.0</v>
      </c>
      <c r="R216" s="101">
        <v>849.0</v>
      </c>
      <c r="S216" s="101">
        <v>134.0</v>
      </c>
      <c r="T216" s="101">
        <v>1065.0</v>
      </c>
    </row>
    <row r="217">
      <c r="A217" s="92">
        <v>13.0</v>
      </c>
      <c r="B217" s="90" t="s">
        <v>184</v>
      </c>
      <c r="C217" s="90">
        <v>72.0</v>
      </c>
      <c r="D217" s="90">
        <v>725.0</v>
      </c>
      <c r="E217" s="90">
        <v>73.0</v>
      </c>
      <c r="F217" s="90">
        <v>857.0</v>
      </c>
      <c r="G217" s="62"/>
      <c r="H217" s="92">
        <v>13.0</v>
      </c>
      <c r="I217" s="90" t="s">
        <v>184</v>
      </c>
      <c r="J217" s="90">
        <v>63.0</v>
      </c>
      <c r="K217" s="90">
        <v>173.0</v>
      </c>
      <c r="L217" s="90">
        <v>63.0</v>
      </c>
      <c r="M217" s="90">
        <v>226.0</v>
      </c>
      <c r="N217" s="63"/>
      <c r="O217" s="92">
        <v>13.0</v>
      </c>
      <c r="P217" s="101" t="s">
        <v>184</v>
      </c>
      <c r="Q217" s="101">
        <v>135.0</v>
      </c>
      <c r="R217" s="101">
        <v>898.0</v>
      </c>
      <c r="S217" s="101">
        <v>136.0</v>
      </c>
      <c r="T217" s="101">
        <v>1083.0</v>
      </c>
    </row>
    <row r="218">
      <c r="A218" s="92">
        <v>14.0</v>
      </c>
      <c r="B218" s="90" t="s">
        <v>185</v>
      </c>
      <c r="C218" s="90">
        <v>75.0</v>
      </c>
      <c r="D218" s="90">
        <v>841.0</v>
      </c>
      <c r="E218" s="90">
        <v>76.0</v>
      </c>
      <c r="F218" s="90">
        <v>934.0</v>
      </c>
      <c r="G218" s="62"/>
      <c r="H218" s="92">
        <v>14.0</v>
      </c>
      <c r="I218" s="90" t="s">
        <v>185</v>
      </c>
      <c r="J218" s="90">
        <v>64.0</v>
      </c>
      <c r="K218" s="90">
        <v>182.0</v>
      </c>
      <c r="L218" s="90">
        <v>64.0</v>
      </c>
      <c r="M218" s="90">
        <v>246.0</v>
      </c>
      <c r="N218" s="63"/>
      <c r="O218" s="92">
        <v>14.0</v>
      </c>
      <c r="P218" s="101" t="s">
        <v>185</v>
      </c>
      <c r="Q218" s="101">
        <v>139.0</v>
      </c>
      <c r="R218" s="101">
        <v>1023.0</v>
      </c>
      <c r="S218" s="101">
        <v>140.0</v>
      </c>
      <c r="T218" s="101">
        <v>1180.0</v>
      </c>
    </row>
    <row r="219">
      <c r="A219" s="92">
        <v>15.0</v>
      </c>
      <c r="B219" s="90" t="s">
        <v>186</v>
      </c>
      <c r="C219" s="90">
        <v>75.0</v>
      </c>
      <c r="D219" s="90">
        <v>943.0</v>
      </c>
      <c r="E219" s="90">
        <v>75.0</v>
      </c>
      <c r="F219" s="90">
        <v>846.0</v>
      </c>
      <c r="G219" s="62"/>
      <c r="H219" s="92">
        <v>15.0</v>
      </c>
      <c r="I219" s="90" t="s">
        <v>186</v>
      </c>
      <c r="J219" s="90">
        <v>66.0</v>
      </c>
      <c r="K219" s="90">
        <v>187.0</v>
      </c>
      <c r="L219" s="90">
        <v>66.0</v>
      </c>
      <c r="M219" s="90">
        <v>267.0</v>
      </c>
      <c r="N219" s="63"/>
      <c r="O219" s="92">
        <v>15.0</v>
      </c>
      <c r="P219" s="101" t="s">
        <v>186</v>
      </c>
      <c r="Q219" s="101">
        <v>141.0</v>
      </c>
      <c r="R219" s="101">
        <v>1130.0</v>
      </c>
      <c r="S219" s="101">
        <v>141.0</v>
      </c>
      <c r="T219" s="101">
        <v>1113.0</v>
      </c>
    </row>
    <row r="220">
      <c r="A220" s="92">
        <v>16.0</v>
      </c>
      <c r="B220" s="90" t="s">
        <v>187</v>
      </c>
      <c r="C220" s="90">
        <v>75.0</v>
      </c>
      <c r="D220" s="90">
        <v>967.0</v>
      </c>
      <c r="E220" s="90">
        <v>74.0</v>
      </c>
      <c r="F220" s="90">
        <v>889.0</v>
      </c>
      <c r="G220" s="62"/>
      <c r="H220" s="92">
        <v>16.0</v>
      </c>
      <c r="I220" s="90" t="s">
        <v>187</v>
      </c>
      <c r="J220" s="90">
        <v>67.0</v>
      </c>
      <c r="K220" s="90">
        <v>199.0</v>
      </c>
      <c r="L220" s="90">
        <v>67.0</v>
      </c>
      <c r="M220" s="90">
        <v>283.0</v>
      </c>
      <c r="N220" s="63"/>
      <c r="O220" s="92">
        <v>16.0</v>
      </c>
      <c r="P220" s="101" t="s">
        <v>187</v>
      </c>
      <c r="Q220" s="101">
        <v>142.0</v>
      </c>
      <c r="R220" s="101">
        <v>1166.0</v>
      </c>
      <c r="S220" s="101">
        <v>141.0</v>
      </c>
      <c r="T220" s="101">
        <v>1172.0</v>
      </c>
    </row>
    <row r="221">
      <c r="A221" s="92">
        <v>17.0</v>
      </c>
      <c r="B221" s="90" t="s">
        <v>188</v>
      </c>
      <c r="C221" s="90">
        <v>73.0</v>
      </c>
      <c r="D221" s="90">
        <v>703.0</v>
      </c>
      <c r="E221" s="90">
        <v>74.0</v>
      </c>
      <c r="F221" s="90">
        <v>1050.0</v>
      </c>
      <c r="G221" s="62"/>
      <c r="H221" s="92">
        <v>17.0</v>
      </c>
      <c r="I221" s="90" t="s">
        <v>188</v>
      </c>
      <c r="J221" s="90">
        <v>61.0</v>
      </c>
      <c r="K221" s="90">
        <v>161.0</v>
      </c>
      <c r="L221" s="90">
        <v>61.0</v>
      </c>
      <c r="M221" s="90">
        <v>205.0</v>
      </c>
      <c r="N221" s="63"/>
      <c r="O221" s="92">
        <v>17.0</v>
      </c>
      <c r="P221" s="101" t="s">
        <v>188</v>
      </c>
      <c r="Q221" s="101">
        <v>134.0</v>
      </c>
      <c r="R221" s="101">
        <v>864.0</v>
      </c>
      <c r="S221" s="101">
        <v>135.0</v>
      </c>
      <c r="T221" s="101">
        <v>1255.0</v>
      </c>
    </row>
    <row r="222">
      <c r="A222" s="92">
        <v>18.0</v>
      </c>
      <c r="B222" s="90" t="s">
        <v>189</v>
      </c>
      <c r="C222" s="90">
        <v>74.0</v>
      </c>
      <c r="D222" s="90">
        <v>876.0</v>
      </c>
      <c r="E222" s="90">
        <v>75.0</v>
      </c>
      <c r="F222" s="90">
        <v>1217.0</v>
      </c>
      <c r="G222" s="62"/>
      <c r="H222" s="92">
        <v>18.0</v>
      </c>
      <c r="I222" s="90" t="s">
        <v>189</v>
      </c>
      <c r="J222" s="90">
        <v>62.0</v>
      </c>
      <c r="K222" s="90">
        <v>188.0</v>
      </c>
      <c r="L222" s="90">
        <v>62.0</v>
      </c>
      <c r="M222" s="90">
        <v>223.0</v>
      </c>
      <c r="N222" s="63"/>
      <c r="O222" s="92">
        <v>18.0</v>
      </c>
      <c r="P222" s="101" t="s">
        <v>189</v>
      </c>
      <c r="Q222" s="101">
        <v>136.0</v>
      </c>
      <c r="R222" s="101">
        <v>1064.0</v>
      </c>
      <c r="S222" s="101">
        <v>137.0</v>
      </c>
      <c r="T222" s="101">
        <v>1440.0</v>
      </c>
    </row>
    <row r="223">
      <c r="A223" s="92">
        <v>19.0</v>
      </c>
      <c r="B223" s="90" t="s">
        <v>190</v>
      </c>
      <c r="C223" s="90">
        <v>73.0</v>
      </c>
      <c r="D223" s="90">
        <v>861.0</v>
      </c>
      <c r="E223" s="90">
        <v>73.0</v>
      </c>
      <c r="F223" s="90">
        <v>1041.0</v>
      </c>
      <c r="G223" s="62"/>
      <c r="H223" s="92">
        <v>19.0</v>
      </c>
      <c r="I223" s="90" t="s">
        <v>190</v>
      </c>
      <c r="J223" s="90">
        <v>63.0</v>
      </c>
      <c r="K223" s="90">
        <v>173.0</v>
      </c>
      <c r="L223" s="90">
        <v>63.0</v>
      </c>
      <c r="M223" s="90">
        <v>230.0</v>
      </c>
      <c r="N223" s="63"/>
      <c r="O223" s="92">
        <v>19.0</v>
      </c>
      <c r="P223" s="101" t="s">
        <v>190</v>
      </c>
      <c r="Q223" s="101">
        <v>136.0</v>
      </c>
      <c r="R223" s="101">
        <v>1034.0</v>
      </c>
      <c r="S223" s="101">
        <v>136.0</v>
      </c>
      <c r="T223" s="101">
        <v>1271.0</v>
      </c>
    </row>
    <row r="224">
      <c r="A224" s="92">
        <v>20.0</v>
      </c>
      <c r="B224" s="90" t="s">
        <v>191</v>
      </c>
      <c r="C224" s="90">
        <v>72.0</v>
      </c>
      <c r="D224" s="90">
        <v>774.0</v>
      </c>
      <c r="E224" s="90">
        <v>74.0</v>
      </c>
      <c r="F224" s="90">
        <v>988.0</v>
      </c>
      <c r="G224" s="62"/>
      <c r="H224" s="92">
        <v>20.0</v>
      </c>
      <c r="I224" s="90" t="s">
        <v>191</v>
      </c>
      <c r="J224" s="90">
        <v>65.0</v>
      </c>
      <c r="K224" s="90">
        <v>196.0</v>
      </c>
      <c r="L224" s="90">
        <v>65.0</v>
      </c>
      <c r="M224" s="90">
        <v>308.0</v>
      </c>
      <c r="N224" s="63"/>
      <c r="O224" s="92">
        <v>20.0</v>
      </c>
      <c r="P224" s="101" t="s">
        <v>191</v>
      </c>
      <c r="Q224" s="101">
        <v>137.0</v>
      </c>
      <c r="R224" s="101">
        <v>970.0</v>
      </c>
      <c r="S224" s="101">
        <v>139.0</v>
      </c>
      <c r="T224" s="101">
        <v>1296.0</v>
      </c>
    </row>
    <row r="225">
      <c r="A225" s="92">
        <v>21.0</v>
      </c>
      <c r="B225" s="90" t="s">
        <v>192</v>
      </c>
      <c r="C225" s="90">
        <v>73.0</v>
      </c>
      <c r="D225" s="90">
        <v>757.0</v>
      </c>
      <c r="E225" s="90">
        <v>73.0</v>
      </c>
      <c r="F225" s="90">
        <v>905.0</v>
      </c>
      <c r="G225" s="62"/>
      <c r="H225" s="92">
        <v>21.0</v>
      </c>
      <c r="I225" s="90" t="s">
        <v>192</v>
      </c>
      <c r="J225" s="90">
        <v>62.0</v>
      </c>
      <c r="K225" s="90">
        <v>164.0</v>
      </c>
      <c r="L225" s="90">
        <v>62.0</v>
      </c>
      <c r="M225" s="90">
        <v>198.0</v>
      </c>
      <c r="N225" s="63"/>
      <c r="O225" s="92">
        <v>21.0</v>
      </c>
      <c r="P225" s="101" t="s">
        <v>192</v>
      </c>
      <c r="Q225" s="101">
        <v>135.0</v>
      </c>
      <c r="R225" s="101">
        <v>921.0</v>
      </c>
      <c r="S225" s="101">
        <v>135.0</v>
      </c>
      <c r="T225" s="101">
        <v>1103.0</v>
      </c>
    </row>
    <row r="226">
      <c r="A226" s="92">
        <v>22.0</v>
      </c>
      <c r="B226" s="90" t="s">
        <v>193</v>
      </c>
      <c r="C226" s="90">
        <v>75.0</v>
      </c>
      <c r="D226" s="90">
        <v>866.0</v>
      </c>
      <c r="E226" s="90">
        <v>74.0</v>
      </c>
      <c r="F226" s="90">
        <v>897.0</v>
      </c>
      <c r="G226" s="62"/>
      <c r="H226" s="92">
        <v>22.0</v>
      </c>
      <c r="I226" s="90" t="s">
        <v>193</v>
      </c>
      <c r="J226" s="90">
        <v>64.0</v>
      </c>
      <c r="K226" s="90">
        <v>173.0</v>
      </c>
      <c r="L226" s="90">
        <v>64.0</v>
      </c>
      <c r="M226" s="90">
        <v>210.0</v>
      </c>
      <c r="N226" s="63"/>
      <c r="O226" s="92">
        <v>22.0</v>
      </c>
      <c r="P226" s="101" t="s">
        <v>193</v>
      </c>
      <c r="Q226" s="101">
        <v>139.0</v>
      </c>
      <c r="R226" s="101">
        <v>1039.0</v>
      </c>
      <c r="S226" s="101">
        <v>138.0</v>
      </c>
      <c r="T226" s="101">
        <v>1107.0</v>
      </c>
    </row>
    <row r="227">
      <c r="A227" s="92">
        <v>23.0</v>
      </c>
      <c r="B227" s="90" t="s">
        <v>194</v>
      </c>
      <c r="C227" s="90">
        <v>73.0</v>
      </c>
      <c r="D227" s="90">
        <v>695.0</v>
      </c>
      <c r="E227" s="90">
        <v>74.0</v>
      </c>
      <c r="F227" s="90">
        <v>1062.0</v>
      </c>
      <c r="G227" s="62"/>
      <c r="H227" s="92">
        <v>23.0</v>
      </c>
      <c r="I227" s="90" t="s">
        <v>194</v>
      </c>
      <c r="J227" s="90">
        <v>63.0</v>
      </c>
      <c r="K227" s="90">
        <v>160.0</v>
      </c>
      <c r="L227" s="90">
        <v>63.0</v>
      </c>
      <c r="M227" s="90">
        <v>208.0</v>
      </c>
      <c r="N227" s="63"/>
      <c r="O227" s="92">
        <v>23.0</v>
      </c>
      <c r="P227" s="101" t="s">
        <v>194</v>
      </c>
      <c r="Q227" s="101">
        <v>136.0</v>
      </c>
      <c r="R227" s="101">
        <v>855.0</v>
      </c>
      <c r="S227" s="101">
        <v>137.0</v>
      </c>
      <c r="T227" s="101">
        <v>1270.0</v>
      </c>
    </row>
    <row r="228">
      <c r="A228" s="92">
        <v>24.0</v>
      </c>
      <c r="B228" s="90" t="s">
        <v>195</v>
      </c>
      <c r="C228" s="90">
        <v>74.0</v>
      </c>
      <c r="D228" s="90">
        <v>892.0</v>
      </c>
      <c r="E228" s="90">
        <v>73.0</v>
      </c>
      <c r="F228" s="90">
        <v>960.0</v>
      </c>
      <c r="G228" s="62"/>
      <c r="H228" s="92">
        <v>24.0</v>
      </c>
      <c r="I228" s="90" t="s">
        <v>195</v>
      </c>
      <c r="J228" s="90">
        <v>62.0</v>
      </c>
      <c r="K228" s="90">
        <v>179.0</v>
      </c>
      <c r="L228" s="90">
        <v>62.0</v>
      </c>
      <c r="M228" s="90">
        <v>215.0</v>
      </c>
      <c r="N228" s="63"/>
      <c r="O228" s="92">
        <v>24.0</v>
      </c>
      <c r="P228" s="101" t="s">
        <v>195</v>
      </c>
      <c r="Q228" s="101">
        <v>136.0</v>
      </c>
      <c r="R228" s="101">
        <v>1071.0</v>
      </c>
      <c r="S228" s="101">
        <v>135.0</v>
      </c>
      <c r="T228" s="101">
        <v>1175.0</v>
      </c>
    </row>
    <row r="229">
      <c r="A229" s="92">
        <v>25.0</v>
      </c>
      <c r="B229" s="90" t="s">
        <v>196</v>
      </c>
      <c r="C229" s="90">
        <v>73.0</v>
      </c>
      <c r="D229" s="90">
        <v>843.0</v>
      </c>
      <c r="E229" s="90">
        <v>74.0</v>
      </c>
      <c r="F229" s="90">
        <v>871.0</v>
      </c>
      <c r="G229" s="62"/>
      <c r="H229" s="92">
        <v>25.0</v>
      </c>
      <c r="I229" s="90" t="s">
        <v>196</v>
      </c>
      <c r="J229" s="90">
        <v>63.0</v>
      </c>
      <c r="K229" s="90">
        <v>192.0</v>
      </c>
      <c r="L229" s="90">
        <v>63.0</v>
      </c>
      <c r="M229" s="90">
        <v>229.0</v>
      </c>
      <c r="N229" s="63"/>
      <c r="O229" s="92">
        <v>25.0</v>
      </c>
      <c r="P229" s="101" t="s">
        <v>196</v>
      </c>
      <c r="Q229" s="101">
        <v>136.0</v>
      </c>
      <c r="R229" s="101">
        <v>1035.0</v>
      </c>
      <c r="S229" s="101">
        <v>137.0</v>
      </c>
      <c r="T229" s="101">
        <v>1100.0</v>
      </c>
    </row>
    <row r="230">
      <c r="A230" s="92">
        <v>26.0</v>
      </c>
      <c r="B230" s="90" t="s">
        <v>197</v>
      </c>
      <c r="C230" s="90">
        <v>72.0</v>
      </c>
      <c r="D230" s="90">
        <v>657.0</v>
      </c>
      <c r="E230" s="90">
        <v>73.0</v>
      </c>
      <c r="F230" s="90">
        <v>704.0</v>
      </c>
      <c r="G230" s="62"/>
      <c r="H230" s="92">
        <v>26.0</v>
      </c>
      <c r="I230" s="90" t="s">
        <v>197</v>
      </c>
      <c r="J230" s="90">
        <v>62.0</v>
      </c>
      <c r="K230" s="90">
        <v>154.0</v>
      </c>
      <c r="L230" s="90">
        <v>62.0</v>
      </c>
      <c r="M230" s="90">
        <v>195.0</v>
      </c>
      <c r="N230" s="63"/>
      <c r="O230" s="92">
        <v>26.0</v>
      </c>
      <c r="P230" s="101" t="s">
        <v>197</v>
      </c>
      <c r="Q230" s="101">
        <v>134.0</v>
      </c>
      <c r="R230" s="101">
        <v>811.0</v>
      </c>
      <c r="S230" s="101">
        <v>135.0</v>
      </c>
      <c r="T230" s="101">
        <v>899.0</v>
      </c>
    </row>
    <row r="231">
      <c r="A231" s="92">
        <v>27.0</v>
      </c>
      <c r="B231" s="90" t="s">
        <v>198</v>
      </c>
      <c r="C231" s="90">
        <v>74.0</v>
      </c>
      <c r="D231" s="90">
        <v>723.0</v>
      </c>
      <c r="E231" s="90">
        <v>74.0</v>
      </c>
      <c r="F231" s="90">
        <v>884.0</v>
      </c>
      <c r="G231" s="62"/>
      <c r="H231" s="92">
        <v>27.0</v>
      </c>
      <c r="I231" s="90" t="s">
        <v>198</v>
      </c>
      <c r="J231" s="90">
        <v>65.0</v>
      </c>
      <c r="K231" s="90">
        <v>198.0</v>
      </c>
      <c r="L231" s="90">
        <v>65.0</v>
      </c>
      <c r="M231" s="90">
        <v>250.0</v>
      </c>
      <c r="N231" s="63"/>
      <c r="O231" s="92">
        <v>27.0</v>
      </c>
      <c r="P231" s="101" t="s">
        <v>198</v>
      </c>
      <c r="Q231" s="101">
        <v>139.0</v>
      </c>
      <c r="R231" s="101">
        <v>921.0</v>
      </c>
      <c r="S231" s="101">
        <v>139.0</v>
      </c>
      <c r="T231" s="101">
        <v>1134.0</v>
      </c>
    </row>
    <row r="232">
      <c r="A232" s="92">
        <v>28.0</v>
      </c>
      <c r="B232" s="90" t="s">
        <v>199</v>
      </c>
      <c r="C232" s="90">
        <v>73.0</v>
      </c>
      <c r="D232" s="90">
        <v>857.0</v>
      </c>
      <c r="E232" s="90">
        <v>74.0</v>
      </c>
      <c r="F232" s="90">
        <v>907.0</v>
      </c>
      <c r="G232" s="62"/>
      <c r="H232" s="92">
        <v>28.0</v>
      </c>
      <c r="I232" s="90" t="s">
        <v>199</v>
      </c>
      <c r="J232" s="90">
        <v>66.0</v>
      </c>
      <c r="K232" s="90">
        <v>211.0</v>
      </c>
      <c r="L232" s="90">
        <v>66.0</v>
      </c>
      <c r="M232" s="90">
        <v>272.0</v>
      </c>
      <c r="N232" s="63"/>
      <c r="O232" s="92">
        <v>28.0</v>
      </c>
      <c r="P232" s="101" t="s">
        <v>199</v>
      </c>
      <c r="Q232" s="101">
        <v>139.0</v>
      </c>
      <c r="R232" s="101">
        <v>1068.0</v>
      </c>
      <c r="S232" s="101">
        <v>140.0</v>
      </c>
      <c r="T232" s="101">
        <v>1179.0</v>
      </c>
    </row>
    <row r="233">
      <c r="A233" s="92">
        <v>29.0</v>
      </c>
      <c r="B233" s="90" t="s">
        <v>200</v>
      </c>
      <c r="C233" s="90">
        <v>76.0</v>
      </c>
      <c r="D233" s="90">
        <v>848.0</v>
      </c>
      <c r="E233" s="90">
        <v>75.0</v>
      </c>
      <c r="F233" s="90">
        <v>791.0</v>
      </c>
      <c r="G233" s="62"/>
      <c r="H233" s="92">
        <v>29.0</v>
      </c>
      <c r="I233" s="90" t="s">
        <v>200</v>
      </c>
      <c r="J233" s="90">
        <v>62.0</v>
      </c>
      <c r="K233" s="90">
        <v>138.0</v>
      </c>
      <c r="L233" s="90">
        <v>62.0</v>
      </c>
      <c r="M233" s="90">
        <v>191.0</v>
      </c>
      <c r="N233" s="63"/>
      <c r="O233" s="92">
        <v>29.0</v>
      </c>
      <c r="P233" s="101" t="s">
        <v>200</v>
      </c>
      <c r="Q233" s="101">
        <v>138.0</v>
      </c>
      <c r="R233" s="101">
        <v>986.0</v>
      </c>
      <c r="S233" s="101">
        <v>137.0</v>
      </c>
      <c r="T233" s="101">
        <v>982.0</v>
      </c>
    </row>
    <row r="234">
      <c r="A234" s="92">
        <v>30.0</v>
      </c>
      <c r="B234" s="90" t="s">
        <v>201</v>
      </c>
      <c r="C234" s="90">
        <v>76.0</v>
      </c>
      <c r="D234" s="90">
        <v>863.0</v>
      </c>
      <c r="E234" s="90">
        <v>76.0</v>
      </c>
      <c r="F234" s="90">
        <v>1092.0</v>
      </c>
      <c r="G234" s="62"/>
      <c r="H234" s="92">
        <v>30.0</v>
      </c>
      <c r="I234" s="90" t="s">
        <v>201</v>
      </c>
      <c r="J234" s="90">
        <v>65.0</v>
      </c>
      <c r="K234" s="90">
        <v>187.0</v>
      </c>
      <c r="L234" s="90">
        <v>65.0</v>
      </c>
      <c r="M234" s="90">
        <v>225.0</v>
      </c>
      <c r="N234" s="63"/>
      <c r="O234" s="92">
        <v>30.0</v>
      </c>
      <c r="P234" s="101" t="s">
        <v>201</v>
      </c>
      <c r="Q234" s="101">
        <v>141.0</v>
      </c>
      <c r="R234" s="101">
        <v>1050.0</v>
      </c>
      <c r="S234" s="101">
        <v>141.0</v>
      </c>
      <c r="T234" s="101">
        <v>1317.0</v>
      </c>
    </row>
    <row r="235">
      <c r="A235" s="110" t="s">
        <v>44</v>
      </c>
      <c r="B235" s="8"/>
      <c r="C235" s="115">
        <v>2195.0</v>
      </c>
      <c r="D235" s="115">
        <v>23906.0</v>
      </c>
      <c r="E235" s="115">
        <v>2207.0</v>
      </c>
      <c r="F235" s="115">
        <v>26881.0</v>
      </c>
      <c r="G235" s="9"/>
      <c r="H235" s="110" t="s">
        <v>44</v>
      </c>
      <c r="I235" s="8"/>
      <c r="J235" s="99">
        <v>1925.0</v>
      </c>
      <c r="K235" s="99">
        <v>5335.0</v>
      </c>
      <c r="L235" s="99">
        <v>1925.0</v>
      </c>
      <c r="M235" s="99">
        <v>6952.0</v>
      </c>
      <c r="N235" s="4"/>
      <c r="O235" s="110" t="s">
        <v>44</v>
      </c>
      <c r="P235" s="67"/>
      <c r="Q235" s="131">
        <v>4120.0</v>
      </c>
      <c r="R235" s="115">
        <v>29241.0</v>
      </c>
      <c r="S235" s="115">
        <v>4132.0</v>
      </c>
      <c r="T235" s="115">
        <v>33833.0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90" t="s">
        <v>203</v>
      </c>
      <c r="C244" s="90">
        <v>75.0</v>
      </c>
      <c r="D244" s="90">
        <v>855.0</v>
      </c>
      <c r="E244" s="90">
        <v>75.0</v>
      </c>
      <c r="F244" s="90">
        <v>914.0</v>
      </c>
      <c r="G244" s="62"/>
      <c r="H244" s="92">
        <v>1.0</v>
      </c>
      <c r="I244" s="90" t="s">
        <v>203</v>
      </c>
      <c r="J244" s="90">
        <v>69.0</v>
      </c>
      <c r="K244" s="90">
        <v>207.0</v>
      </c>
      <c r="L244" s="90">
        <v>69.0</v>
      </c>
      <c r="M244" s="90">
        <v>280.0</v>
      </c>
      <c r="N244" s="63"/>
      <c r="O244" s="92">
        <v>1.0</v>
      </c>
      <c r="P244" s="101" t="s">
        <v>203</v>
      </c>
      <c r="Q244" s="101">
        <v>144.0</v>
      </c>
      <c r="R244" s="101">
        <v>1062.0</v>
      </c>
      <c r="S244" s="101">
        <v>144.0</v>
      </c>
      <c r="T244" s="101">
        <v>1194.0</v>
      </c>
    </row>
    <row r="245">
      <c r="A245" s="92">
        <v>2.0</v>
      </c>
      <c r="B245" s="90" t="s">
        <v>204</v>
      </c>
      <c r="C245" s="90">
        <v>72.0</v>
      </c>
      <c r="D245" s="90">
        <v>731.0</v>
      </c>
      <c r="E245" s="90">
        <v>73.0</v>
      </c>
      <c r="F245" s="90">
        <v>851.0</v>
      </c>
      <c r="G245" s="62"/>
      <c r="H245" s="92">
        <v>2.0</v>
      </c>
      <c r="I245" s="90" t="s">
        <v>204</v>
      </c>
      <c r="J245" s="90">
        <v>65.0</v>
      </c>
      <c r="K245" s="90">
        <v>200.0</v>
      </c>
      <c r="L245" s="90">
        <v>65.0</v>
      </c>
      <c r="M245" s="90">
        <v>249.0</v>
      </c>
      <c r="N245" s="63"/>
      <c r="O245" s="92">
        <v>2.0</v>
      </c>
      <c r="P245" s="101" t="s">
        <v>204</v>
      </c>
      <c r="Q245" s="101">
        <v>137.0</v>
      </c>
      <c r="R245" s="101">
        <v>931.0</v>
      </c>
      <c r="S245" s="101">
        <v>138.0</v>
      </c>
      <c r="T245" s="101">
        <v>1100.0</v>
      </c>
    </row>
    <row r="246">
      <c r="A246" s="92">
        <v>3.0</v>
      </c>
      <c r="B246" s="90" t="s">
        <v>205</v>
      </c>
      <c r="C246" s="90">
        <v>74.0</v>
      </c>
      <c r="D246" s="90">
        <v>788.0</v>
      </c>
      <c r="E246" s="90">
        <v>75.0</v>
      </c>
      <c r="F246" s="90">
        <v>1024.0</v>
      </c>
      <c r="G246" s="62"/>
      <c r="H246" s="92">
        <v>3.0</v>
      </c>
      <c r="I246" s="90" t="s">
        <v>205</v>
      </c>
      <c r="J246" s="90">
        <v>64.0</v>
      </c>
      <c r="K246" s="90">
        <v>172.0</v>
      </c>
      <c r="L246" s="90">
        <v>64.0</v>
      </c>
      <c r="M246" s="90">
        <v>237.0</v>
      </c>
      <c r="N246" s="63"/>
      <c r="O246" s="92">
        <v>3.0</v>
      </c>
      <c r="P246" s="101" t="s">
        <v>205</v>
      </c>
      <c r="Q246" s="101">
        <v>138.0</v>
      </c>
      <c r="R246" s="101">
        <v>960.0</v>
      </c>
      <c r="S246" s="101">
        <v>139.0</v>
      </c>
      <c r="T246" s="101">
        <v>1261.0</v>
      </c>
    </row>
    <row r="247">
      <c r="A247" s="92">
        <v>4.0</v>
      </c>
      <c r="B247" s="90" t="s">
        <v>206</v>
      </c>
      <c r="C247" s="90">
        <v>73.0</v>
      </c>
      <c r="D247" s="90">
        <v>752.0</v>
      </c>
      <c r="E247" s="90">
        <v>73.0</v>
      </c>
      <c r="F247" s="90">
        <v>890.0</v>
      </c>
      <c r="G247" s="62"/>
      <c r="H247" s="92">
        <v>4.0</v>
      </c>
      <c r="I247" s="90" t="s">
        <v>206</v>
      </c>
      <c r="J247" s="90">
        <v>60.0</v>
      </c>
      <c r="K247" s="90">
        <v>159.0</v>
      </c>
      <c r="L247" s="90">
        <v>60.0</v>
      </c>
      <c r="M247" s="90">
        <v>192.0</v>
      </c>
      <c r="N247" s="63"/>
      <c r="O247" s="92">
        <v>4.0</v>
      </c>
      <c r="P247" s="101" t="s">
        <v>206</v>
      </c>
      <c r="Q247" s="101">
        <v>133.0</v>
      </c>
      <c r="R247" s="101">
        <v>911.0</v>
      </c>
      <c r="S247" s="101">
        <v>133.0</v>
      </c>
      <c r="T247" s="101">
        <v>1082.0</v>
      </c>
    </row>
    <row r="248">
      <c r="A248" s="92">
        <v>5.0</v>
      </c>
      <c r="B248" s="90" t="s">
        <v>207</v>
      </c>
      <c r="C248" s="90">
        <v>73.0</v>
      </c>
      <c r="D248" s="90">
        <v>884.0</v>
      </c>
      <c r="E248" s="90">
        <v>74.0</v>
      </c>
      <c r="F248" s="90">
        <v>955.0</v>
      </c>
      <c r="G248" s="62"/>
      <c r="H248" s="92">
        <v>5.0</v>
      </c>
      <c r="I248" s="90" t="s">
        <v>207</v>
      </c>
      <c r="J248" s="90">
        <v>64.0</v>
      </c>
      <c r="K248" s="90">
        <v>181.0</v>
      </c>
      <c r="L248" s="90">
        <v>64.0</v>
      </c>
      <c r="M248" s="90">
        <v>264.0</v>
      </c>
      <c r="N248" s="63"/>
      <c r="O248" s="92">
        <v>5.0</v>
      </c>
      <c r="P248" s="101" t="s">
        <v>207</v>
      </c>
      <c r="Q248" s="101">
        <v>137.0</v>
      </c>
      <c r="R248" s="101">
        <v>1065.0</v>
      </c>
      <c r="S248" s="101">
        <v>138.0</v>
      </c>
      <c r="T248" s="101">
        <v>1219.0</v>
      </c>
    </row>
    <row r="249">
      <c r="A249" s="92">
        <v>6.0</v>
      </c>
      <c r="B249" s="90" t="s">
        <v>208</v>
      </c>
      <c r="C249" s="90">
        <v>74.0</v>
      </c>
      <c r="D249" s="90">
        <v>986.0</v>
      </c>
      <c r="E249" s="90">
        <v>73.0</v>
      </c>
      <c r="F249" s="90">
        <v>845.0</v>
      </c>
      <c r="G249" s="62"/>
      <c r="H249" s="92">
        <v>6.0</v>
      </c>
      <c r="I249" s="90" t="s">
        <v>208</v>
      </c>
      <c r="J249" s="90">
        <v>62.0</v>
      </c>
      <c r="K249" s="90">
        <v>177.0</v>
      </c>
      <c r="L249" s="90">
        <v>62.0</v>
      </c>
      <c r="M249" s="90">
        <v>226.0</v>
      </c>
      <c r="N249" s="63"/>
      <c r="O249" s="92">
        <v>6.0</v>
      </c>
      <c r="P249" s="101" t="s">
        <v>208</v>
      </c>
      <c r="Q249" s="101">
        <v>136.0</v>
      </c>
      <c r="R249" s="101">
        <v>1163.0</v>
      </c>
      <c r="S249" s="101">
        <v>135.0</v>
      </c>
      <c r="T249" s="101">
        <v>1071.0</v>
      </c>
    </row>
    <row r="250">
      <c r="A250" s="92">
        <v>7.0</v>
      </c>
      <c r="B250" s="90" t="s">
        <v>209</v>
      </c>
      <c r="C250" s="90">
        <v>73.0</v>
      </c>
      <c r="D250" s="90">
        <v>868.0</v>
      </c>
      <c r="E250" s="90">
        <v>74.0</v>
      </c>
      <c r="F250" s="90">
        <v>1246.0</v>
      </c>
      <c r="G250" s="62"/>
      <c r="H250" s="92">
        <v>7.0</v>
      </c>
      <c r="I250" s="90" t="s">
        <v>209</v>
      </c>
      <c r="J250" s="90">
        <v>65.0</v>
      </c>
      <c r="K250" s="90">
        <v>189.0</v>
      </c>
      <c r="L250" s="90">
        <v>65.0</v>
      </c>
      <c r="M250" s="90">
        <v>271.0</v>
      </c>
      <c r="N250" s="63"/>
      <c r="O250" s="92">
        <v>7.0</v>
      </c>
      <c r="P250" s="101" t="s">
        <v>209</v>
      </c>
      <c r="Q250" s="101">
        <v>138.0</v>
      </c>
      <c r="R250" s="101">
        <v>1057.0</v>
      </c>
      <c r="S250" s="101">
        <v>139.0</v>
      </c>
      <c r="T250" s="101">
        <v>1517.0</v>
      </c>
    </row>
    <row r="251">
      <c r="A251" s="92">
        <v>8.0</v>
      </c>
      <c r="B251" s="90" t="s">
        <v>210</v>
      </c>
      <c r="C251" s="90">
        <v>73.0</v>
      </c>
      <c r="D251" s="90">
        <v>875.0</v>
      </c>
      <c r="E251" s="90">
        <v>74.0</v>
      </c>
      <c r="F251" s="90">
        <v>1150.0</v>
      </c>
      <c r="G251" s="62"/>
      <c r="H251" s="92">
        <v>8.0</v>
      </c>
      <c r="I251" s="90" t="s">
        <v>210</v>
      </c>
      <c r="J251" s="90">
        <v>61.0</v>
      </c>
      <c r="K251" s="90">
        <v>155.0</v>
      </c>
      <c r="L251" s="90">
        <v>61.0</v>
      </c>
      <c r="M251" s="90">
        <v>207.0</v>
      </c>
      <c r="N251" s="63"/>
      <c r="O251" s="92">
        <v>8.0</v>
      </c>
      <c r="P251" s="101" t="s">
        <v>210</v>
      </c>
      <c r="Q251" s="101">
        <v>134.0</v>
      </c>
      <c r="R251" s="101">
        <v>1030.0</v>
      </c>
      <c r="S251" s="101">
        <v>135.0</v>
      </c>
      <c r="T251" s="101">
        <v>1357.0</v>
      </c>
    </row>
    <row r="252">
      <c r="A252" s="92">
        <v>9.0</v>
      </c>
      <c r="B252" s="90" t="s">
        <v>211</v>
      </c>
      <c r="C252" s="90">
        <v>73.0</v>
      </c>
      <c r="D252" s="90">
        <v>772.0</v>
      </c>
      <c r="E252" s="90">
        <v>73.0</v>
      </c>
      <c r="F252" s="90">
        <v>930.0</v>
      </c>
      <c r="G252" s="62"/>
      <c r="H252" s="92">
        <v>9.0</v>
      </c>
      <c r="I252" s="90" t="s">
        <v>211</v>
      </c>
      <c r="J252" s="90">
        <v>64.0</v>
      </c>
      <c r="K252" s="90">
        <v>211.0</v>
      </c>
      <c r="L252" s="90">
        <v>64.0</v>
      </c>
      <c r="M252" s="90">
        <v>281.0</v>
      </c>
      <c r="N252" s="63"/>
      <c r="O252" s="92">
        <v>9.0</v>
      </c>
      <c r="P252" s="101" t="s">
        <v>211</v>
      </c>
      <c r="Q252" s="101">
        <v>137.0</v>
      </c>
      <c r="R252" s="101">
        <v>983.0</v>
      </c>
      <c r="S252" s="101">
        <v>137.0</v>
      </c>
      <c r="T252" s="101">
        <v>1211.0</v>
      </c>
    </row>
    <row r="253">
      <c r="A253" s="92">
        <v>10.0</v>
      </c>
      <c r="B253" s="90" t="s">
        <v>212</v>
      </c>
      <c r="C253" s="90">
        <v>72.0</v>
      </c>
      <c r="D253" s="90">
        <v>792.0</v>
      </c>
      <c r="E253" s="90">
        <v>73.0</v>
      </c>
      <c r="F253" s="90">
        <v>906.0</v>
      </c>
      <c r="G253" s="62"/>
      <c r="H253" s="92">
        <v>10.0</v>
      </c>
      <c r="I253" s="90" t="s">
        <v>212</v>
      </c>
      <c r="J253" s="90">
        <v>64.0</v>
      </c>
      <c r="K253" s="90">
        <v>183.0</v>
      </c>
      <c r="L253" s="90">
        <v>64.0</v>
      </c>
      <c r="M253" s="90">
        <v>230.0</v>
      </c>
      <c r="N253" s="63"/>
      <c r="O253" s="92">
        <v>10.0</v>
      </c>
      <c r="P253" s="101" t="s">
        <v>212</v>
      </c>
      <c r="Q253" s="101">
        <v>136.0</v>
      </c>
      <c r="R253" s="101">
        <v>975.0</v>
      </c>
      <c r="S253" s="101">
        <v>137.0</v>
      </c>
      <c r="T253" s="101">
        <v>1136.0</v>
      </c>
    </row>
    <row r="254">
      <c r="A254" s="92">
        <v>11.0</v>
      </c>
      <c r="B254" s="90" t="s">
        <v>213</v>
      </c>
      <c r="C254" s="90">
        <v>74.0</v>
      </c>
      <c r="D254" s="90">
        <v>803.0</v>
      </c>
      <c r="E254" s="90">
        <v>74.0</v>
      </c>
      <c r="F254" s="90">
        <v>898.0</v>
      </c>
      <c r="G254" s="62"/>
      <c r="H254" s="92">
        <v>11.0</v>
      </c>
      <c r="I254" s="90" t="s">
        <v>213</v>
      </c>
      <c r="J254" s="90">
        <v>63.0</v>
      </c>
      <c r="K254" s="90">
        <v>174.0</v>
      </c>
      <c r="L254" s="90">
        <v>63.0</v>
      </c>
      <c r="M254" s="90">
        <v>251.0</v>
      </c>
      <c r="N254" s="63"/>
      <c r="O254" s="92">
        <v>11.0</v>
      </c>
      <c r="P254" s="101" t="s">
        <v>213</v>
      </c>
      <c r="Q254" s="101">
        <v>137.0</v>
      </c>
      <c r="R254" s="101">
        <v>977.0</v>
      </c>
      <c r="S254" s="101">
        <v>137.0</v>
      </c>
      <c r="T254" s="101">
        <v>1149.0</v>
      </c>
    </row>
    <row r="255">
      <c r="A255" s="92">
        <v>12.0</v>
      </c>
      <c r="B255" s="90" t="s">
        <v>214</v>
      </c>
      <c r="C255" s="90">
        <v>74.0</v>
      </c>
      <c r="D255" s="90">
        <v>833.0</v>
      </c>
      <c r="E255" s="90">
        <v>74.0</v>
      </c>
      <c r="F255" s="90">
        <v>904.0</v>
      </c>
      <c r="G255" s="62"/>
      <c r="H255" s="92">
        <v>12.0</v>
      </c>
      <c r="I255" s="90" t="s">
        <v>214</v>
      </c>
      <c r="J255" s="90">
        <v>63.0</v>
      </c>
      <c r="K255" s="90">
        <v>193.0</v>
      </c>
      <c r="L255" s="90">
        <v>63.0</v>
      </c>
      <c r="M255" s="90">
        <v>244.0</v>
      </c>
      <c r="N255" s="63"/>
      <c r="O255" s="92">
        <v>12.0</v>
      </c>
      <c r="P255" s="101" t="s">
        <v>214</v>
      </c>
      <c r="Q255" s="101">
        <v>137.0</v>
      </c>
      <c r="R255" s="101">
        <v>1026.0</v>
      </c>
      <c r="S255" s="101">
        <v>137.0</v>
      </c>
      <c r="T255" s="101">
        <v>1148.0</v>
      </c>
    </row>
    <row r="256">
      <c r="A256" s="92">
        <v>13.0</v>
      </c>
      <c r="B256" s="90" t="s">
        <v>215</v>
      </c>
      <c r="C256" s="90">
        <v>75.0</v>
      </c>
      <c r="D256" s="90">
        <v>909.0</v>
      </c>
      <c r="E256" s="90">
        <v>74.0</v>
      </c>
      <c r="F256" s="90">
        <v>823.0</v>
      </c>
      <c r="G256" s="62"/>
      <c r="H256" s="92">
        <v>13.0</v>
      </c>
      <c r="I256" s="90" t="s">
        <v>215</v>
      </c>
      <c r="J256" s="90">
        <v>62.0</v>
      </c>
      <c r="K256" s="90">
        <v>190.0</v>
      </c>
      <c r="L256" s="90">
        <v>62.0</v>
      </c>
      <c r="M256" s="90">
        <v>259.0</v>
      </c>
      <c r="N256" s="63"/>
      <c r="O256" s="92">
        <v>13.0</v>
      </c>
      <c r="P256" s="101" t="s">
        <v>215</v>
      </c>
      <c r="Q256" s="101">
        <v>137.0</v>
      </c>
      <c r="R256" s="101">
        <v>1099.0</v>
      </c>
      <c r="S256" s="101">
        <v>136.0</v>
      </c>
      <c r="T256" s="101">
        <v>1082.0</v>
      </c>
    </row>
    <row r="257">
      <c r="A257" s="92">
        <v>14.0</v>
      </c>
      <c r="B257" s="90" t="s">
        <v>216</v>
      </c>
      <c r="C257" s="90">
        <v>75.0</v>
      </c>
      <c r="D257" s="90">
        <v>939.0</v>
      </c>
      <c r="E257" s="90">
        <v>77.0</v>
      </c>
      <c r="F257" s="90">
        <v>1273.0</v>
      </c>
      <c r="G257" s="62"/>
      <c r="H257" s="92">
        <v>14.0</v>
      </c>
      <c r="I257" s="90" t="s">
        <v>216</v>
      </c>
      <c r="J257" s="90">
        <v>65.0</v>
      </c>
      <c r="K257" s="90">
        <v>185.0</v>
      </c>
      <c r="L257" s="90">
        <v>65.0</v>
      </c>
      <c r="M257" s="90">
        <v>242.0</v>
      </c>
      <c r="N257" s="63"/>
      <c r="O257" s="92">
        <v>14.0</v>
      </c>
      <c r="P257" s="101" t="s">
        <v>216</v>
      </c>
      <c r="Q257" s="101">
        <v>140.0</v>
      </c>
      <c r="R257" s="101">
        <v>1124.0</v>
      </c>
      <c r="S257" s="101">
        <v>142.0</v>
      </c>
      <c r="T257" s="101">
        <v>1515.0</v>
      </c>
    </row>
    <row r="258">
      <c r="A258" s="92">
        <v>15.0</v>
      </c>
      <c r="B258" s="90" t="s">
        <v>217</v>
      </c>
      <c r="C258" s="90">
        <v>74.0</v>
      </c>
      <c r="D258" s="90">
        <v>883.0</v>
      </c>
      <c r="E258" s="90">
        <v>75.0</v>
      </c>
      <c r="F258" s="90">
        <v>1053.0</v>
      </c>
      <c r="G258" s="62"/>
      <c r="H258" s="92">
        <v>15.0</v>
      </c>
      <c r="I258" s="90" t="s">
        <v>217</v>
      </c>
      <c r="J258" s="90">
        <v>64.0</v>
      </c>
      <c r="K258" s="90">
        <v>198.0</v>
      </c>
      <c r="L258" s="90">
        <v>64.0</v>
      </c>
      <c r="M258" s="90">
        <v>268.0</v>
      </c>
      <c r="N258" s="63"/>
      <c r="O258" s="92">
        <v>15.0</v>
      </c>
      <c r="P258" s="101" t="s">
        <v>217</v>
      </c>
      <c r="Q258" s="101">
        <v>138.0</v>
      </c>
      <c r="R258" s="101">
        <v>1081.0</v>
      </c>
      <c r="S258" s="101">
        <v>139.0</v>
      </c>
      <c r="T258" s="101">
        <v>1321.0</v>
      </c>
    </row>
    <row r="259">
      <c r="A259" s="92">
        <v>16.0</v>
      </c>
      <c r="B259" s="90" t="s">
        <v>218</v>
      </c>
      <c r="C259" s="90">
        <v>73.0</v>
      </c>
      <c r="D259" s="90">
        <v>799.0</v>
      </c>
      <c r="E259" s="90">
        <v>73.0</v>
      </c>
      <c r="F259" s="90">
        <v>900.0</v>
      </c>
      <c r="G259" s="62"/>
      <c r="H259" s="92">
        <v>16.0</v>
      </c>
      <c r="I259" s="90" t="s">
        <v>218</v>
      </c>
      <c r="J259" s="90">
        <v>63.0</v>
      </c>
      <c r="K259" s="90">
        <v>179.0</v>
      </c>
      <c r="L259" s="90">
        <v>63.0</v>
      </c>
      <c r="M259" s="90">
        <v>222.0</v>
      </c>
      <c r="N259" s="63"/>
      <c r="O259" s="92">
        <v>16.0</v>
      </c>
      <c r="P259" s="101" t="s">
        <v>218</v>
      </c>
      <c r="Q259" s="101">
        <v>136.0</v>
      </c>
      <c r="R259" s="101">
        <v>978.0</v>
      </c>
      <c r="S259" s="101">
        <v>136.0</v>
      </c>
      <c r="T259" s="101">
        <v>1122.0</v>
      </c>
    </row>
    <row r="260">
      <c r="A260" s="92">
        <v>17.0</v>
      </c>
      <c r="B260" s="90" t="s">
        <v>219</v>
      </c>
      <c r="C260" s="90">
        <v>72.0</v>
      </c>
      <c r="D260" s="90">
        <v>789.0</v>
      </c>
      <c r="E260" s="90">
        <v>73.0</v>
      </c>
      <c r="F260" s="90">
        <v>951.0</v>
      </c>
      <c r="G260" s="62"/>
      <c r="H260" s="92">
        <v>17.0</v>
      </c>
      <c r="I260" s="90" t="s">
        <v>219</v>
      </c>
      <c r="J260" s="90">
        <v>67.0</v>
      </c>
      <c r="K260" s="90">
        <v>201.0</v>
      </c>
      <c r="L260" s="90">
        <v>67.0</v>
      </c>
      <c r="M260" s="90">
        <v>282.0</v>
      </c>
      <c r="N260" s="63"/>
      <c r="O260" s="92">
        <v>17.0</v>
      </c>
      <c r="P260" s="101" t="s">
        <v>219</v>
      </c>
      <c r="Q260" s="101">
        <v>139.0</v>
      </c>
      <c r="R260" s="101">
        <v>990.0</v>
      </c>
      <c r="S260" s="101">
        <v>140.0</v>
      </c>
      <c r="T260" s="101">
        <v>1233.0</v>
      </c>
    </row>
    <row r="261">
      <c r="A261" s="92">
        <v>18.0</v>
      </c>
      <c r="B261" s="90" t="s">
        <v>220</v>
      </c>
      <c r="C261" s="90">
        <v>74.0</v>
      </c>
      <c r="D261" s="90">
        <v>875.0</v>
      </c>
      <c r="E261" s="90">
        <v>74.0</v>
      </c>
      <c r="F261" s="90">
        <v>798.0</v>
      </c>
      <c r="G261" s="62"/>
      <c r="H261" s="92">
        <v>18.0</v>
      </c>
      <c r="I261" s="90" t="s">
        <v>220</v>
      </c>
      <c r="J261" s="90">
        <v>66.0</v>
      </c>
      <c r="K261" s="90">
        <v>185.0</v>
      </c>
      <c r="L261" s="90">
        <v>66.0</v>
      </c>
      <c r="M261" s="90">
        <v>248.0</v>
      </c>
      <c r="N261" s="63"/>
      <c r="O261" s="92">
        <v>18.0</v>
      </c>
      <c r="P261" s="101" t="s">
        <v>220</v>
      </c>
      <c r="Q261" s="101">
        <v>140.0</v>
      </c>
      <c r="R261" s="101">
        <v>1060.0</v>
      </c>
      <c r="S261" s="101">
        <v>140.0</v>
      </c>
      <c r="T261" s="101">
        <v>1046.0</v>
      </c>
    </row>
    <row r="262">
      <c r="A262" s="92">
        <v>19.0</v>
      </c>
      <c r="B262" s="90" t="s">
        <v>221</v>
      </c>
      <c r="C262" s="90">
        <v>75.0</v>
      </c>
      <c r="D262" s="90">
        <v>733.0</v>
      </c>
      <c r="E262" s="90">
        <v>74.0</v>
      </c>
      <c r="F262" s="90">
        <v>828.0</v>
      </c>
      <c r="G262" s="62"/>
      <c r="H262" s="92">
        <v>19.0</v>
      </c>
      <c r="I262" s="90" t="s">
        <v>221</v>
      </c>
      <c r="J262" s="90">
        <v>66.0</v>
      </c>
      <c r="K262" s="90">
        <v>205.0</v>
      </c>
      <c r="L262" s="90">
        <v>66.0</v>
      </c>
      <c r="M262" s="90">
        <v>269.0</v>
      </c>
      <c r="N262" s="63"/>
      <c r="O262" s="92">
        <v>19.0</v>
      </c>
      <c r="P262" s="101" t="s">
        <v>221</v>
      </c>
      <c r="Q262" s="101">
        <v>141.0</v>
      </c>
      <c r="R262" s="101">
        <v>938.0</v>
      </c>
      <c r="S262" s="101">
        <v>140.0</v>
      </c>
      <c r="T262" s="101">
        <v>1097.0</v>
      </c>
    </row>
    <row r="263">
      <c r="A263" s="92">
        <v>20.0</v>
      </c>
      <c r="B263" s="90" t="s">
        <v>222</v>
      </c>
      <c r="C263" s="90">
        <v>74.0</v>
      </c>
      <c r="D263" s="90">
        <v>906.0</v>
      </c>
      <c r="E263" s="90">
        <v>74.0</v>
      </c>
      <c r="F263" s="90">
        <v>797.0</v>
      </c>
      <c r="G263" s="62"/>
      <c r="H263" s="92">
        <v>20.0</v>
      </c>
      <c r="I263" s="90" t="s">
        <v>222</v>
      </c>
      <c r="J263" s="90">
        <v>63.0</v>
      </c>
      <c r="K263" s="90">
        <v>186.0</v>
      </c>
      <c r="L263" s="90">
        <v>63.0</v>
      </c>
      <c r="M263" s="90">
        <v>236.0</v>
      </c>
      <c r="N263" s="63"/>
      <c r="O263" s="92">
        <v>20.0</v>
      </c>
      <c r="P263" s="101" t="s">
        <v>222</v>
      </c>
      <c r="Q263" s="101">
        <v>137.0</v>
      </c>
      <c r="R263" s="101">
        <v>1092.0</v>
      </c>
      <c r="S263" s="101">
        <v>137.0</v>
      </c>
      <c r="T263" s="101">
        <v>1033.0</v>
      </c>
    </row>
    <row r="264">
      <c r="A264" s="92">
        <v>21.0</v>
      </c>
      <c r="B264" s="90" t="s">
        <v>223</v>
      </c>
      <c r="C264" s="90">
        <v>76.0</v>
      </c>
      <c r="D264" s="90">
        <v>827.0</v>
      </c>
      <c r="E264" s="90">
        <v>76.0</v>
      </c>
      <c r="F264" s="90">
        <v>1283.0</v>
      </c>
      <c r="G264" s="62"/>
      <c r="H264" s="92">
        <v>21.0</v>
      </c>
      <c r="I264" s="90" t="s">
        <v>223</v>
      </c>
      <c r="J264" s="90">
        <v>65.0</v>
      </c>
      <c r="K264" s="90">
        <v>216.0</v>
      </c>
      <c r="L264" s="90">
        <v>65.0</v>
      </c>
      <c r="M264" s="90">
        <v>300.0</v>
      </c>
      <c r="N264" s="63"/>
      <c r="O264" s="92">
        <v>21.0</v>
      </c>
      <c r="P264" s="101" t="s">
        <v>223</v>
      </c>
      <c r="Q264" s="101">
        <v>141.0</v>
      </c>
      <c r="R264" s="101">
        <v>1043.0</v>
      </c>
      <c r="S264" s="101">
        <v>141.0</v>
      </c>
      <c r="T264" s="101">
        <v>1583.0</v>
      </c>
    </row>
    <row r="265">
      <c r="A265" s="92">
        <v>22.0</v>
      </c>
      <c r="B265" s="90" t="s">
        <v>224</v>
      </c>
      <c r="C265" s="90">
        <v>73.0</v>
      </c>
      <c r="D265" s="90">
        <v>745.0</v>
      </c>
      <c r="E265" s="90">
        <v>73.0</v>
      </c>
      <c r="F265" s="90">
        <v>882.0</v>
      </c>
      <c r="G265" s="62"/>
      <c r="H265" s="92">
        <v>22.0</v>
      </c>
      <c r="I265" s="90" t="s">
        <v>224</v>
      </c>
      <c r="J265" s="90">
        <v>63.0</v>
      </c>
      <c r="K265" s="90">
        <v>179.0</v>
      </c>
      <c r="L265" s="90">
        <v>63.0</v>
      </c>
      <c r="M265" s="90">
        <v>237.0</v>
      </c>
      <c r="N265" s="63"/>
      <c r="O265" s="92">
        <v>22.0</v>
      </c>
      <c r="P265" s="101" t="s">
        <v>224</v>
      </c>
      <c r="Q265" s="101">
        <v>136.0</v>
      </c>
      <c r="R265" s="101">
        <v>924.0</v>
      </c>
      <c r="S265" s="101">
        <v>136.0</v>
      </c>
      <c r="T265" s="101">
        <v>1119.0</v>
      </c>
    </row>
    <row r="266">
      <c r="A266" s="92">
        <v>23.0</v>
      </c>
      <c r="B266" s="90" t="s">
        <v>225</v>
      </c>
      <c r="C266" s="90">
        <v>72.0</v>
      </c>
      <c r="D266" s="90">
        <v>704.0</v>
      </c>
      <c r="E266" s="90">
        <v>72.0</v>
      </c>
      <c r="F266" s="90">
        <v>822.0</v>
      </c>
      <c r="G266" s="62"/>
      <c r="H266" s="92">
        <v>23.0</v>
      </c>
      <c r="I266" s="90" t="s">
        <v>225</v>
      </c>
      <c r="J266" s="90">
        <v>64.0</v>
      </c>
      <c r="K266" s="90">
        <v>185.0</v>
      </c>
      <c r="L266" s="90">
        <v>64.0</v>
      </c>
      <c r="M266" s="90">
        <v>267.0</v>
      </c>
      <c r="N266" s="63"/>
      <c r="O266" s="92">
        <v>23.0</v>
      </c>
      <c r="P266" s="101" t="s">
        <v>225</v>
      </c>
      <c r="Q266" s="101">
        <v>136.0</v>
      </c>
      <c r="R266" s="101">
        <v>889.0</v>
      </c>
      <c r="S266" s="101">
        <v>136.0</v>
      </c>
      <c r="T266" s="101">
        <v>1089.0</v>
      </c>
    </row>
    <row r="267">
      <c r="A267" s="92">
        <v>24.0</v>
      </c>
      <c r="B267" s="90" t="s">
        <v>226</v>
      </c>
      <c r="C267" s="90">
        <v>73.0</v>
      </c>
      <c r="D267" s="90">
        <v>722.0</v>
      </c>
      <c r="E267" s="90">
        <v>74.0</v>
      </c>
      <c r="F267" s="90">
        <v>859.0</v>
      </c>
      <c r="G267" s="62"/>
      <c r="H267" s="92">
        <v>24.0</v>
      </c>
      <c r="I267" s="90" t="s">
        <v>226</v>
      </c>
      <c r="J267" s="90">
        <v>63.0</v>
      </c>
      <c r="K267" s="90">
        <v>165.0</v>
      </c>
      <c r="L267" s="90">
        <v>63.0</v>
      </c>
      <c r="M267" s="90">
        <v>247.0</v>
      </c>
      <c r="N267" s="63"/>
      <c r="O267" s="92">
        <v>24.0</v>
      </c>
      <c r="P267" s="101" t="s">
        <v>226</v>
      </c>
      <c r="Q267" s="101">
        <v>136.0</v>
      </c>
      <c r="R267" s="101">
        <v>887.0</v>
      </c>
      <c r="S267" s="101">
        <v>137.0</v>
      </c>
      <c r="T267" s="101">
        <v>1106.0</v>
      </c>
    </row>
    <row r="268">
      <c r="A268" s="92">
        <v>25.0</v>
      </c>
      <c r="B268" s="90" t="s">
        <v>227</v>
      </c>
      <c r="C268" s="90">
        <v>74.0</v>
      </c>
      <c r="D268" s="90">
        <v>801.0</v>
      </c>
      <c r="E268" s="90">
        <v>74.0</v>
      </c>
      <c r="F268" s="90">
        <v>861.0</v>
      </c>
      <c r="G268" s="62"/>
      <c r="H268" s="92">
        <v>25.0</v>
      </c>
      <c r="I268" s="90" t="s">
        <v>227</v>
      </c>
      <c r="J268" s="90">
        <v>65.0</v>
      </c>
      <c r="K268" s="90">
        <v>189.0</v>
      </c>
      <c r="L268" s="90">
        <v>65.0</v>
      </c>
      <c r="M268" s="90">
        <v>279.0</v>
      </c>
      <c r="N268" s="63"/>
      <c r="O268" s="92">
        <v>25.0</v>
      </c>
      <c r="P268" s="101" t="s">
        <v>227</v>
      </c>
      <c r="Q268" s="101">
        <v>139.0</v>
      </c>
      <c r="R268" s="101">
        <v>990.0</v>
      </c>
      <c r="S268" s="101">
        <v>139.0</v>
      </c>
      <c r="T268" s="101">
        <v>1140.0</v>
      </c>
    </row>
    <row r="269">
      <c r="A269" s="92">
        <v>26.0</v>
      </c>
      <c r="B269" s="90" t="s">
        <v>228</v>
      </c>
      <c r="C269" s="90">
        <v>74.0</v>
      </c>
      <c r="D269" s="90">
        <v>862.0</v>
      </c>
      <c r="E269" s="90">
        <v>75.0</v>
      </c>
      <c r="F269" s="90">
        <v>967.0</v>
      </c>
      <c r="G269" s="62"/>
      <c r="H269" s="92">
        <v>26.0</v>
      </c>
      <c r="I269" s="90" t="s">
        <v>228</v>
      </c>
      <c r="J269" s="90">
        <v>66.0</v>
      </c>
      <c r="K269" s="90">
        <v>197.0</v>
      </c>
      <c r="L269" s="90">
        <v>66.0</v>
      </c>
      <c r="M269" s="90">
        <v>283.0</v>
      </c>
      <c r="N269" s="63"/>
      <c r="O269" s="92">
        <v>26.0</v>
      </c>
      <c r="P269" s="101" t="s">
        <v>228</v>
      </c>
      <c r="Q269" s="101">
        <v>140.0</v>
      </c>
      <c r="R269" s="101">
        <v>1059.0</v>
      </c>
      <c r="S269" s="101">
        <v>141.0</v>
      </c>
      <c r="T269" s="101">
        <v>1250.0</v>
      </c>
    </row>
    <row r="270">
      <c r="A270" s="92">
        <v>27.0</v>
      </c>
      <c r="B270" s="90" t="s">
        <v>229</v>
      </c>
      <c r="C270" s="90">
        <v>74.0</v>
      </c>
      <c r="D270" s="90">
        <v>915.0</v>
      </c>
      <c r="E270" s="90">
        <v>75.0</v>
      </c>
      <c r="F270" s="90">
        <v>885.0</v>
      </c>
      <c r="G270" s="62"/>
      <c r="H270" s="92">
        <v>27.0</v>
      </c>
      <c r="I270" s="90" t="s">
        <v>229</v>
      </c>
      <c r="J270" s="90">
        <v>63.0</v>
      </c>
      <c r="K270" s="90">
        <v>188.0</v>
      </c>
      <c r="L270" s="90">
        <v>63.0</v>
      </c>
      <c r="M270" s="90">
        <v>262.0</v>
      </c>
      <c r="N270" s="63"/>
      <c r="O270" s="92">
        <v>27.0</v>
      </c>
      <c r="P270" s="101" t="s">
        <v>229</v>
      </c>
      <c r="Q270" s="101">
        <v>137.0</v>
      </c>
      <c r="R270" s="101">
        <v>1103.0</v>
      </c>
      <c r="S270" s="101">
        <v>138.0</v>
      </c>
      <c r="T270" s="101">
        <v>1147.0</v>
      </c>
    </row>
    <row r="271">
      <c r="A271" s="92">
        <v>28.0</v>
      </c>
      <c r="B271" s="90" t="s">
        <v>230</v>
      </c>
      <c r="C271" s="90">
        <v>75.0</v>
      </c>
      <c r="D271" s="90">
        <v>949.0</v>
      </c>
      <c r="E271" s="90">
        <v>75.0</v>
      </c>
      <c r="F271" s="90">
        <v>1321.0</v>
      </c>
      <c r="G271" s="62"/>
      <c r="H271" s="92">
        <v>28.0</v>
      </c>
      <c r="I271" s="90" t="s">
        <v>230</v>
      </c>
      <c r="J271" s="90">
        <v>65.0</v>
      </c>
      <c r="K271" s="90">
        <v>192.0</v>
      </c>
      <c r="L271" s="90">
        <v>65.0</v>
      </c>
      <c r="M271" s="90">
        <v>313.0</v>
      </c>
      <c r="N271" s="63"/>
      <c r="O271" s="92">
        <v>28.0</v>
      </c>
      <c r="P271" s="101" t="s">
        <v>230</v>
      </c>
      <c r="Q271" s="101">
        <v>140.0</v>
      </c>
      <c r="R271" s="101">
        <v>1141.0</v>
      </c>
      <c r="S271" s="101">
        <v>140.0</v>
      </c>
      <c r="T271" s="101">
        <v>1634.0</v>
      </c>
    </row>
    <row r="272">
      <c r="A272" s="92">
        <v>29.0</v>
      </c>
      <c r="B272" s="90" t="s">
        <v>231</v>
      </c>
      <c r="C272" s="90">
        <v>75.0</v>
      </c>
      <c r="D272" s="90">
        <v>914.0</v>
      </c>
      <c r="E272" s="90">
        <v>75.0</v>
      </c>
      <c r="F272" s="90">
        <v>1145.0</v>
      </c>
      <c r="G272" s="62"/>
      <c r="H272" s="92">
        <v>29.0</v>
      </c>
      <c r="I272" s="90" t="s">
        <v>231</v>
      </c>
      <c r="J272" s="90">
        <v>65.0</v>
      </c>
      <c r="K272" s="90">
        <v>165.0</v>
      </c>
      <c r="L272" s="90">
        <v>65.0</v>
      </c>
      <c r="M272" s="90">
        <v>240.0</v>
      </c>
      <c r="N272" s="63"/>
      <c r="O272" s="92">
        <v>29.0</v>
      </c>
      <c r="P272" s="101" t="s">
        <v>231</v>
      </c>
      <c r="Q272" s="101">
        <v>140.0</v>
      </c>
      <c r="R272" s="101">
        <v>1079.0</v>
      </c>
      <c r="S272" s="101">
        <v>140.0</v>
      </c>
      <c r="T272" s="101">
        <v>1385.0</v>
      </c>
    </row>
    <row r="273">
      <c r="A273" s="92">
        <v>30.0</v>
      </c>
      <c r="B273" s="90" t="s">
        <v>232</v>
      </c>
      <c r="C273" s="90">
        <v>72.0</v>
      </c>
      <c r="D273" s="90">
        <v>728.0</v>
      </c>
      <c r="E273" s="90">
        <v>73.0</v>
      </c>
      <c r="F273" s="90">
        <v>897.0</v>
      </c>
      <c r="G273" s="62"/>
      <c r="H273" s="92">
        <v>30.0</v>
      </c>
      <c r="I273" s="90" t="s">
        <v>232</v>
      </c>
      <c r="J273" s="90">
        <v>62.0</v>
      </c>
      <c r="K273" s="90">
        <v>161.0</v>
      </c>
      <c r="L273" s="90">
        <v>62.0</v>
      </c>
      <c r="M273" s="90">
        <v>230.0</v>
      </c>
      <c r="N273" s="63"/>
      <c r="O273" s="92">
        <v>30.0</v>
      </c>
      <c r="P273" s="101" t="s">
        <v>232</v>
      </c>
      <c r="Q273" s="101">
        <v>134.0</v>
      </c>
      <c r="R273" s="101">
        <v>889.0</v>
      </c>
      <c r="S273" s="101">
        <v>135.0</v>
      </c>
      <c r="T273" s="101">
        <v>1127.0</v>
      </c>
    </row>
    <row r="274">
      <c r="A274" s="128">
        <v>31.0</v>
      </c>
      <c r="B274" s="92" t="s">
        <v>233</v>
      </c>
      <c r="C274" s="90">
        <v>73.0</v>
      </c>
      <c r="D274" s="90">
        <v>793.0</v>
      </c>
      <c r="E274" s="90">
        <v>73.0</v>
      </c>
      <c r="F274" s="90">
        <v>914.0</v>
      </c>
      <c r="G274" s="62"/>
      <c r="H274" s="92">
        <v>31.0</v>
      </c>
      <c r="I274" s="90" t="s">
        <v>233</v>
      </c>
      <c r="J274" s="90">
        <v>63.0</v>
      </c>
      <c r="K274" s="90">
        <v>177.0</v>
      </c>
      <c r="L274" s="90">
        <v>63.0</v>
      </c>
      <c r="M274" s="90">
        <v>250.0</v>
      </c>
      <c r="N274" s="75"/>
      <c r="O274" s="90">
        <v>31.0</v>
      </c>
      <c r="P274" s="101" t="s">
        <v>233</v>
      </c>
      <c r="Q274" s="101">
        <v>136.0</v>
      </c>
      <c r="R274" s="101">
        <v>970.0</v>
      </c>
      <c r="S274" s="101">
        <v>136.0</v>
      </c>
      <c r="T274" s="101">
        <v>1164.0</v>
      </c>
    </row>
    <row r="275">
      <c r="A275" s="110" t="s">
        <v>44</v>
      </c>
      <c r="B275" s="8"/>
      <c r="C275" s="99">
        <v>2283.0</v>
      </c>
      <c r="D275" s="99">
        <v>25732.0</v>
      </c>
      <c r="E275" s="99">
        <v>2294.0</v>
      </c>
      <c r="F275" s="99">
        <v>29772.0</v>
      </c>
      <c r="G275" s="9"/>
      <c r="H275" s="110" t="s">
        <v>44</v>
      </c>
      <c r="I275" s="8"/>
      <c r="J275" s="99">
        <v>1984.0</v>
      </c>
      <c r="K275" s="99">
        <v>5744.0</v>
      </c>
      <c r="L275" s="99">
        <v>1984.0</v>
      </c>
      <c r="M275" s="99">
        <v>7866.0</v>
      </c>
      <c r="N275" s="4"/>
      <c r="O275" s="110" t="s">
        <v>44</v>
      </c>
      <c r="P275" s="8"/>
      <c r="Q275" s="99">
        <v>4267.0</v>
      </c>
      <c r="R275" s="99">
        <v>31476.0</v>
      </c>
      <c r="S275" s="99">
        <v>4278.0</v>
      </c>
      <c r="T275" s="99">
        <v>37638.0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90" t="s">
        <v>235</v>
      </c>
      <c r="C284" s="90">
        <v>73.0</v>
      </c>
      <c r="D284" s="90">
        <v>685.0</v>
      </c>
      <c r="E284" s="90">
        <v>74.0</v>
      </c>
      <c r="F284" s="90">
        <v>801.0</v>
      </c>
      <c r="G284" s="62"/>
      <c r="H284" s="92">
        <v>1.0</v>
      </c>
      <c r="I284" s="90" t="s">
        <v>235</v>
      </c>
      <c r="J284" s="90">
        <v>63.0</v>
      </c>
      <c r="K284" s="90">
        <v>156.0</v>
      </c>
      <c r="L284" s="90">
        <v>63.0</v>
      </c>
      <c r="M284" s="90">
        <v>220.0</v>
      </c>
      <c r="N284" s="4"/>
      <c r="O284" s="92">
        <v>1.0</v>
      </c>
      <c r="P284" s="101" t="s">
        <v>235</v>
      </c>
      <c r="Q284" s="132">
        <v>136.0</v>
      </c>
      <c r="R284" s="132">
        <v>841.0</v>
      </c>
      <c r="S284" s="132">
        <v>137.0</v>
      </c>
      <c r="T284" s="132">
        <v>1021.0</v>
      </c>
    </row>
    <row r="285">
      <c r="A285" s="100">
        <v>2.0</v>
      </c>
      <c r="B285" s="90" t="s">
        <v>236</v>
      </c>
      <c r="C285" s="90">
        <v>74.0</v>
      </c>
      <c r="D285" s="90">
        <v>845.0</v>
      </c>
      <c r="E285" s="90">
        <v>74.0</v>
      </c>
      <c r="F285" s="90">
        <v>907.0</v>
      </c>
      <c r="G285" s="62"/>
      <c r="H285" s="92">
        <v>2.0</v>
      </c>
      <c r="I285" s="90" t="s">
        <v>236</v>
      </c>
      <c r="J285" s="90">
        <v>64.0</v>
      </c>
      <c r="K285" s="90">
        <v>183.0</v>
      </c>
      <c r="L285" s="90">
        <v>64.0</v>
      </c>
      <c r="M285" s="90">
        <v>270.0</v>
      </c>
      <c r="N285" s="4"/>
      <c r="O285" s="92">
        <v>2.0</v>
      </c>
      <c r="P285" s="101" t="s">
        <v>236</v>
      </c>
      <c r="Q285" s="132">
        <v>138.0</v>
      </c>
      <c r="R285" s="132">
        <v>1028.0</v>
      </c>
      <c r="S285" s="132">
        <v>138.0</v>
      </c>
      <c r="T285" s="132">
        <v>1177.0</v>
      </c>
    </row>
    <row r="286">
      <c r="A286" s="100">
        <v>3.0</v>
      </c>
      <c r="B286" s="90" t="s">
        <v>237</v>
      </c>
      <c r="C286" s="90">
        <v>74.0</v>
      </c>
      <c r="D286" s="90">
        <v>900.0</v>
      </c>
      <c r="E286" s="90">
        <v>74.0</v>
      </c>
      <c r="F286" s="90">
        <v>875.0</v>
      </c>
      <c r="G286" s="62"/>
      <c r="H286" s="92">
        <v>3.0</v>
      </c>
      <c r="I286" s="90" t="s">
        <v>237</v>
      </c>
      <c r="J286" s="90">
        <v>65.0</v>
      </c>
      <c r="K286" s="90">
        <v>195.0</v>
      </c>
      <c r="L286" s="90">
        <v>65.0</v>
      </c>
      <c r="M286" s="90">
        <v>265.0</v>
      </c>
      <c r="N286" s="4"/>
      <c r="O286" s="92">
        <v>3.0</v>
      </c>
      <c r="P286" s="101" t="s">
        <v>237</v>
      </c>
      <c r="Q286" s="132">
        <v>139.0</v>
      </c>
      <c r="R286" s="132">
        <v>1095.0</v>
      </c>
      <c r="S286" s="132">
        <v>139.0</v>
      </c>
      <c r="T286" s="132">
        <v>1140.0</v>
      </c>
    </row>
    <row r="287">
      <c r="A287" s="100">
        <v>4.0</v>
      </c>
      <c r="B287" s="90" t="s">
        <v>238</v>
      </c>
      <c r="C287" s="90">
        <v>76.0</v>
      </c>
      <c r="D287" s="90">
        <v>966.0</v>
      </c>
      <c r="E287" s="90">
        <v>77.0</v>
      </c>
      <c r="F287" s="90">
        <v>1212.0</v>
      </c>
      <c r="G287" s="62"/>
      <c r="H287" s="92">
        <v>4.0</v>
      </c>
      <c r="I287" s="90" t="s">
        <v>238</v>
      </c>
      <c r="J287" s="90">
        <v>66.0</v>
      </c>
      <c r="K287" s="90">
        <v>204.0</v>
      </c>
      <c r="L287" s="90">
        <v>66.0</v>
      </c>
      <c r="M287" s="90">
        <v>309.0</v>
      </c>
      <c r="N287" s="4"/>
      <c r="O287" s="92">
        <v>4.0</v>
      </c>
      <c r="P287" s="101" t="s">
        <v>238</v>
      </c>
      <c r="Q287" s="132">
        <v>142.0</v>
      </c>
      <c r="R287" s="132">
        <v>1170.0</v>
      </c>
      <c r="S287" s="132">
        <v>143.0</v>
      </c>
      <c r="T287" s="132">
        <v>1521.0</v>
      </c>
    </row>
    <row r="288">
      <c r="A288" s="100">
        <v>5.0</v>
      </c>
      <c r="B288" s="90" t="s">
        <v>239</v>
      </c>
      <c r="C288" s="90">
        <v>74.0</v>
      </c>
      <c r="D288" s="90">
        <v>931.0</v>
      </c>
      <c r="E288" s="90">
        <v>74.0</v>
      </c>
      <c r="F288" s="90">
        <v>1098.0</v>
      </c>
      <c r="G288" s="62"/>
      <c r="H288" s="92">
        <v>5.0</v>
      </c>
      <c r="I288" s="90" t="s">
        <v>239</v>
      </c>
      <c r="J288" s="90">
        <v>64.0</v>
      </c>
      <c r="K288" s="90">
        <v>194.0</v>
      </c>
      <c r="L288" s="90">
        <v>64.0</v>
      </c>
      <c r="M288" s="90">
        <v>270.0</v>
      </c>
      <c r="N288" s="4"/>
      <c r="O288" s="92">
        <v>5.0</v>
      </c>
      <c r="P288" s="101" t="s">
        <v>239</v>
      </c>
      <c r="Q288" s="132">
        <v>138.0</v>
      </c>
      <c r="R288" s="132">
        <v>1125.0</v>
      </c>
      <c r="S288" s="132">
        <v>138.0</v>
      </c>
      <c r="T288" s="132">
        <v>1368.0</v>
      </c>
    </row>
    <row r="289">
      <c r="A289" s="100">
        <v>6.0</v>
      </c>
      <c r="B289" s="90" t="s">
        <v>240</v>
      </c>
      <c r="C289" s="90">
        <v>73.0</v>
      </c>
      <c r="D289" s="90">
        <v>680.0</v>
      </c>
      <c r="E289" s="90">
        <v>73.0</v>
      </c>
      <c r="F289" s="90">
        <v>873.0</v>
      </c>
      <c r="G289" s="62"/>
      <c r="H289" s="92">
        <v>6.0</v>
      </c>
      <c r="I289" s="90" t="s">
        <v>240</v>
      </c>
      <c r="J289" s="90">
        <v>64.0</v>
      </c>
      <c r="K289" s="90">
        <v>174.0</v>
      </c>
      <c r="L289" s="90">
        <v>64.0</v>
      </c>
      <c r="M289" s="90">
        <v>266.0</v>
      </c>
      <c r="N289" s="4"/>
      <c r="O289" s="92">
        <v>6.0</v>
      </c>
      <c r="P289" s="101" t="s">
        <v>240</v>
      </c>
      <c r="Q289" s="132">
        <v>137.0</v>
      </c>
      <c r="R289" s="132">
        <v>854.0</v>
      </c>
      <c r="S289" s="132">
        <v>137.0</v>
      </c>
      <c r="T289" s="132">
        <v>1139.0</v>
      </c>
    </row>
    <row r="290">
      <c r="A290" s="100">
        <v>7.0</v>
      </c>
      <c r="B290" s="90" t="s">
        <v>241</v>
      </c>
      <c r="C290" s="90">
        <v>72.0</v>
      </c>
      <c r="D290" s="90">
        <v>749.0</v>
      </c>
      <c r="E290" s="90">
        <v>72.0</v>
      </c>
      <c r="F290" s="90">
        <v>835.0</v>
      </c>
      <c r="G290" s="62"/>
      <c r="H290" s="92">
        <v>7.0</v>
      </c>
      <c r="I290" s="90" t="s">
        <v>241</v>
      </c>
      <c r="J290" s="90">
        <v>63.0</v>
      </c>
      <c r="K290" s="90">
        <v>169.0</v>
      </c>
      <c r="L290" s="90">
        <v>63.0</v>
      </c>
      <c r="M290" s="90">
        <v>257.0</v>
      </c>
      <c r="N290" s="4"/>
      <c r="O290" s="92">
        <v>7.0</v>
      </c>
      <c r="P290" s="101" t="s">
        <v>241</v>
      </c>
      <c r="Q290" s="132">
        <v>135.0</v>
      </c>
      <c r="R290" s="132">
        <v>918.0</v>
      </c>
      <c r="S290" s="132">
        <v>135.0</v>
      </c>
      <c r="T290" s="132">
        <v>1092.0</v>
      </c>
    </row>
    <row r="291">
      <c r="A291" s="100">
        <v>8.0</v>
      </c>
      <c r="B291" s="90" t="s">
        <v>242</v>
      </c>
      <c r="C291" s="90">
        <v>75.0</v>
      </c>
      <c r="D291" s="90">
        <v>838.0</v>
      </c>
      <c r="E291" s="90">
        <v>75.0</v>
      </c>
      <c r="F291" s="90">
        <v>895.0</v>
      </c>
      <c r="G291" s="62"/>
      <c r="H291" s="92">
        <v>8.0</v>
      </c>
      <c r="I291" s="90" t="s">
        <v>242</v>
      </c>
      <c r="J291" s="90">
        <v>65.0</v>
      </c>
      <c r="K291" s="90">
        <v>184.0</v>
      </c>
      <c r="L291" s="90">
        <v>65.0</v>
      </c>
      <c r="M291" s="90">
        <v>279.0</v>
      </c>
      <c r="N291" s="4"/>
      <c r="O291" s="92">
        <v>8.0</v>
      </c>
      <c r="P291" s="101" t="s">
        <v>242</v>
      </c>
      <c r="Q291" s="132">
        <v>140.0</v>
      </c>
      <c r="R291" s="132">
        <v>1022.0</v>
      </c>
      <c r="S291" s="132">
        <v>140.0</v>
      </c>
      <c r="T291" s="132">
        <v>1174.0</v>
      </c>
    </row>
    <row r="292">
      <c r="A292" s="100">
        <v>9.0</v>
      </c>
      <c r="B292" s="90" t="s">
        <v>243</v>
      </c>
      <c r="C292" s="90">
        <v>74.0</v>
      </c>
      <c r="D292" s="90">
        <v>846.0</v>
      </c>
      <c r="E292" s="90">
        <v>75.0</v>
      </c>
      <c r="F292" s="90">
        <v>940.0</v>
      </c>
      <c r="G292" s="62"/>
      <c r="H292" s="92">
        <v>9.0</v>
      </c>
      <c r="I292" s="90" t="s">
        <v>243</v>
      </c>
      <c r="J292" s="90">
        <v>64.0</v>
      </c>
      <c r="K292" s="90">
        <v>191.0</v>
      </c>
      <c r="L292" s="90">
        <v>64.0</v>
      </c>
      <c r="M292" s="90">
        <v>255.0</v>
      </c>
      <c r="N292" s="4"/>
      <c r="O292" s="92">
        <v>9.0</v>
      </c>
      <c r="P292" s="101" t="s">
        <v>243</v>
      </c>
      <c r="Q292" s="132">
        <v>138.0</v>
      </c>
      <c r="R292" s="132">
        <v>1037.0</v>
      </c>
      <c r="S292" s="132">
        <v>139.0</v>
      </c>
      <c r="T292" s="132">
        <v>1195.0</v>
      </c>
    </row>
    <row r="293">
      <c r="A293" s="100">
        <v>10.0</v>
      </c>
      <c r="B293" s="90" t="s">
        <v>244</v>
      </c>
      <c r="C293" s="90">
        <v>76.0</v>
      </c>
      <c r="D293" s="90">
        <v>912.0</v>
      </c>
      <c r="E293" s="90">
        <v>75.0</v>
      </c>
      <c r="F293" s="90">
        <v>856.0</v>
      </c>
      <c r="G293" s="62"/>
      <c r="H293" s="92">
        <v>10.0</v>
      </c>
      <c r="I293" s="90" t="s">
        <v>244</v>
      </c>
      <c r="J293" s="90">
        <v>65.0</v>
      </c>
      <c r="K293" s="90">
        <v>207.0</v>
      </c>
      <c r="L293" s="90">
        <v>65.0</v>
      </c>
      <c r="M293" s="90">
        <v>288.0</v>
      </c>
      <c r="N293" s="4"/>
      <c r="O293" s="92">
        <v>10.0</v>
      </c>
      <c r="P293" s="101" t="s">
        <v>244</v>
      </c>
      <c r="Q293" s="132">
        <v>141.0</v>
      </c>
      <c r="R293" s="132">
        <v>1119.0</v>
      </c>
      <c r="S293" s="132">
        <v>140.0</v>
      </c>
      <c r="T293" s="132">
        <v>1144.0</v>
      </c>
    </row>
    <row r="294">
      <c r="A294" s="100">
        <v>11.0</v>
      </c>
      <c r="B294" s="90" t="s">
        <v>245</v>
      </c>
      <c r="C294" s="90">
        <v>75.0</v>
      </c>
      <c r="D294" s="90">
        <v>972.0</v>
      </c>
      <c r="E294" s="90">
        <v>76.0</v>
      </c>
      <c r="F294" s="90">
        <v>1101.0</v>
      </c>
      <c r="G294" s="62"/>
      <c r="H294" s="92">
        <v>11.0</v>
      </c>
      <c r="I294" s="90" t="s">
        <v>245</v>
      </c>
      <c r="J294" s="90">
        <v>66.0</v>
      </c>
      <c r="K294" s="90">
        <v>216.0</v>
      </c>
      <c r="L294" s="90">
        <v>66.0</v>
      </c>
      <c r="M294" s="90">
        <v>291.0</v>
      </c>
      <c r="N294" s="4"/>
      <c r="O294" s="92">
        <v>11.0</v>
      </c>
      <c r="P294" s="101" t="s">
        <v>245</v>
      </c>
      <c r="Q294" s="132">
        <v>141.0</v>
      </c>
      <c r="R294" s="132">
        <v>1188.0</v>
      </c>
      <c r="S294" s="132">
        <v>142.0</v>
      </c>
      <c r="T294" s="132">
        <v>1392.0</v>
      </c>
    </row>
    <row r="295">
      <c r="A295" s="100">
        <v>12.0</v>
      </c>
      <c r="B295" s="90" t="s">
        <v>246</v>
      </c>
      <c r="C295" s="90">
        <v>75.0</v>
      </c>
      <c r="D295" s="90">
        <v>998.0</v>
      </c>
      <c r="E295" s="90">
        <v>75.0</v>
      </c>
      <c r="F295" s="90">
        <v>1094.0</v>
      </c>
      <c r="G295" s="62"/>
      <c r="H295" s="92">
        <v>12.0</v>
      </c>
      <c r="I295" s="90" t="s">
        <v>246</v>
      </c>
      <c r="J295" s="90">
        <v>65.0</v>
      </c>
      <c r="K295" s="90">
        <v>178.0</v>
      </c>
      <c r="L295" s="90">
        <v>65.0</v>
      </c>
      <c r="M295" s="90">
        <v>279.0</v>
      </c>
      <c r="N295" s="4"/>
      <c r="O295" s="92">
        <v>12.0</v>
      </c>
      <c r="P295" s="101" t="s">
        <v>246</v>
      </c>
      <c r="Q295" s="132">
        <v>140.0</v>
      </c>
      <c r="R295" s="132">
        <v>1176.0</v>
      </c>
      <c r="S295" s="132">
        <v>140.0</v>
      </c>
      <c r="T295" s="132">
        <v>1373.0</v>
      </c>
    </row>
    <row r="296">
      <c r="A296" s="100">
        <v>13.0</v>
      </c>
      <c r="B296" s="90" t="s">
        <v>247</v>
      </c>
      <c r="C296" s="90">
        <v>73.0</v>
      </c>
      <c r="D296" s="90">
        <v>888.0</v>
      </c>
      <c r="E296" s="90">
        <v>74.0</v>
      </c>
      <c r="F296" s="90">
        <v>920.0</v>
      </c>
      <c r="G296" s="62"/>
      <c r="H296" s="92">
        <v>13.0</v>
      </c>
      <c r="I296" s="90" t="s">
        <v>247</v>
      </c>
      <c r="J296" s="90">
        <v>64.0</v>
      </c>
      <c r="K296" s="90">
        <v>163.0</v>
      </c>
      <c r="L296" s="90">
        <v>64.0</v>
      </c>
      <c r="M296" s="90">
        <v>258.0</v>
      </c>
      <c r="N296" s="4"/>
      <c r="O296" s="92">
        <v>13.0</v>
      </c>
      <c r="P296" s="101" t="s">
        <v>247</v>
      </c>
      <c r="Q296" s="132">
        <v>137.0</v>
      </c>
      <c r="R296" s="132">
        <v>1051.0</v>
      </c>
      <c r="S296" s="132">
        <v>138.0</v>
      </c>
      <c r="T296" s="132">
        <v>1178.0</v>
      </c>
    </row>
    <row r="297">
      <c r="A297" s="100">
        <v>14.0</v>
      </c>
      <c r="B297" s="90" t="s">
        <v>248</v>
      </c>
      <c r="C297" s="90">
        <v>74.0</v>
      </c>
      <c r="D297" s="90">
        <v>842.0</v>
      </c>
      <c r="E297" s="90">
        <v>75.0</v>
      </c>
      <c r="F297" s="90">
        <v>903.0</v>
      </c>
      <c r="G297" s="62"/>
      <c r="H297" s="92">
        <v>14.0</v>
      </c>
      <c r="I297" s="90" t="s">
        <v>248</v>
      </c>
      <c r="J297" s="90">
        <v>65.0</v>
      </c>
      <c r="K297" s="90">
        <v>183.0</v>
      </c>
      <c r="L297" s="90">
        <v>65.0</v>
      </c>
      <c r="M297" s="90">
        <v>277.0</v>
      </c>
      <c r="N297" s="4"/>
      <c r="O297" s="92">
        <v>14.0</v>
      </c>
      <c r="P297" s="101" t="s">
        <v>248</v>
      </c>
      <c r="Q297" s="132">
        <v>139.0</v>
      </c>
      <c r="R297" s="132">
        <v>1025.0</v>
      </c>
      <c r="S297" s="132">
        <v>140.0</v>
      </c>
      <c r="T297" s="132">
        <v>1180.0</v>
      </c>
    </row>
    <row r="298">
      <c r="A298" s="100">
        <v>15.0</v>
      </c>
      <c r="B298" s="90" t="s">
        <v>249</v>
      </c>
      <c r="C298" s="90">
        <v>74.0</v>
      </c>
      <c r="D298" s="90">
        <v>988.0</v>
      </c>
      <c r="E298" s="90">
        <v>74.0</v>
      </c>
      <c r="F298" s="90">
        <v>893.0</v>
      </c>
      <c r="G298" s="62"/>
      <c r="H298" s="92">
        <v>15.0</v>
      </c>
      <c r="I298" s="90" t="s">
        <v>249</v>
      </c>
      <c r="J298" s="90">
        <v>64.0</v>
      </c>
      <c r="K298" s="90">
        <v>186.0</v>
      </c>
      <c r="L298" s="90">
        <v>64.0</v>
      </c>
      <c r="M298" s="90">
        <v>280.0</v>
      </c>
      <c r="N298" s="4"/>
      <c r="O298" s="92">
        <v>15.0</v>
      </c>
      <c r="P298" s="101" t="s">
        <v>249</v>
      </c>
      <c r="Q298" s="132">
        <v>138.0</v>
      </c>
      <c r="R298" s="132">
        <v>1174.0</v>
      </c>
      <c r="S298" s="132">
        <v>138.0</v>
      </c>
      <c r="T298" s="132">
        <v>1173.0</v>
      </c>
    </row>
    <row r="299">
      <c r="A299" s="100">
        <v>16.0</v>
      </c>
      <c r="B299" s="90" t="s">
        <v>250</v>
      </c>
      <c r="C299" s="90">
        <v>77.0</v>
      </c>
      <c r="D299" s="90">
        <v>1079.0</v>
      </c>
      <c r="E299" s="90">
        <v>76.0</v>
      </c>
      <c r="F299" s="90">
        <v>980.0</v>
      </c>
      <c r="G299" s="62"/>
      <c r="H299" s="92">
        <v>16.0</v>
      </c>
      <c r="I299" s="90" t="s">
        <v>250</v>
      </c>
      <c r="J299" s="90">
        <v>66.0</v>
      </c>
      <c r="K299" s="90">
        <v>184.0</v>
      </c>
      <c r="L299" s="90">
        <v>66.0</v>
      </c>
      <c r="M299" s="90">
        <v>293.0</v>
      </c>
      <c r="N299" s="4"/>
      <c r="O299" s="92">
        <v>16.0</v>
      </c>
      <c r="P299" s="101" t="s">
        <v>250</v>
      </c>
      <c r="Q299" s="132">
        <v>143.0</v>
      </c>
      <c r="R299" s="132">
        <v>1263.0</v>
      </c>
      <c r="S299" s="132">
        <v>142.0</v>
      </c>
      <c r="T299" s="132">
        <v>1273.0</v>
      </c>
    </row>
    <row r="300">
      <c r="A300" s="100">
        <v>17.0</v>
      </c>
      <c r="B300" s="90" t="s">
        <v>251</v>
      </c>
      <c r="C300" s="90">
        <v>76.0</v>
      </c>
      <c r="D300" s="90">
        <v>1168.0</v>
      </c>
      <c r="E300" s="90">
        <v>76.0</v>
      </c>
      <c r="F300" s="90">
        <v>948.0</v>
      </c>
      <c r="G300" s="62"/>
      <c r="H300" s="92">
        <v>17.0</v>
      </c>
      <c r="I300" s="90" t="s">
        <v>251</v>
      </c>
      <c r="J300" s="90">
        <v>65.0</v>
      </c>
      <c r="K300" s="90">
        <v>206.0</v>
      </c>
      <c r="L300" s="90">
        <v>65.0</v>
      </c>
      <c r="M300" s="90">
        <v>273.0</v>
      </c>
      <c r="N300" s="4"/>
      <c r="O300" s="92">
        <v>17.0</v>
      </c>
      <c r="P300" s="101" t="s">
        <v>251</v>
      </c>
      <c r="Q300" s="132">
        <v>141.0</v>
      </c>
      <c r="R300" s="132">
        <v>1374.0</v>
      </c>
      <c r="S300" s="132">
        <v>141.0</v>
      </c>
      <c r="T300" s="132">
        <v>1221.0</v>
      </c>
    </row>
    <row r="301">
      <c r="A301" s="100">
        <v>18.0</v>
      </c>
      <c r="B301" s="90" t="s">
        <v>252</v>
      </c>
      <c r="C301" s="90">
        <v>75.0</v>
      </c>
      <c r="D301" s="90">
        <v>886.0</v>
      </c>
      <c r="E301" s="90">
        <v>77.0</v>
      </c>
      <c r="F301" s="90">
        <v>1489.0</v>
      </c>
      <c r="G301" s="62"/>
      <c r="H301" s="92">
        <v>18.0</v>
      </c>
      <c r="I301" s="90" t="s">
        <v>252</v>
      </c>
      <c r="J301" s="90">
        <v>66.0</v>
      </c>
      <c r="K301" s="90">
        <v>219.0</v>
      </c>
      <c r="L301" s="90">
        <v>66.0</v>
      </c>
      <c r="M301" s="90">
        <v>307.0</v>
      </c>
      <c r="N301" s="4"/>
      <c r="O301" s="92">
        <v>18.0</v>
      </c>
      <c r="P301" s="101" t="s">
        <v>252</v>
      </c>
      <c r="Q301" s="132">
        <v>141.0</v>
      </c>
      <c r="R301" s="132">
        <v>1105.0</v>
      </c>
      <c r="S301" s="132">
        <v>143.0</v>
      </c>
      <c r="T301" s="132">
        <v>1796.0</v>
      </c>
    </row>
    <row r="302">
      <c r="A302" s="100">
        <v>19.0</v>
      </c>
      <c r="B302" s="90" t="s">
        <v>253</v>
      </c>
      <c r="C302" s="90">
        <v>74.0</v>
      </c>
      <c r="D302" s="90">
        <v>897.0</v>
      </c>
      <c r="E302" s="90">
        <v>75.0</v>
      </c>
      <c r="F302" s="90">
        <v>1142.0</v>
      </c>
      <c r="G302" s="62"/>
      <c r="H302" s="92">
        <v>19.0</v>
      </c>
      <c r="I302" s="90" t="s">
        <v>253</v>
      </c>
      <c r="J302" s="90">
        <v>64.0</v>
      </c>
      <c r="K302" s="90">
        <v>168.0</v>
      </c>
      <c r="L302" s="90">
        <v>64.0</v>
      </c>
      <c r="M302" s="90">
        <v>241.0</v>
      </c>
      <c r="N302" s="4"/>
      <c r="O302" s="92">
        <v>19.0</v>
      </c>
      <c r="P302" s="101" t="s">
        <v>253</v>
      </c>
      <c r="Q302" s="132">
        <v>138.0</v>
      </c>
      <c r="R302" s="132">
        <v>1065.0</v>
      </c>
      <c r="S302" s="132">
        <v>139.0</v>
      </c>
      <c r="T302" s="132">
        <v>1383.0</v>
      </c>
    </row>
    <row r="303">
      <c r="A303" s="100">
        <v>20.0</v>
      </c>
      <c r="B303" s="90" t="s">
        <v>254</v>
      </c>
      <c r="C303" s="90">
        <v>73.0</v>
      </c>
      <c r="D303" s="90">
        <v>785.0</v>
      </c>
      <c r="E303" s="90">
        <v>74.0</v>
      </c>
      <c r="F303" s="90">
        <v>948.0</v>
      </c>
      <c r="G303" s="62"/>
      <c r="H303" s="92">
        <v>20.0</v>
      </c>
      <c r="I303" s="90" t="s">
        <v>254</v>
      </c>
      <c r="J303" s="90">
        <v>62.0</v>
      </c>
      <c r="K303" s="90">
        <v>161.0</v>
      </c>
      <c r="L303" s="90">
        <v>62.0</v>
      </c>
      <c r="M303" s="90">
        <v>221.0</v>
      </c>
      <c r="N303" s="4"/>
      <c r="O303" s="92">
        <v>20.0</v>
      </c>
      <c r="P303" s="101" t="s">
        <v>254</v>
      </c>
      <c r="Q303" s="132">
        <v>135.0</v>
      </c>
      <c r="R303" s="132">
        <v>946.0</v>
      </c>
      <c r="S303" s="132">
        <v>136.0</v>
      </c>
      <c r="T303" s="132">
        <v>1169.0</v>
      </c>
    </row>
    <row r="304">
      <c r="A304" s="100">
        <v>21.0</v>
      </c>
      <c r="B304" s="90" t="s">
        <v>255</v>
      </c>
      <c r="C304" s="90">
        <v>73.0</v>
      </c>
      <c r="D304" s="90">
        <v>791.0</v>
      </c>
      <c r="E304" s="90">
        <v>73.0</v>
      </c>
      <c r="F304" s="90">
        <v>893.0</v>
      </c>
      <c r="G304" s="62"/>
      <c r="H304" s="92">
        <v>21.0</v>
      </c>
      <c r="I304" s="90" t="s">
        <v>255</v>
      </c>
      <c r="J304" s="90">
        <v>64.0</v>
      </c>
      <c r="K304" s="90">
        <v>173.0</v>
      </c>
      <c r="L304" s="90">
        <v>64.0</v>
      </c>
      <c r="M304" s="90">
        <v>235.0</v>
      </c>
      <c r="N304" s="4"/>
      <c r="O304" s="92">
        <v>21.0</v>
      </c>
      <c r="P304" s="101" t="s">
        <v>255</v>
      </c>
      <c r="Q304" s="132">
        <v>137.0</v>
      </c>
      <c r="R304" s="132">
        <v>964.0</v>
      </c>
      <c r="S304" s="132">
        <v>137.0</v>
      </c>
      <c r="T304" s="132">
        <v>1128.0</v>
      </c>
    </row>
    <row r="305">
      <c r="A305" s="100">
        <v>22.0</v>
      </c>
      <c r="B305" s="90" t="s">
        <v>256</v>
      </c>
      <c r="C305" s="90">
        <v>74.0</v>
      </c>
      <c r="D305" s="90">
        <v>848.0</v>
      </c>
      <c r="E305" s="90">
        <v>74.0</v>
      </c>
      <c r="F305" s="90">
        <v>884.0</v>
      </c>
      <c r="G305" s="62"/>
      <c r="H305" s="92">
        <v>22.0</v>
      </c>
      <c r="I305" s="90" t="s">
        <v>256</v>
      </c>
      <c r="J305" s="90">
        <v>65.0</v>
      </c>
      <c r="K305" s="90">
        <v>203.0</v>
      </c>
      <c r="L305" s="90">
        <v>65.0</v>
      </c>
      <c r="M305" s="90">
        <v>263.0</v>
      </c>
      <c r="N305" s="4"/>
      <c r="O305" s="92">
        <v>22.0</v>
      </c>
      <c r="P305" s="101" t="s">
        <v>256</v>
      </c>
      <c r="Q305" s="132">
        <v>139.0</v>
      </c>
      <c r="R305" s="132">
        <v>1051.0</v>
      </c>
      <c r="S305" s="132">
        <v>139.0</v>
      </c>
      <c r="T305" s="132">
        <v>1147.0</v>
      </c>
    </row>
    <row r="306">
      <c r="A306" s="100">
        <v>23.0</v>
      </c>
      <c r="B306" s="90" t="s">
        <v>257</v>
      </c>
      <c r="C306" s="90">
        <v>76.0</v>
      </c>
      <c r="D306" s="90">
        <v>1143.0</v>
      </c>
      <c r="E306" s="90">
        <v>75.0</v>
      </c>
      <c r="F306" s="90">
        <v>916.0</v>
      </c>
      <c r="G306" s="62"/>
      <c r="H306" s="92">
        <v>23.0</v>
      </c>
      <c r="I306" s="90" t="s">
        <v>257</v>
      </c>
      <c r="J306" s="90">
        <v>65.0</v>
      </c>
      <c r="K306" s="90">
        <v>201.0</v>
      </c>
      <c r="L306" s="90">
        <v>65.0</v>
      </c>
      <c r="M306" s="90">
        <v>312.0</v>
      </c>
      <c r="N306" s="4"/>
      <c r="O306" s="92">
        <v>23.0</v>
      </c>
      <c r="P306" s="101" t="s">
        <v>257</v>
      </c>
      <c r="Q306" s="132">
        <v>141.0</v>
      </c>
      <c r="R306" s="132">
        <v>1344.0</v>
      </c>
      <c r="S306" s="132">
        <v>140.0</v>
      </c>
      <c r="T306" s="132">
        <v>1228.0</v>
      </c>
    </row>
    <row r="307">
      <c r="A307" s="100">
        <v>24.0</v>
      </c>
      <c r="B307" s="90" t="s">
        <v>258</v>
      </c>
      <c r="C307" s="90">
        <v>76.0</v>
      </c>
      <c r="D307" s="90">
        <v>1220.0</v>
      </c>
      <c r="E307" s="90">
        <v>75.0</v>
      </c>
      <c r="F307" s="90">
        <v>939.0</v>
      </c>
      <c r="G307" s="62"/>
      <c r="H307" s="92">
        <v>24.0</v>
      </c>
      <c r="I307" s="90" t="s">
        <v>258</v>
      </c>
      <c r="J307" s="90">
        <v>64.0</v>
      </c>
      <c r="K307" s="90">
        <v>216.0</v>
      </c>
      <c r="L307" s="90">
        <v>64.0</v>
      </c>
      <c r="M307" s="90">
        <v>323.0</v>
      </c>
      <c r="N307" s="4"/>
      <c r="O307" s="92">
        <v>24.0</v>
      </c>
      <c r="P307" s="101" t="s">
        <v>258</v>
      </c>
      <c r="Q307" s="132">
        <v>140.0</v>
      </c>
      <c r="R307" s="132">
        <v>1436.0</v>
      </c>
      <c r="S307" s="132">
        <v>139.0</v>
      </c>
      <c r="T307" s="132">
        <v>1262.0</v>
      </c>
    </row>
    <row r="308">
      <c r="A308" s="100">
        <v>25.0</v>
      </c>
      <c r="B308" s="90" t="s">
        <v>259</v>
      </c>
      <c r="C308" s="90">
        <v>75.0</v>
      </c>
      <c r="D308" s="90">
        <v>991.0</v>
      </c>
      <c r="E308" s="90">
        <v>77.0</v>
      </c>
      <c r="F308" s="90">
        <v>1215.0</v>
      </c>
      <c r="G308" s="62"/>
      <c r="H308" s="92">
        <v>25.0</v>
      </c>
      <c r="I308" s="90" t="s">
        <v>259</v>
      </c>
      <c r="J308" s="90">
        <v>66.0</v>
      </c>
      <c r="K308" s="90">
        <v>207.0</v>
      </c>
      <c r="L308" s="90">
        <v>66.0</v>
      </c>
      <c r="M308" s="90">
        <v>350.0</v>
      </c>
      <c r="N308" s="4"/>
      <c r="O308" s="92">
        <v>25.0</v>
      </c>
      <c r="P308" s="101" t="s">
        <v>259</v>
      </c>
      <c r="Q308" s="132">
        <v>141.0</v>
      </c>
      <c r="R308" s="132">
        <v>1198.0</v>
      </c>
      <c r="S308" s="132">
        <v>143.0</v>
      </c>
      <c r="T308" s="132">
        <v>1565.0</v>
      </c>
    </row>
    <row r="309">
      <c r="A309" s="100">
        <v>26.0</v>
      </c>
      <c r="B309" s="90" t="s">
        <v>260</v>
      </c>
      <c r="C309" s="90">
        <v>75.0</v>
      </c>
      <c r="D309" s="90">
        <v>963.0</v>
      </c>
      <c r="E309" s="90">
        <v>76.0</v>
      </c>
      <c r="F309" s="90">
        <v>1006.0</v>
      </c>
      <c r="G309" s="62"/>
      <c r="H309" s="92">
        <v>26.0</v>
      </c>
      <c r="I309" s="90" t="s">
        <v>260</v>
      </c>
      <c r="J309" s="90">
        <v>63.0</v>
      </c>
      <c r="K309" s="90">
        <v>174.0</v>
      </c>
      <c r="L309" s="90">
        <v>63.0</v>
      </c>
      <c r="M309" s="90">
        <v>245.0</v>
      </c>
      <c r="N309" s="4"/>
      <c r="O309" s="92">
        <v>26.0</v>
      </c>
      <c r="P309" s="101" t="s">
        <v>260</v>
      </c>
      <c r="Q309" s="132">
        <v>138.0</v>
      </c>
      <c r="R309" s="132">
        <v>1137.0</v>
      </c>
      <c r="S309" s="132">
        <v>139.0</v>
      </c>
      <c r="T309" s="132">
        <v>1251.0</v>
      </c>
    </row>
    <row r="310">
      <c r="A310" s="100">
        <v>27.0</v>
      </c>
      <c r="B310" s="90" t="s">
        <v>261</v>
      </c>
      <c r="C310" s="90">
        <v>74.0</v>
      </c>
      <c r="D310" s="90">
        <v>935.0</v>
      </c>
      <c r="E310" s="90">
        <v>75.0</v>
      </c>
      <c r="F310" s="90">
        <v>987.0</v>
      </c>
      <c r="G310" s="62"/>
      <c r="H310" s="92">
        <v>27.0</v>
      </c>
      <c r="I310" s="90" t="s">
        <v>261</v>
      </c>
      <c r="J310" s="90">
        <v>64.0</v>
      </c>
      <c r="K310" s="90">
        <v>189.0</v>
      </c>
      <c r="L310" s="90">
        <v>64.0</v>
      </c>
      <c r="M310" s="90">
        <v>259.0</v>
      </c>
      <c r="N310" s="4"/>
      <c r="O310" s="92">
        <v>27.0</v>
      </c>
      <c r="P310" s="101" t="s">
        <v>261</v>
      </c>
      <c r="Q310" s="132">
        <v>138.0</v>
      </c>
      <c r="R310" s="132">
        <v>1124.0</v>
      </c>
      <c r="S310" s="132">
        <v>139.0</v>
      </c>
      <c r="T310" s="132">
        <v>1246.0</v>
      </c>
    </row>
    <row r="311">
      <c r="A311" s="100">
        <v>28.0</v>
      </c>
      <c r="B311" s="90" t="s">
        <v>262</v>
      </c>
      <c r="C311" s="90">
        <v>74.0</v>
      </c>
      <c r="D311" s="90">
        <v>751.0</v>
      </c>
      <c r="E311" s="90">
        <v>74.0</v>
      </c>
      <c r="F311" s="90">
        <v>914.0</v>
      </c>
      <c r="G311" s="62"/>
      <c r="H311" s="92">
        <v>28.0</v>
      </c>
      <c r="I311" s="90" t="s">
        <v>262</v>
      </c>
      <c r="J311" s="90">
        <v>64.0</v>
      </c>
      <c r="K311" s="90">
        <v>183.0</v>
      </c>
      <c r="L311" s="90">
        <v>64.0</v>
      </c>
      <c r="M311" s="90">
        <v>273.0</v>
      </c>
      <c r="N311" s="4"/>
      <c r="O311" s="92">
        <v>28.0</v>
      </c>
      <c r="P311" s="101" t="s">
        <v>262</v>
      </c>
      <c r="Q311" s="132">
        <v>138.0</v>
      </c>
      <c r="R311" s="132">
        <v>934.0</v>
      </c>
      <c r="S311" s="132">
        <v>138.0</v>
      </c>
      <c r="T311" s="132">
        <v>1187.0</v>
      </c>
    </row>
    <row r="312">
      <c r="A312" s="100">
        <v>29.0</v>
      </c>
      <c r="B312" s="90" t="s">
        <v>263</v>
      </c>
      <c r="C312" s="90">
        <v>73.0</v>
      </c>
      <c r="D312" s="90">
        <v>811.0</v>
      </c>
      <c r="E312" s="90">
        <v>74.0</v>
      </c>
      <c r="F312" s="90">
        <v>997.0</v>
      </c>
      <c r="G312" s="62"/>
      <c r="H312" s="92">
        <v>29.0</v>
      </c>
      <c r="I312" s="90" t="s">
        <v>263</v>
      </c>
      <c r="J312" s="90">
        <v>65.0</v>
      </c>
      <c r="K312" s="90">
        <v>206.0</v>
      </c>
      <c r="L312" s="90">
        <v>65.0</v>
      </c>
      <c r="M312" s="90">
        <v>312.0</v>
      </c>
      <c r="N312" s="4"/>
      <c r="O312" s="92">
        <v>29.0</v>
      </c>
      <c r="P312" s="101" t="s">
        <v>263</v>
      </c>
      <c r="Q312" s="132">
        <v>138.0</v>
      </c>
      <c r="R312" s="132">
        <v>1017.0</v>
      </c>
      <c r="S312" s="132">
        <v>139.0</v>
      </c>
      <c r="T312" s="132">
        <v>1309.0</v>
      </c>
    </row>
    <row r="313">
      <c r="A313" s="100">
        <v>30.0</v>
      </c>
      <c r="B313" s="90" t="s">
        <v>264</v>
      </c>
      <c r="C313" s="90">
        <v>74.0</v>
      </c>
      <c r="D313" s="90">
        <v>904.0</v>
      </c>
      <c r="E313" s="90">
        <v>75.0</v>
      </c>
      <c r="F313" s="90">
        <v>1092.0</v>
      </c>
      <c r="G313" s="62"/>
      <c r="H313" s="92">
        <v>30.0</v>
      </c>
      <c r="I313" s="90" t="s">
        <v>264</v>
      </c>
      <c r="J313" s="90">
        <v>62.0</v>
      </c>
      <c r="K313" s="90">
        <v>160.0</v>
      </c>
      <c r="L313" s="90">
        <v>62.0</v>
      </c>
      <c r="M313" s="90">
        <v>246.0</v>
      </c>
      <c r="N313" s="4"/>
      <c r="O313" s="92">
        <v>30.0</v>
      </c>
      <c r="P313" s="101" t="s">
        <v>264</v>
      </c>
      <c r="Q313" s="133">
        <v>136.0</v>
      </c>
      <c r="R313" s="133">
        <v>1064.0</v>
      </c>
      <c r="S313" s="132">
        <v>137.0</v>
      </c>
      <c r="T313" s="133">
        <v>1338.0</v>
      </c>
    </row>
    <row r="314">
      <c r="A314" s="134">
        <v>31.0</v>
      </c>
      <c r="B314" s="92" t="s">
        <v>265</v>
      </c>
      <c r="C314" s="90">
        <v>75.0</v>
      </c>
      <c r="D314" s="90">
        <v>1026.0</v>
      </c>
      <c r="E314" s="90">
        <v>74.0</v>
      </c>
      <c r="F314" s="90">
        <v>892.0</v>
      </c>
      <c r="G314" s="62"/>
      <c r="H314" s="92">
        <v>31.0</v>
      </c>
      <c r="I314" s="90" t="s">
        <v>265</v>
      </c>
      <c r="J314" s="90">
        <v>64.0</v>
      </c>
      <c r="K314" s="90">
        <v>173.0</v>
      </c>
      <c r="L314" s="90">
        <v>64.0</v>
      </c>
      <c r="M314" s="90">
        <v>258.0</v>
      </c>
      <c r="N314" s="81"/>
      <c r="O314" s="90">
        <v>31.0</v>
      </c>
      <c r="P314" s="101" t="s">
        <v>265</v>
      </c>
      <c r="Q314" s="135">
        <v>139.0</v>
      </c>
      <c r="R314" s="135">
        <v>1199.0</v>
      </c>
      <c r="S314" s="132">
        <v>138.0</v>
      </c>
      <c r="T314" s="135">
        <v>1150.0</v>
      </c>
    </row>
    <row r="315">
      <c r="A315" s="110" t="s">
        <v>44</v>
      </c>
      <c r="B315" s="8"/>
      <c r="C315" s="99">
        <v>2306.0</v>
      </c>
      <c r="D315" s="99">
        <v>28238.0</v>
      </c>
      <c r="E315" s="99">
        <v>2317.0</v>
      </c>
      <c r="F315" s="99">
        <v>30445.0</v>
      </c>
      <c r="G315" s="9"/>
      <c r="H315" s="110" t="s">
        <v>44</v>
      </c>
      <c r="I315" s="8"/>
      <c r="J315" s="99">
        <v>1996.0</v>
      </c>
      <c r="K315" s="99">
        <v>5806.0</v>
      </c>
      <c r="L315" s="99">
        <v>1996.0</v>
      </c>
      <c r="M315" s="99">
        <v>8475.0</v>
      </c>
      <c r="N315" s="4"/>
      <c r="O315" s="110" t="s">
        <v>44</v>
      </c>
      <c r="P315" s="8"/>
      <c r="Q315" s="99">
        <v>4302.0</v>
      </c>
      <c r="R315" s="99">
        <v>34044.0</v>
      </c>
      <c r="S315" s="99">
        <v>4313.0</v>
      </c>
      <c r="T315" s="99">
        <v>38920.0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90" t="s">
        <v>267</v>
      </c>
      <c r="C324" s="87">
        <v>74.0</v>
      </c>
      <c r="D324" s="87">
        <v>942.0</v>
      </c>
      <c r="E324" s="87">
        <v>75.0</v>
      </c>
      <c r="F324" s="87">
        <v>1015.0</v>
      </c>
      <c r="G324" s="62"/>
      <c r="H324" s="92">
        <v>1.0</v>
      </c>
      <c r="I324" s="90" t="s">
        <v>267</v>
      </c>
      <c r="J324" s="90">
        <v>66.0</v>
      </c>
      <c r="K324" s="90">
        <v>213.0</v>
      </c>
      <c r="L324" s="90">
        <v>66.0</v>
      </c>
      <c r="M324" s="90">
        <v>307.0</v>
      </c>
      <c r="N324" s="83"/>
      <c r="O324" s="92">
        <v>1.0</v>
      </c>
      <c r="P324" s="101" t="s">
        <v>267</v>
      </c>
      <c r="Q324" s="132">
        <v>140.0</v>
      </c>
      <c r="R324" s="132">
        <v>1155.0</v>
      </c>
      <c r="S324" s="132">
        <v>141.0</v>
      </c>
      <c r="T324" s="132">
        <v>1322.0</v>
      </c>
    </row>
    <row r="325">
      <c r="A325" s="100">
        <v>2.0</v>
      </c>
      <c r="B325" s="90" t="s">
        <v>268</v>
      </c>
      <c r="C325" s="90">
        <v>74.0</v>
      </c>
      <c r="D325" s="90">
        <v>910.0</v>
      </c>
      <c r="E325" s="90">
        <v>74.0</v>
      </c>
      <c r="F325" s="90">
        <v>832.0</v>
      </c>
      <c r="G325" s="62"/>
      <c r="H325" s="92">
        <v>2.0</v>
      </c>
      <c r="I325" s="90" t="s">
        <v>268</v>
      </c>
      <c r="J325" s="90">
        <v>64.0</v>
      </c>
      <c r="K325" s="90">
        <v>178.0</v>
      </c>
      <c r="L325" s="90">
        <v>64.0</v>
      </c>
      <c r="M325" s="90">
        <v>288.0</v>
      </c>
      <c r="N325" s="83"/>
      <c r="O325" s="100">
        <v>2.0</v>
      </c>
      <c r="P325" s="101" t="s">
        <v>268</v>
      </c>
      <c r="Q325" s="132">
        <v>138.0</v>
      </c>
      <c r="R325" s="132">
        <v>1088.0</v>
      </c>
      <c r="S325" s="132">
        <v>138.0</v>
      </c>
      <c r="T325" s="132">
        <v>1120.0</v>
      </c>
    </row>
    <row r="326">
      <c r="A326" s="100">
        <v>3.0</v>
      </c>
      <c r="B326" s="90" t="s">
        <v>269</v>
      </c>
      <c r="C326" s="90">
        <v>73.0</v>
      </c>
      <c r="D326" s="90">
        <v>888.0</v>
      </c>
      <c r="E326" s="90">
        <v>74.0</v>
      </c>
      <c r="F326" s="90">
        <v>960.0</v>
      </c>
      <c r="G326" s="62"/>
      <c r="H326" s="92">
        <v>3.0</v>
      </c>
      <c r="I326" s="90" t="s">
        <v>269</v>
      </c>
      <c r="J326" s="90">
        <v>63.0</v>
      </c>
      <c r="K326" s="90">
        <v>167.0</v>
      </c>
      <c r="L326" s="90">
        <v>63.0</v>
      </c>
      <c r="M326" s="90">
        <v>277.0</v>
      </c>
      <c r="N326" s="83"/>
      <c r="O326" s="100">
        <v>3.0</v>
      </c>
      <c r="P326" s="101" t="s">
        <v>269</v>
      </c>
      <c r="Q326" s="132">
        <v>136.0</v>
      </c>
      <c r="R326" s="132">
        <v>1055.0</v>
      </c>
      <c r="S326" s="132">
        <v>137.0</v>
      </c>
      <c r="T326" s="132">
        <v>1237.0</v>
      </c>
    </row>
    <row r="327">
      <c r="A327" s="100">
        <v>4.0</v>
      </c>
      <c r="B327" s="90" t="s">
        <v>270</v>
      </c>
      <c r="C327" s="90">
        <v>73.0</v>
      </c>
      <c r="D327" s="90">
        <v>756.0</v>
      </c>
      <c r="E327" s="90">
        <v>73.0</v>
      </c>
      <c r="F327" s="90">
        <v>871.0</v>
      </c>
      <c r="G327" s="62"/>
      <c r="H327" s="92">
        <v>4.0</v>
      </c>
      <c r="I327" s="90" t="s">
        <v>270</v>
      </c>
      <c r="J327" s="90">
        <v>62.0</v>
      </c>
      <c r="K327" s="90">
        <v>158.0</v>
      </c>
      <c r="L327" s="90">
        <v>62.0</v>
      </c>
      <c r="M327" s="90">
        <v>197.0</v>
      </c>
      <c r="N327" s="83"/>
      <c r="O327" s="100">
        <v>4.0</v>
      </c>
      <c r="P327" s="101" t="s">
        <v>270</v>
      </c>
      <c r="Q327" s="132">
        <v>135.0</v>
      </c>
      <c r="R327" s="132">
        <v>914.0</v>
      </c>
      <c r="S327" s="132">
        <v>135.0</v>
      </c>
      <c r="T327" s="132">
        <v>1068.0</v>
      </c>
    </row>
    <row r="328">
      <c r="A328" s="100">
        <v>5.0</v>
      </c>
      <c r="B328" s="90" t="s">
        <v>271</v>
      </c>
      <c r="C328" s="90">
        <v>74.0</v>
      </c>
      <c r="D328" s="90">
        <v>884.0</v>
      </c>
      <c r="E328" s="90">
        <v>75.0</v>
      </c>
      <c r="F328" s="90">
        <v>936.0</v>
      </c>
      <c r="G328" s="62"/>
      <c r="H328" s="92">
        <v>5.0</v>
      </c>
      <c r="I328" s="90" t="s">
        <v>271</v>
      </c>
      <c r="J328" s="90">
        <v>64.0</v>
      </c>
      <c r="K328" s="90">
        <v>187.0</v>
      </c>
      <c r="L328" s="90">
        <v>64.0</v>
      </c>
      <c r="M328" s="90">
        <v>278.0</v>
      </c>
      <c r="N328" s="83"/>
      <c r="O328" s="100">
        <v>5.0</v>
      </c>
      <c r="P328" s="101" t="s">
        <v>271</v>
      </c>
      <c r="Q328" s="132">
        <v>138.0</v>
      </c>
      <c r="R328" s="132">
        <v>1071.0</v>
      </c>
      <c r="S328" s="132">
        <v>139.0</v>
      </c>
      <c r="T328" s="132">
        <v>1214.0</v>
      </c>
    </row>
    <row r="329">
      <c r="A329" s="100">
        <v>6.0</v>
      </c>
      <c r="B329" s="90" t="s">
        <v>272</v>
      </c>
      <c r="C329" s="90">
        <v>75.0</v>
      </c>
      <c r="D329" s="90">
        <v>859.0</v>
      </c>
      <c r="E329" s="90">
        <v>74.0</v>
      </c>
      <c r="F329" s="90">
        <v>982.0</v>
      </c>
      <c r="G329" s="62"/>
      <c r="H329" s="92">
        <v>6.0</v>
      </c>
      <c r="I329" s="90" t="s">
        <v>272</v>
      </c>
      <c r="J329" s="90">
        <v>65.0</v>
      </c>
      <c r="K329" s="90">
        <v>180.0</v>
      </c>
      <c r="L329" s="90">
        <v>65.0</v>
      </c>
      <c r="M329" s="90">
        <v>297.0</v>
      </c>
      <c r="N329" s="83"/>
      <c r="O329" s="100">
        <v>6.0</v>
      </c>
      <c r="P329" s="101" t="s">
        <v>272</v>
      </c>
      <c r="Q329" s="132">
        <v>140.0</v>
      </c>
      <c r="R329" s="132">
        <v>1039.0</v>
      </c>
      <c r="S329" s="132">
        <v>139.0</v>
      </c>
      <c r="T329" s="132">
        <v>1279.0</v>
      </c>
    </row>
    <row r="330">
      <c r="A330" s="100">
        <v>7.0</v>
      </c>
      <c r="B330" s="90" t="s">
        <v>273</v>
      </c>
      <c r="C330" s="90">
        <v>75.0</v>
      </c>
      <c r="D330" s="90">
        <v>1011.0</v>
      </c>
      <c r="E330" s="90">
        <v>74.0</v>
      </c>
      <c r="F330" s="90">
        <v>953.0</v>
      </c>
      <c r="G330" s="62"/>
      <c r="H330" s="92">
        <v>7.0</v>
      </c>
      <c r="I330" s="90" t="s">
        <v>273</v>
      </c>
      <c r="J330" s="90">
        <v>64.0</v>
      </c>
      <c r="K330" s="90">
        <v>199.0</v>
      </c>
      <c r="L330" s="90">
        <v>64.0</v>
      </c>
      <c r="M330" s="90">
        <v>305.0</v>
      </c>
      <c r="N330" s="83"/>
      <c r="O330" s="100">
        <v>7.0</v>
      </c>
      <c r="P330" s="101" t="s">
        <v>273</v>
      </c>
      <c r="Q330" s="132">
        <v>139.0</v>
      </c>
      <c r="R330" s="132">
        <v>1210.0</v>
      </c>
      <c r="S330" s="132">
        <v>138.0</v>
      </c>
      <c r="T330" s="132">
        <v>1258.0</v>
      </c>
    </row>
    <row r="331">
      <c r="A331" s="100">
        <v>8.0</v>
      </c>
      <c r="B331" s="90" t="s">
        <v>274</v>
      </c>
      <c r="C331" s="90">
        <v>74.0</v>
      </c>
      <c r="D331" s="90">
        <v>821.0</v>
      </c>
      <c r="E331" s="90">
        <v>75.0</v>
      </c>
      <c r="F331" s="90">
        <v>1080.0</v>
      </c>
      <c r="G331" s="62"/>
      <c r="H331" s="92">
        <v>8.0</v>
      </c>
      <c r="I331" s="90" t="s">
        <v>274</v>
      </c>
      <c r="J331" s="90">
        <v>64.0</v>
      </c>
      <c r="K331" s="90">
        <v>185.0</v>
      </c>
      <c r="L331" s="90">
        <v>64.0</v>
      </c>
      <c r="M331" s="90">
        <v>303.0</v>
      </c>
      <c r="N331" s="83"/>
      <c r="O331" s="100">
        <v>8.0</v>
      </c>
      <c r="P331" s="101" t="s">
        <v>274</v>
      </c>
      <c r="Q331" s="132">
        <v>138.0</v>
      </c>
      <c r="R331" s="132">
        <v>1006.0</v>
      </c>
      <c r="S331" s="132">
        <v>139.0</v>
      </c>
      <c r="T331" s="132">
        <v>1383.0</v>
      </c>
    </row>
    <row r="332">
      <c r="A332" s="100">
        <v>9.0</v>
      </c>
      <c r="B332" s="90" t="s">
        <v>275</v>
      </c>
      <c r="C332" s="90">
        <v>73.0</v>
      </c>
      <c r="D332" s="90">
        <v>889.0</v>
      </c>
      <c r="E332" s="90">
        <v>73.0</v>
      </c>
      <c r="F332" s="90">
        <v>790.0</v>
      </c>
      <c r="G332" s="62"/>
      <c r="H332" s="92">
        <v>9.0</v>
      </c>
      <c r="I332" s="90" t="s">
        <v>275</v>
      </c>
      <c r="J332" s="90">
        <v>63.0</v>
      </c>
      <c r="K332" s="90">
        <v>178.0</v>
      </c>
      <c r="L332" s="90">
        <v>63.0</v>
      </c>
      <c r="M332" s="90">
        <v>299.0</v>
      </c>
      <c r="N332" s="83"/>
      <c r="O332" s="100">
        <v>9.0</v>
      </c>
      <c r="P332" s="101" t="s">
        <v>275</v>
      </c>
      <c r="Q332" s="132">
        <v>136.0</v>
      </c>
      <c r="R332" s="132">
        <v>1067.0</v>
      </c>
      <c r="S332" s="132">
        <v>136.0</v>
      </c>
      <c r="T332" s="132">
        <v>1089.0</v>
      </c>
    </row>
    <row r="333">
      <c r="A333" s="100">
        <v>10.0</v>
      </c>
      <c r="B333" s="90" t="s">
        <v>276</v>
      </c>
      <c r="C333" s="90">
        <v>72.0</v>
      </c>
      <c r="D333" s="90">
        <v>784.0</v>
      </c>
      <c r="E333" s="90">
        <v>73.0</v>
      </c>
      <c r="F333" s="90">
        <v>873.0</v>
      </c>
      <c r="G333" s="62"/>
      <c r="H333" s="92">
        <v>10.0</v>
      </c>
      <c r="I333" s="90" t="s">
        <v>276</v>
      </c>
      <c r="J333" s="90">
        <v>62.0</v>
      </c>
      <c r="K333" s="90">
        <v>163.0</v>
      </c>
      <c r="L333" s="90">
        <v>62.0</v>
      </c>
      <c r="M333" s="90">
        <v>275.0</v>
      </c>
      <c r="N333" s="83"/>
      <c r="O333" s="100">
        <v>10.0</v>
      </c>
      <c r="P333" s="101" t="s">
        <v>276</v>
      </c>
      <c r="Q333" s="132">
        <v>134.0</v>
      </c>
      <c r="R333" s="132">
        <v>947.0</v>
      </c>
      <c r="S333" s="132">
        <v>135.0</v>
      </c>
      <c r="T333" s="132">
        <v>1148.0</v>
      </c>
    </row>
    <row r="334">
      <c r="A334" s="100">
        <v>11.0</v>
      </c>
      <c r="B334" s="90" t="s">
        <v>277</v>
      </c>
      <c r="C334" s="90">
        <v>72.0</v>
      </c>
      <c r="D334" s="90">
        <v>813.0</v>
      </c>
      <c r="E334" s="90">
        <v>72.0</v>
      </c>
      <c r="F334" s="90">
        <v>751.0</v>
      </c>
      <c r="G334" s="62"/>
      <c r="H334" s="92">
        <v>11.0</v>
      </c>
      <c r="I334" s="90" t="s">
        <v>277</v>
      </c>
      <c r="J334" s="90">
        <v>63.0</v>
      </c>
      <c r="K334" s="90">
        <v>176.0</v>
      </c>
      <c r="L334" s="90">
        <v>63.0</v>
      </c>
      <c r="M334" s="90">
        <v>269.0</v>
      </c>
      <c r="N334" s="83"/>
      <c r="O334" s="100">
        <v>11.0</v>
      </c>
      <c r="P334" s="101" t="s">
        <v>277</v>
      </c>
      <c r="Q334" s="132">
        <v>135.0</v>
      </c>
      <c r="R334" s="132">
        <v>989.0</v>
      </c>
      <c r="S334" s="132">
        <v>135.0</v>
      </c>
      <c r="T334" s="132">
        <v>1020.0</v>
      </c>
    </row>
    <row r="335">
      <c r="A335" s="100">
        <v>12.0</v>
      </c>
      <c r="B335" s="90" t="s">
        <v>278</v>
      </c>
      <c r="C335" s="90">
        <v>72.0</v>
      </c>
      <c r="D335" s="90">
        <v>786.0</v>
      </c>
      <c r="E335" s="90">
        <v>73.0</v>
      </c>
      <c r="F335" s="90">
        <v>865.0</v>
      </c>
      <c r="G335" s="62"/>
      <c r="H335" s="92">
        <v>12.0</v>
      </c>
      <c r="I335" s="90" t="s">
        <v>278</v>
      </c>
      <c r="J335" s="90">
        <v>64.0</v>
      </c>
      <c r="K335" s="90">
        <v>182.0</v>
      </c>
      <c r="L335" s="90">
        <v>64.0</v>
      </c>
      <c r="M335" s="90">
        <v>277.0</v>
      </c>
      <c r="N335" s="83"/>
      <c r="O335" s="100">
        <v>12.0</v>
      </c>
      <c r="P335" s="101" t="s">
        <v>278</v>
      </c>
      <c r="Q335" s="132">
        <v>136.0</v>
      </c>
      <c r="R335" s="132">
        <v>968.0</v>
      </c>
      <c r="S335" s="132">
        <v>137.0</v>
      </c>
      <c r="T335" s="132">
        <v>1142.0</v>
      </c>
    </row>
    <row r="336">
      <c r="A336" s="100">
        <v>13.0</v>
      </c>
      <c r="B336" s="90" t="s">
        <v>279</v>
      </c>
      <c r="C336" s="90">
        <v>74.0</v>
      </c>
      <c r="D336" s="90">
        <v>882.0</v>
      </c>
      <c r="E336" s="90">
        <v>75.0</v>
      </c>
      <c r="F336" s="90">
        <v>1092.0</v>
      </c>
      <c r="G336" s="62"/>
      <c r="H336" s="92">
        <v>13.0</v>
      </c>
      <c r="I336" s="90" t="s">
        <v>279</v>
      </c>
      <c r="J336" s="90">
        <v>63.0</v>
      </c>
      <c r="K336" s="90">
        <v>194.0</v>
      </c>
      <c r="L336" s="90">
        <v>63.0</v>
      </c>
      <c r="M336" s="90">
        <v>307.0</v>
      </c>
      <c r="N336" s="83"/>
      <c r="O336" s="100">
        <v>13.0</v>
      </c>
      <c r="P336" s="101" t="s">
        <v>279</v>
      </c>
      <c r="Q336" s="132">
        <v>137.0</v>
      </c>
      <c r="R336" s="132">
        <v>1076.0</v>
      </c>
      <c r="S336" s="132">
        <v>138.0</v>
      </c>
      <c r="T336" s="132">
        <v>1399.0</v>
      </c>
    </row>
    <row r="337">
      <c r="A337" s="100">
        <v>14.0</v>
      </c>
      <c r="B337" s="90" t="s">
        <v>280</v>
      </c>
      <c r="C337" s="90">
        <v>76.0</v>
      </c>
      <c r="D337" s="90">
        <v>1356.0</v>
      </c>
      <c r="E337" s="90">
        <v>74.0</v>
      </c>
      <c r="F337" s="90">
        <v>989.0</v>
      </c>
      <c r="G337" s="62"/>
      <c r="H337" s="92">
        <v>14.0</v>
      </c>
      <c r="I337" s="90" t="s">
        <v>280</v>
      </c>
      <c r="J337" s="90">
        <v>65.0</v>
      </c>
      <c r="K337" s="90">
        <v>235.0</v>
      </c>
      <c r="L337" s="90">
        <v>65.0</v>
      </c>
      <c r="M337" s="90">
        <v>355.0</v>
      </c>
      <c r="N337" s="83"/>
      <c r="O337" s="100">
        <v>14.0</v>
      </c>
      <c r="P337" s="101" t="s">
        <v>280</v>
      </c>
      <c r="Q337" s="132">
        <v>141.0</v>
      </c>
      <c r="R337" s="132">
        <v>1591.0</v>
      </c>
      <c r="S337" s="132">
        <v>139.0</v>
      </c>
      <c r="T337" s="132">
        <v>1344.0</v>
      </c>
    </row>
    <row r="338">
      <c r="A338" s="100">
        <v>15.0</v>
      </c>
      <c r="B338" s="90" t="s">
        <v>281</v>
      </c>
      <c r="C338" s="90">
        <v>74.0</v>
      </c>
      <c r="D338" s="90">
        <v>1026.0</v>
      </c>
      <c r="E338" s="90">
        <v>76.0</v>
      </c>
      <c r="F338" s="90">
        <v>1508.0</v>
      </c>
      <c r="G338" s="62"/>
      <c r="H338" s="92">
        <v>15.0</v>
      </c>
      <c r="I338" s="90" t="s">
        <v>281</v>
      </c>
      <c r="J338" s="90">
        <v>66.0</v>
      </c>
      <c r="K338" s="90">
        <v>253.0</v>
      </c>
      <c r="L338" s="90">
        <v>66.0</v>
      </c>
      <c r="M338" s="90">
        <v>368.0</v>
      </c>
      <c r="N338" s="83"/>
      <c r="O338" s="100">
        <v>15.0</v>
      </c>
      <c r="P338" s="101" t="s">
        <v>281</v>
      </c>
      <c r="Q338" s="132">
        <v>140.0</v>
      </c>
      <c r="R338" s="132">
        <v>1279.0</v>
      </c>
      <c r="S338" s="132">
        <v>142.0</v>
      </c>
      <c r="T338" s="132">
        <v>1876.0</v>
      </c>
    </row>
    <row r="339">
      <c r="A339" s="100">
        <v>16.0</v>
      </c>
      <c r="B339" s="90" t="s">
        <v>282</v>
      </c>
      <c r="C339" s="90">
        <v>75.0</v>
      </c>
      <c r="D339" s="90">
        <v>943.0</v>
      </c>
      <c r="E339" s="90">
        <v>78.0</v>
      </c>
      <c r="F339" s="90">
        <v>1824.0</v>
      </c>
      <c r="G339" s="62"/>
      <c r="H339" s="92">
        <v>16.0</v>
      </c>
      <c r="I339" s="90" t="s">
        <v>282</v>
      </c>
      <c r="J339" s="90">
        <v>65.0</v>
      </c>
      <c r="K339" s="90">
        <v>271.0</v>
      </c>
      <c r="L339" s="90">
        <v>65.0</v>
      </c>
      <c r="M339" s="90">
        <v>373.0</v>
      </c>
      <c r="N339" s="83"/>
      <c r="O339" s="100">
        <v>16.0</v>
      </c>
      <c r="P339" s="101" t="s">
        <v>282</v>
      </c>
      <c r="Q339" s="132">
        <v>140.0</v>
      </c>
      <c r="R339" s="132">
        <v>1214.0</v>
      </c>
      <c r="S339" s="132">
        <v>143.0</v>
      </c>
      <c r="T339" s="132">
        <v>2197.0</v>
      </c>
    </row>
    <row r="340">
      <c r="A340" s="100">
        <v>17.0</v>
      </c>
      <c r="B340" s="90" t="s">
        <v>283</v>
      </c>
      <c r="C340" s="90">
        <v>75.0</v>
      </c>
      <c r="D340" s="90">
        <v>1089.0</v>
      </c>
      <c r="E340" s="90">
        <v>75.0</v>
      </c>
      <c r="F340" s="90">
        <v>1142.0</v>
      </c>
      <c r="G340" s="62"/>
      <c r="H340" s="92">
        <v>17.0</v>
      </c>
      <c r="I340" s="90" t="s">
        <v>283</v>
      </c>
      <c r="J340" s="90">
        <v>64.0</v>
      </c>
      <c r="K340" s="90">
        <v>197.0</v>
      </c>
      <c r="L340" s="90">
        <v>64.0</v>
      </c>
      <c r="M340" s="90">
        <v>320.0</v>
      </c>
      <c r="N340" s="83"/>
      <c r="O340" s="100">
        <v>17.0</v>
      </c>
      <c r="P340" s="101" t="s">
        <v>283</v>
      </c>
      <c r="Q340" s="132">
        <v>139.0</v>
      </c>
      <c r="R340" s="132">
        <v>1286.0</v>
      </c>
      <c r="S340" s="132">
        <v>139.0</v>
      </c>
      <c r="T340" s="132">
        <v>1462.0</v>
      </c>
    </row>
    <row r="341">
      <c r="A341" s="100">
        <v>18.0</v>
      </c>
      <c r="B341" s="90" t="s">
        <v>284</v>
      </c>
      <c r="C341" s="90">
        <v>73.0</v>
      </c>
      <c r="D341" s="90">
        <v>783.0</v>
      </c>
      <c r="E341" s="90">
        <v>74.0</v>
      </c>
      <c r="F341" s="90">
        <v>843.0</v>
      </c>
      <c r="G341" s="62"/>
      <c r="H341" s="92">
        <v>18.0</v>
      </c>
      <c r="I341" s="90" t="s">
        <v>284</v>
      </c>
      <c r="J341" s="90">
        <v>63.0</v>
      </c>
      <c r="K341" s="90">
        <v>191.0</v>
      </c>
      <c r="L341" s="90">
        <v>63.0</v>
      </c>
      <c r="M341" s="90">
        <v>314.0</v>
      </c>
      <c r="N341" s="83"/>
      <c r="O341" s="100">
        <v>18.0</v>
      </c>
      <c r="P341" s="101" t="s">
        <v>284</v>
      </c>
      <c r="Q341" s="132">
        <v>136.0</v>
      </c>
      <c r="R341" s="132">
        <v>974.0</v>
      </c>
      <c r="S341" s="132">
        <v>137.0</v>
      </c>
      <c r="T341" s="132">
        <v>1157.0</v>
      </c>
    </row>
    <row r="342">
      <c r="A342" s="100">
        <v>19.0</v>
      </c>
      <c r="B342" s="90" t="s">
        <v>285</v>
      </c>
      <c r="C342" s="90">
        <v>72.0</v>
      </c>
      <c r="D342" s="90">
        <v>725.0</v>
      </c>
      <c r="E342" s="90">
        <v>73.0</v>
      </c>
      <c r="F342" s="90">
        <v>862.0</v>
      </c>
      <c r="G342" s="62"/>
      <c r="H342" s="92">
        <v>19.0</v>
      </c>
      <c r="I342" s="90" t="s">
        <v>285</v>
      </c>
      <c r="J342" s="90">
        <v>63.0</v>
      </c>
      <c r="K342" s="90">
        <v>223.0</v>
      </c>
      <c r="L342" s="90">
        <v>63.0</v>
      </c>
      <c r="M342" s="90">
        <v>311.0</v>
      </c>
      <c r="N342" s="83"/>
      <c r="O342" s="100">
        <v>19.0</v>
      </c>
      <c r="P342" s="101" t="s">
        <v>285</v>
      </c>
      <c r="Q342" s="132">
        <v>135.0</v>
      </c>
      <c r="R342" s="132">
        <v>948.0</v>
      </c>
      <c r="S342" s="132">
        <v>136.0</v>
      </c>
      <c r="T342" s="132">
        <v>1173.0</v>
      </c>
    </row>
    <row r="343">
      <c r="A343" s="100">
        <v>20.0</v>
      </c>
      <c r="B343" s="90" t="s">
        <v>286</v>
      </c>
      <c r="C343" s="90">
        <v>73.0</v>
      </c>
      <c r="D343" s="90">
        <v>893.0</v>
      </c>
      <c r="E343" s="90">
        <v>74.0</v>
      </c>
      <c r="F343" s="90">
        <v>965.0</v>
      </c>
      <c r="G343" s="62"/>
      <c r="H343" s="92">
        <v>20.0</v>
      </c>
      <c r="I343" s="90" t="s">
        <v>286</v>
      </c>
      <c r="J343" s="90">
        <v>64.0</v>
      </c>
      <c r="K343" s="90">
        <v>205.0</v>
      </c>
      <c r="L343" s="90">
        <v>64.0</v>
      </c>
      <c r="M343" s="90">
        <v>294.0</v>
      </c>
      <c r="N343" s="83"/>
      <c r="O343" s="100">
        <v>20.0</v>
      </c>
      <c r="P343" s="101" t="s">
        <v>286</v>
      </c>
      <c r="Q343" s="132">
        <v>137.0</v>
      </c>
      <c r="R343" s="132">
        <v>1098.0</v>
      </c>
      <c r="S343" s="132">
        <v>138.0</v>
      </c>
      <c r="T343" s="132">
        <v>1259.0</v>
      </c>
    </row>
    <row r="344">
      <c r="A344" s="100">
        <v>21.0</v>
      </c>
      <c r="B344" s="90" t="s">
        <v>287</v>
      </c>
      <c r="C344" s="90">
        <v>75.0</v>
      </c>
      <c r="D344" s="90">
        <v>934.0</v>
      </c>
      <c r="E344" s="90">
        <v>74.0</v>
      </c>
      <c r="F344" s="90">
        <v>878.0</v>
      </c>
      <c r="G344" s="62"/>
      <c r="H344" s="92">
        <v>21.0</v>
      </c>
      <c r="I344" s="90" t="s">
        <v>287</v>
      </c>
      <c r="J344" s="90">
        <v>64.0</v>
      </c>
      <c r="K344" s="90">
        <v>204.0</v>
      </c>
      <c r="L344" s="90">
        <v>64.0</v>
      </c>
      <c r="M344" s="90">
        <v>302.0</v>
      </c>
      <c r="N344" s="83"/>
      <c r="O344" s="100">
        <v>21.0</v>
      </c>
      <c r="P344" s="101" t="s">
        <v>287</v>
      </c>
      <c r="Q344" s="132">
        <v>139.0</v>
      </c>
      <c r="R344" s="132">
        <v>1138.0</v>
      </c>
      <c r="S344" s="132">
        <v>138.0</v>
      </c>
      <c r="T344" s="132">
        <v>1180.0</v>
      </c>
    </row>
    <row r="345">
      <c r="A345" s="100">
        <v>22.0</v>
      </c>
      <c r="B345" s="90" t="s">
        <v>288</v>
      </c>
      <c r="C345" s="90">
        <v>74.0</v>
      </c>
      <c r="D345" s="90">
        <v>848.0</v>
      </c>
      <c r="E345" s="90">
        <v>75.0</v>
      </c>
      <c r="F345" s="90">
        <v>1112.0</v>
      </c>
      <c r="G345" s="62"/>
      <c r="H345" s="92">
        <v>22.0</v>
      </c>
      <c r="I345" s="90" t="s">
        <v>288</v>
      </c>
      <c r="J345" s="90">
        <v>65.0</v>
      </c>
      <c r="K345" s="90">
        <v>217.0</v>
      </c>
      <c r="L345" s="90">
        <v>65.0</v>
      </c>
      <c r="M345" s="90">
        <v>305.0</v>
      </c>
      <c r="N345" s="83"/>
      <c r="O345" s="100">
        <v>22.0</v>
      </c>
      <c r="P345" s="101" t="s">
        <v>288</v>
      </c>
      <c r="Q345" s="132">
        <v>139.0</v>
      </c>
      <c r="R345" s="132">
        <v>1065.0</v>
      </c>
      <c r="S345" s="132">
        <v>140.0</v>
      </c>
      <c r="T345" s="132">
        <v>1417.0</v>
      </c>
    </row>
    <row r="346">
      <c r="A346" s="100">
        <v>23.0</v>
      </c>
      <c r="B346" s="90" t="s">
        <v>289</v>
      </c>
      <c r="C346" s="90">
        <v>73.0</v>
      </c>
      <c r="D346" s="90">
        <v>859.0</v>
      </c>
      <c r="E346" s="90">
        <v>73.0</v>
      </c>
      <c r="F346" s="90">
        <v>923.0</v>
      </c>
      <c r="G346" s="62"/>
      <c r="H346" s="92">
        <v>23.0</v>
      </c>
      <c r="I346" s="90" t="s">
        <v>289</v>
      </c>
      <c r="J346" s="90">
        <v>62.0</v>
      </c>
      <c r="K346" s="90">
        <v>171.0</v>
      </c>
      <c r="L346" s="90">
        <v>62.0</v>
      </c>
      <c r="M346" s="90">
        <v>276.0</v>
      </c>
      <c r="N346" s="83"/>
      <c r="O346" s="100">
        <v>23.0</v>
      </c>
      <c r="P346" s="101" t="s">
        <v>289</v>
      </c>
      <c r="Q346" s="132">
        <v>135.0</v>
      </c>
      <c r="R346" s="132">
        <v>1030.0</v>
      </c>
      <c r="S346" s="132">
        <v>135.0</v>
      </c>
      <c r="T346" s="132">
        <v>1199.0</v>
      </c>
    </row>
    <row r="347">
      <c r="A347" s="100">
        <v>24.0</v>
      </c>
      <c r="B347" s="90" t="s">
        <v>290</v>
      </c>
      <c r="C347" s="90">
        <v>73.0</v>
      </c>
      <c r="D347" s="90">
        <v>778.0</v>
      </c>
      <c r="E347" s="90">
        <v>74.0</v>
      </c>
      <c r="F347" s="90">
        <v>860.0</v>
      </c>
      <c r="G347" s="62"/>
      <c r="H347" s="92">
        <v>24.0</v>
      </c>
      <c r="I347" s="90" t="s">
        <v>290</v>
      </c>
      <c r="J347" s="90">
        <v>64.0</v>
      </c>
      <c r="K347" s="90">
        <v>199.0</v>
      </c>
      <c r="L347" s="90">
        <v>64.0</v>
      </c>
      <c r="M347" s="90">
        <v>323.0</v>
      </c>
      <c r="N347" s="83"/>
      <c r="O347" s="100">
        <v>24.0</v>
      </c>
      <c r="P347" s="101" t="s">
        <v>290</v>
      </c>
      <c r="Q347" s="132">
        <v>137.0</v>
      </c>
      <c r="R347" s="132">
        <v>977.0</v>
      </c>
      <c r="S347" s="132">
        <v>138.0</v>
      </c>
      <c r="T347" s="132">
        <v>1183.0</v>
      </c>
    </row>
    <row r="348">
      <c r="A348" s="100">
        <v>25.0</v>
      </c>
      <c r="B348" s="90" t="s">
        <v>291</v>
      </c>
      <c r="C348" s="90">
        <v>73.0</v>
      </c>
      <c r="D348" s="90">
        <v>731.0</v>
      </c>
      <c r="E348" s="90">
        <v>75.0</v>
      </c>
      <c r="F348" s="90">
        <v>830.0</v>
      </c>
      <c r="G348" s="62"/>
      <c r="H348" s="92">
        <v>25.0</v>
      </c>
      <c r="I348" s="90" t="s">
        <v>291</v>
      </c>
      <c r="J348" s="90">
        <v>65.0</v>
      </c>
      <c r="K348" s="90">
        <v>224.0</v>
      </c>
      <c r="L348" s="90">
        <v>65.0</v>
      </c>
      <c r="M348" s="90">
        <v>313.0</v>
      </c>
      <c r="N348" s="83"/>
      <c r="O348" s="100">
        <v>25.0</v>
      </c>
      <c r="P348" s="101" t="s">
        <v>291</v>
      </c>
      <c r="Q348" s="132">
        <v>138.0</v>
      </c>
      <c r="R348" s="132">
        <v>955.0</v>
      </c>
      <c r="S348" s="132">
        <v>140.0</v>
      </c>
      <c r="T348" s="132">
        <v>1143.0</v>
      </c>
    </row>
    <row r="349">
      <c r="A349" s="100">
        <v>26.0</v>
      </c>
      <c r="B349" s="90" t="s">
        <v>292</v>
      </c>
      <c r="C349" s="90">
        <v>74.0</v>
      </c>
      <c r="D349" s="90">
        <v>793.0</v>
      </c>
      <c r="E349" s="90">
        <v>74.0</v>
      </c>
      <c r="F349" s="90">
        <v>904.0</v>
      </c>
      <c r="G349" s="62"/>
      <c r="H349" s="92">
        <v>26.0</v>
      </c>
      <c r="I349" s="90" t="s">
        <v>292</v>
      </c>
      <c r="J349" s="90">
        <v>64.0</v>
      </c>
      <c r="K349" s="90">
        <v>209.0</v>
      </c>
      <c r="L349" s="90">
        <v>64.0</v>
      </c>
      <c r="M349" s="90">
        <v>303.0</v>
      </c>
      <c r="N349" s="83"/>
      <c r="O349" s="100">
        <v>26.0</v>
      </c>
      <c r="P349" s="101" t="s">
        <v>292</v>
      </c>
      <c r="Q349" s="132">
        <v>138.0</v>
      </c>
      <c r="R349" s="132">
        <v>1002.0</v>
      </c>
      <c r="S349" s="132">
        <v>138.0</v>
      </c>
      <c r="T349" s="132">
        <v>1207.0</v>
      </c>
    </row>
    <row r="350">
      <c r="A350" s="100">
        <v>27.0</v>
      </c>
      <c r="B350" s="90" t="s">
        <v>293</v>
      </c>
      <c r="C350" s="90">
        <v>74.0</v>
      </c>
      <c r="D350" s="90">
        <v>826.0</v>
      </c>
      <c r="E350" s="90">
        <v>75.0</v>
      </c>
      <c r="F350" s="90">
        <v>939.0</v>
      </c>
      <c r="G350" s="62"/>
      <c r="H350" s="92">
        <v>27.0</v>
      </c>
      <c r="I350" s="90" t="s">
        <v>293</v>
      </c>
      <c r="J350" s="90">
        <v>63.0</v>
      </c>
      <c r="K350" s="90">
        <v>200.0</v>
      </c>
      <c r="L350" s="90">
        <v>63.0</v>
      </c>
      <c r="M350" s="90">
        <v>297.0</v>
      </c>
      <c r="N350" s="83"/>
      <c r="O350" s="100">
        <v>27.0</v>
      </c>
      <c r="P350" s="101" t="s">
        <v>293</v>
      </c>
      <c r="Q350" s="132">
        <v>137.0</v>
      </c>
      <c r="R350" s="132">
        <v>1026.0</v>
      </c>
      <c r="S350" s="132">
        <v>138.0</v>
      </c>
      <c r="T350" s="132">
        <v>1236.0</v>
      </c>
    </row>
    <row r="351">
      <c r="A351" s="100">
        <v>28.0</v>
      </c>
      <c r="B351" s="90" t="s">
        <v>294</v>
      </c>
      <c r="C351" s="90">
        <v>74.0</v>
      </c>
      <c r="D351" s="90">
        <v>920.0</v>
      </c>
      <c r="E351" s="90">
        <v>74.0</v>
      </c>
      <c r="F351" s="90">
        <v>888.0</v>
      </c>
      <c r="G351" s="62"/>
      <c r="H351" s="92">
        <v>28.0</v>
      </c>
      <c r="I351" s="90" t="s">
        <v>294</v>
      </c>
      <c r="J351" s="90">
        <v>65.0</v>
      </c>
      <c r="K351" s="90">
        <v>209.0</v>
      </c>
      <c r="L351" s="90">
        <v>65.0</v>
      </c>
      <c r="M351" s="90">
        <v>312.0</v>
      </c>
      <c r="N351" s="83"/>
      <c r="O351" s="100">
        <v>28.0</v>
      </c>
      <c r="P351" s="101" t="s">
        <v>294</v>
      </c>
      <c r="Q351" s="132">
        <v>139.0</v>
      </c>
      <c r="R351" s="132">
        <v>1129.0</v>
      </c>
      <c r="S351" s="132">
        <v>139.0</v>
      </c>
      <c r="T351" s="132">
        <v>1200.0</v>
      </c>
    </row>
    <row r="352">
      <c r="A352" s="100">
        <v>29.0</v>
      </c>
      <c r="B352" s="90" t="s">
        <v>295</v>
      </c>
      <c r="C352" s="90">
        <v>74.0</v>
      </c>
      <c r="D352" s="90">
        <v>806.0</v>
      </c>
      <c r="E352" s="90">
        <v>76.0</v>
      </c>
      <c r="F352" s="90">
        <v>1088.0</v>
      </c>
      <c r="G352" s="62"/>
      <c r="H352" s="92">
        <v>29.0</v>
      </c>
      <c r="I352" s="90" t="s">
        <v>295</v>
      </c>
      <c r="J352" s="90">
        <v>63.0</v>
      </c>
      <c r="K352" s="90">
        <v>180.0</v>
      </c>
      <c r="L352" s="90">
        <v>63.0</v>
      </c>
      <c r="M352" s="90">
        <v>291.0</v>
      </c>
      <c r="N352" s="83"/>
      <c r="O352" s="100">
        <v>29.0</v>
      </c>
      <c r="P352" s="101" t="s">
        <v>295</v>
      </c>
      <c r="Q352" s="132">
        <v>137.0</v>
      </c>
      <c r="R352" s="132">
        <v>986.0</v>
      </c>
      <c r="S352" s="132">
        <v>139.0</v>
      </c>
      <c r="T352" s="132">
        <v>1379.0</v>
      </c>
    </row>
    <row r="353">
      <c r="A353" s="100">
        <v>30.0</v>
      </c>
      <c r="B353" s="90" t="s">
        <v>296</v>
      </c>
      <c r="C353" s="90">
        <v>74.0</v>
      </c>
      <c r="D353" s="90">
        <v>839.0</v>
      </c>
      <c r="E353" s="90">
        <v>74.0</v>
      </c>
      <c r="F353" s="90">
        <v>899.0</v>
      </c>
      <c r="G353" s="62"/>
      <c r="H353" s="92">
        <v>30.0</v>
      </c>
      <c r="I353" s="90" t="s">
        <v>296</v>
      </c>
      <c r="J353" s="90">
        <v>62.0</v>
      </c>
      <c r="K353" s="90">
        <v>157.0</v>
      </c>
      <c r="L353" s="90">
        <v>62.0</v>
      </c>
      <c r="M353" s="90">
        <v>279.0</v>
      </c>
      <c r="N353" s="83"/>
      <c r="O353" s="105">
        <v>30.0</v>
      </c>
      <c r="P353" s="101" t="s">
        <v>296</v>
      </c>
      <c r="Q353" s="132">
        <v>136.0</v>
      </c>
      <c r="R353" s="132">
        <v>996.0</v>
      </c>
      <c r="S353" s="132">
        <v>136.0</v>
      </c>
      <c r="T353" s="132">
        <v>1178.0</v>
      </c>
    </row>
    <row r="354">
      <c r="A354" s="110" t="s">
        <v>44</v>
      </c>
      <c r="B354" s="8"/>
      <c r="C354" s="99">
        <v>2211.0</v>
      </c>
      <c r="D354" s="99">
        <v>26374.0</v>
      </c>
      <c r="E354" s="99">
        <v>2228.0</v>
      </c>
      <c r="F354" s="99">
        <v>29454.0</v>
      </c>
      <c r="G354" s="9"/>
      <c r="H354" s="110" t="s">
        <v>44</v>
      </c>
      <c r="I354" s="8"/>
      <c r="J354" s="99">
        <v>1914.0</v>
      </c>
      <c r="K354" s="99">
        <v>5905.0</v>
      </c>
      <c r="L354" s="99">
        <v>1914.0</v>
      </c>
      <c r="M354" s="99">
        <v>9015.0</v>
      </c>
      <c r="N354" s="4"/>
      <c r="O354" s="110" t="s">
        <v>44</v>
      </c>
      <c r="P354" s="67"/>
      <c r="Q354" s="131">
        <v>4125.0</v>
      </c>
      <c r="R354" s="115">
        <v>32279.0</v>
      </c>
      <c r="S354" s="115">
        <v>4142.0</v>
      </c>
      <c r="T354" s="115">
        <v>38469.0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90" t="s">
        <v>298</v>
      </c>
      <c r="C363" s="90">
        <v>73.0</v>
      </c>
      <c r="D363" s="90">
        <v>734.0</v>
      </c>
      <c r="E363" s="90">
        <v>74.0</v>
      </c>
      <c r="F363" s="90">
        <v>889.0</v>
      </c>
      <c r="G363" s="62"/>
      <c r="H363" s="92">
        <v>1.0</v>
      </c>
      <c r="I363" s="90" t="s">
        <v>298</v>
      </c>
      <c r="J363" s="90">
        <v>64.0</v>
      </c>
      <c r="K363" s="90">
        <v>241.0</v>
      </c>
      <c r="L363" s="90">
        <v>64.0</v>
      </c>
      <c r="M363" s="90">
        <v>334.0</v>
      </c>
      <c r="N363" s="4"/>
      <c r="O363" s="92">
        <v>1.0</v>
      </c>
      <c r="P363" s="101" t="s">
        <v>298</v>
      </c>
      <c r="Q363" s="132">
        <v>137.0</v>
      </c>
      <c r="R363" s="132">
        <v>975.0</v>
      </c>
      <c r="S363" s="132">
        <v>138.0</v>
      </c>
      <c r="T363" s="132">
        <v>1223.0</v>
      </c>
    </row>
    <row r="364">
      <c r="A364" s="100">
        <v>2.0</v>
      </c>
      <c r="B364" s="90" t="s">
        <v>299</v>
      </c>
      <c r="C364" s="90">
        <v>73.0</v>
      </c>
      <c r="D364" s="90">
        <v>737.0</v>
      </c>
      <c r="E364" s="90">
        <v>73.0</v>
      </c>
      <c r="F364" s="90">
        <v>856.0</v>
      </c>
      <c r="G364" s="62"/>
      <c r="H364" s="92">
        <v>2.0</v>
      </c>
      <c r="I364" s="90" t="s">
        <v>299</v>
      </c>
      <c r="J364" s="90">
        <v>63.0</v>
      </c>
      <c r="K364" s="90">
        <v>205.0</v>
      </c>
      <c r="L364" s="90">
        <v>63.0</v>
      </c>
      <c r="M364" s="90">
        <v>357.0</v>
      </c>
      <c r="N364" s="4"/>
      <c r="O364" s="92">
        <v>2.0</v>
      </c>
      <c r="P364" s="101" t="s">
        <v>299</v>
      </c>
      <c r="Q364" s="132">
        <v>136.0</v>
      </c>
      <c r="R364" s="132">
        <v>942.0</v>
      </c>
      <c r="S364" s="132">
        <v>136.0</v>
      </c>
      <c r="T364" s="132">
        <v>1213.0</v>
      </c>
    </row>
    <row r="365">
      <c r="A365" s="100">
        <v>3.0</v>
      </c>
      <c r="B365" s="90" t="s">
        <v>300</v>
      </c>
      <c r="C365" s="90">
        <v>73.0</v>
      </c>
      <c r="D365" s="90">
        <v>805.0</v>
      </c>
      <c r="E365" s="90">
        <v>74.0</v>
      </c>
      <c r="F365" s="90">
        <v>873.0</v>
      </c>
      <c r="G365" s="62"/>
      <c r="H365" s="92">
        <v>3.0</v>
      </c>
      <c r="I365" s="90" t="s">
        <v>300</v>
      </c>
      <c r="J365" s="90">
        <v>62.0</v>
      </c>
      <c r="K365" s="90">
        <v>177.0</v>
      </c>
      <c r="L365" s="90">
        <v>62.0</v>
      </c>
      <c r="M365" s="90">
        <v>284.0</v>
      </c>
      <c r="N365" s="4"/>
      <c r="O365" s="92">
        <v>3.0</v>
      </c>
      <c r="P365" s="101" t="s">
        <v>300</v>
      </c>
      <c r="Q365" s="132">
        <v>135.0</v>
      </c>
      <c r="R365" s="132">
        <v>982.0</v>
      </c>
      <c r="S365" s="132">
        <v>136.0</v>
      </c>
      <c r="T365" s="132">
        <v>1157.0</v>
      </c>
    </row>
    <row r="366">
      <c r="A366" s="100">
        <v>4.0</v>
      </c>
      <c r="B366" s="90" t="s">
        <v>301</v>
      </c>
      <c r="C366" s="90">
        <v>74.0</v>
      </c>
      <c r="D366" s="90">
        <v>835.0</v>
      </c>
      <c r="E366" s="90">
        <v>75.0</v>
      </c>
      <c r="F366" s="90">
        <v>976.0</v>
      </c>
      <c r="G366" s="62"/>
      <c r="H366" s="92">
        <v>4.0</v>
      </c>
      <c r="I366" s="90" t="s">
        <v>301</v>
      </c>
      <c r="J366" s="90">
        <v>64.0</v>
      </c>
      <c r="K366" s="90">
        <v>218.0</v>
      </c>
      <c r="L366" s="90">
        <v>64.0</v>
      </c>
      <c r="M366" s="90">
        <v>326.0</v>
      </c>
      <c r="N366" s="4"/>
      <c r="O366" s="92">
        <v>4.0</v>
      </c>
      <c r="P366" s="101" t="s">
        <v>301</v>
      </c>
      <c r="Q366" s="132">
        <v>138.0</v>
      </c>
      <c r="R366" s="132">
        <v>1053.0</v>
      </c>
      <c r="S366" s="132">
        <v>139.0</v>
      </c>
      <c r="T366" s="132">
        <v>1302.0</v>
      </c>
    </row>
    <row r="367">
      <c r="A367" s="100">
        <v>5.0</v>
      </c>
      <c r="B367" s="90" t="s">
        <v>302</v>
      </c>
      <c r="C367" s="90">
        <v>75.0</v>
      </c>
      <c r="D367" s="90">
        <v>980.0</v>
      </c>
      <c r="E367" s="90">
        <v>74.0</v>
      </c>
      <c r="F367" s="90">
        <v>852.0</v>
      </c>
      <c r="G367" s="62"/>
      <c r="H367" s="92">
        <v>5.0</v>
      </c>
      <c r="I367" s="90" t="s">
        <v>302</v>
      </c>
      <c r="J367" s="90">
        <v>62.0</v>
      </c>
      <c r="K367" s="90">
        <v>190.0</v>
      </c>
      <c r="L367" s="90">
        <v>62.0</v>
      </c>
      <c r="M367" s="90">
        <v>308.0</v>
      </c>
      <c r="N367" s="4"/>
      <c r="O367" s="92">
        <v>5.0</v>
      </c>
      <c r="P367" s="101" t="s">
        <v>302</v>
      </c>
      <c r="Q367" s="132">
        <v>137.0</v>
      </c>
      <c r="R367" s="132">
        <v>1170.0</v>
      </c>
      <c r="S367" s="132">
        <v>136.0</v>
      </c>
      <c r="T367" s="132">
        <v>1160.0</v>
      </c>
    </row>
    <row r="368">
      <c r="A368" s="100">
        <v>6.0</v>
      </c>
      <c r="B368" s="90" t="s">
        <v>303</v>
      </c>
      <c r="C368" s="90">
        <v>74.0</v>
      </c>
      <c r="D368" s="90">
        <v>878.0</v>
      </c>
      <c r="E368" s="90">
        <v>76.0</v>
      </c>
      <c r="F368" s="90">
        <v>1092.0</v>
      </c>
      <c r="G368" s="62"/>
      <c r="H368" s="92">
        <v>6.0</v>
      </c>
      <c r="I368" s="90" t="s">
        <v>303</v>
      </c>
      <c r="J368" s="90">
        <v>65.0</v>
      </c>
      <c r="K368" s="90">
        <v>212.0</v>
      </c>
      <c r="L368" s="90">
        <v>65.0</v>
      </c>
      <c r="M368" s="90">
        <v>340.0</v>
      </c>
      <c r="N368" s="4"/>
      <c r="O368" s="92">
        <v>6.0</v>
      </c>
      <c r="P368" s="101" t="s">
        <v>303</v>
      </c>
      <c r="Q368" s="132">
        <v>139.0</v>
      </c>
      <c r="R368" s="132">
        <v>1090.0</v>
      </c>
      <c r="S368" s="132">
        <v>141.0</v>
      </c>
      <c r="T368" s="132">
        <v>1432.0</v>
      </c>
    </row>
    <row r="369">
      <c r="A369" s="100">
        <v>7.0</v>
      </c>
      <c r="B369" s="90" t="s">
        <v>304</v>
      </c>
      <c r="C369" s="90">
        <v>75.0</v>
      </c>
      <c r="D369" s="90">
        <v>942.0</v>
      </c>
      <c r="E369" s="90">
        <v>75.0</v>
      </c>
      <c r="F369" s="90">
        <v>845.0</v>
      </c>
      <c r="G369" s="62"/>
      <c r="H369" s="92">
        <v>7.0</v>
      </c>
      <c r="I369" s="90" t="s">
        <v>304</v>
      </c>
      <c r="J369" s="90">
        <v>64.0</v>
      </c>
      <c r="K369" s="90">
        <v>206.0</v>
      </c>
      <c r="L369" s="90">
        <v>64.0</v>
      </c>
      <c r="M369" s="90">
        <v>317.0</v>
      </c>
      <c r="N369" s="4"/>
      <c r="O369" s="92">
        <v>7.0</v>
      </c>
      <c r="P369" s="101" t="s">
        <v>304</v>
      </c>
      <c r="Q369" s="132">
        <v>139.0</v>
      </c>
      <c r="R369" s="132">
        <v>1148.0</v>
      </c>
      <c r="S369" s="132">
        <v>139.0</v>
      </c>
      <c r="T369" s="132">
        <v>1162.0</v>
      </c>
    </row>
    <row r="370">
      <c r="A370" s="100">
        <v>8.0</v>
      </c>
      <c r="B370" s="90" t="s">
        <v>305</v>
      </c>
      <c r="C370" s="90">
        <v>73.0</v>
      </c>
      <c r="D370" s="90">
        <v>786.0</v>
      </c>
      <c r="E370" s="90">
        <v>74.0</v>
      </c>
      <c r="F370" s="90">
        <v>859.0</v>
      </c>
      <c r="G370" s="62"/>
      <c r="H370" s="92">
        <v>8.0</v>
      </c>
      <c r="I370" s="90" t="s">
        <v>305</v>
      </c>
      <c r="J370" s="90">
        <v>62.0</v>
      </c>
      <c r="K370" s="90">
        <v>181.0</v>
      </c>
      <c r="L370" s="90">
        <v>62.0</v>
      </c>
      <c r="M370" s="90">
        <v>299.0</v>
      </c>
      <c r="N370" s="4"/>
      <c r="O370" s="92">
        <v>8.0</v>
      </c>
      <c r="P370" s="101" t="s">
        <v>305</v>
      </c>
      <c r="Q370" s="132">
        <v>135.0</v>
      </c>
      <c r="R370" s="132">
        <v>967.0</v>
      </c>
      <c r="S370" s="132">
        <v>136.0</v>
      </c>
      <c r="T370" s="132">
        <v>1158.0</v>
      </c>
    </row>
    <row r="371">
      <c r="A371" s="100">
        <v>9.0</v>
      </c>
      <c r="B371" s="90" t="s">
        <v>306</v>
      </c>
      <c r="C371" s="90">
        <v>72.0</v>
      </c>
      <c r="D371" s="90">
        <v>792.0</v>
      </c>
      <c r="E371" s="90">
        <v>73.0</v>
      </c>
      <c r="F371" s="90">
        <v>902.0</v>
      </c>
      <c r="G371" s="62"/>
      <c r="H371" s="92">
        <v>9.0</v>
      </c>
      <c r="I371" s="90" t="s">
        <v>306</v>
      </c>
      <c r="J371" s="90">
        <v>63.0</v>
      </c>
      <c r="K371" s="90">
        <v>193.0</v>
      </c>
      <c r="L371" s="90">
        <v>63.0</v>
      </c>
      <c r="M371" s="90">
        <v>308.0</v>
      </c>
      <c r="N371" s="4"/>
      <c r="O371" s="92">
        <v>9.0</v>
      </c>
      <c r="P371" s="101" t="s">
        <v>306</v>
      </c>
      <c r="Q371" s="132">
        <v>135.0</v>
      </c>
      <c r="R371" s="132">
        <v>985.0</v>
      </c>
      <c r="S371" s="132">
        <v>136.0</v>
      </c>
      <c r="T371" s="132">
        <v>1210.0</v>
      </c>
    </row>
    <row r="372">
      <c r="A372" s="100">
        <v>10.0</v>
      </c>
      <c r="B372" s="90" t="s">
        <v>307</v>
      </c>
      <c r="C372" s="90">
        <v>74.0</v>
      </c>
      <c r="D372" s="90">
        <v>801.0</v>
      </c>
      <c r="E372" s="90">
        <v>74.0</v>
      </c>
      <c r="F372" s="90">
        <v>968.0</v>
      </c>
      <c r="G372" s="62"/>
      <c r="H372" s="92">
        <v>10.0</v>
      </c>
      <c r="I372" s="90" t="s">
        <v>307</v>
      </c>
      <c r="J372" s="90">
        <v>64.0</v>
      </c>
      <c r="K372" s="90">
        <v>225.0</v>
      </c>
      <c r="L372" s="90">
        <v>64.0</v>
      </c>
      <c r="M372" s="90">
        <v>330.0</v>
      </c>
      <c r="N372" s="4"/>
      <c r="O372" s="92">
        <v>10.0</v>
      </c>
      <c r="P372" s="101" t="s">
        <v>307</v>
      </c>
      <c r="Q372" s="132">
        <v>138.0</v>
      </c>
      <c r="R372" s="132">
        <v>1026.0</v>
      </c>
      <c r="S372" s="132">
        <v>138.0</v>
      </c>
      <c r="T372" s="132">
        <v>1298.0</v>
      </c>
    </row>
    <row r="373">
      <c r="A373" s="100">
        <v>11.0</v>
      </c>
      <c r="B373" s="90" t="s">
        <v>308</v>
      </c>
      <c r="C373" s="90">
        <v>74.0</v>
      </c>
      <c r="D373" s="90">
        <v>815.0</v>
      </c>
      <c r="E373" s="90">
        <v>75.0</v>
      </c>
      <c r="F373" s="90">
        <v>1006.0</v>
      </c>
      <c r="G373" s="62"/>
      <c r="H373" s="92">
        <v>11.0</v>
      </c>
      <c r="I373" s="90" t="s">
        <v>308</v>
      </c>
      <c r="J373" s="90">
        <v>65.0</v>
      </c>
      <c r="K373" s="90">
        <v>241.0</v>
      </c>
      <c r="L373" s="90">
        <v>65.0</v>
      </c>
      <c r="M373" s="90">
        <v>343.0</v>
      </c>
      <c r="N373" s="4"/>
      <c r="O373" s="92">
        <v>11.0</v>
      </c>
      <c r="P373" s="101" t="s">
        <v>308</v>
      </c>
      <c r="Q373" s="132">
        <v>139.0</v>
      </c>
      <c r="R373" s="132">
        <v>1056.0</v>
      </c>
      <c r="S373" s="132">
        <v>140.0</v>
      </c>
      <c r="T373" s="132">
        <v>1349.0</v>
      </c>
    </row>
    <row r="374">
      <c r="A374" s="100">
        <v>12.0</v>
      </c>
      <c r="B374" s="90" t="s">
        <v>309</v>
      </c>
      <c r="C374" s="90">
        <v>75.0</v>
      </c>
      <c r="D374" s="90">
        <v>1009.0</v>
      </c>
      <c r="E374" s="90">
        <v>74.0</v>
      </c>
      <c r="F374" s="90">
        <v>959.0</v>
      </c>
      <c r="G374" s="62"/>
      <c r="H374" s="92">
        <v>12.0</v>
      </c>
      <c r="I374" s="90" t="s">
        <v>309</v>
      </c>
      <c r="J374" s="90">
        <v>64.0</v>
      </c>
      <c r="K374" s="90">
        <v>229.0</v>
      </c>
      <c r="L374" s="90">
        <v>64.0</v>
      </c>
      <c r="M374" s="90">
        <v>319.0</v>
      </c>
      <c r="N374" s="4"/>
      <c r="O374" s="92">
        <v>12.0</v>
      </c>
      <c r="P374" s="101" t="s">
        <v>309</v>
      </c>
      <c r="Q374" s="132">
        <v>139.0</v>
      </c>
      <c r="R374" s="132">
        <v>1238.0</v>
      </c>
      <c r="S374" s="132">
        <v>138.0</v>
      </c>
      <c r="T374" s="132">
        <v>1278.0</v>
      </c>
    </row>
    <row r="375">
      <c r="A375" s="100">
        <v>13.0</v>
      </c>
      <c r="B375" s="90" t="s">
        <v>310</v>
      </c>
      <c r="C375" s="90">
        <v>74.0</v>
      </c>
      <c r="D375" s="90">
        <v>808.0</v>
      </c>
      <c r="E375" s="90">
        <v>75.0</v>
      </c>
      <c r="F375" s="90">
        <v>1109.0</v>
      </c>
      <c r="G375" s="62"/>
      <c r="H375" s="92">
        <v>13.0</v>
      </c>
      <c r="I375" s="90" t="s">
        <v>310</v>
      </c>
      <c r="J375" s="90">
        <v>66.0</v>
      </c>
      <c r="K375" s="90">
        <v>234.0</v>
      </c>
      <c r="L375" s="90">
        <v>66.0</v>
      </c>
      <c r="M375" s="90">
        <v>333.0</v>
      </c>
      <c r="N375" s="4"/>
      <c r="O375" s="92">
        <v>13.0</v>
      </c>
      <c r="P375" s="101" t="s">
        <v>310</v>
      </c>
      <c r="Q375" s="132">
        <v>140.0</v>
      </c>
      <c r="R375" s="132">
        <v>1042.0</v>
      </c>
      <c r="S375" s="132">
        <v>141.0</v>
      </c>
      <c r="T375" s="132">
        <v>1442.0</v>
      </c>
    </row>
    <row r="376">
      <c r="A376" s="100">
        <v>14.0</v>
      </c>
      <c r="B376" s="90" t="s">
        <v>311</v>
      </c>
      <c r="C376" s="90">
        <v>75.0</v>
      </c>
      <c r="D376" s="90">
        <v>916.0</v>
      </c>
      <c r="E376" s="90">
        <v>75.0</v>
      </c>
      <c r="F376" s="90">
        <v>857.0</v>
      </c>
      <c r="G376" s="62"/>
      <c r="H376" s="92">
        <v>14.0</v>
      </c>
      <c r="I376" s="90" t="s">
        <v>311</v>
      </c>
      <c r="J376" s="90">
        <v>65.0</v>
      </c>
      <c r="K376" s="90">
        <v>223.0</v>
      </c>
      <c r="L376" s="90">
        <v>65.0</v>
      </c>
      <c r="M376" s="90">
        <v>342.0</v>
      </c>
      <c r="N376" s="4"/>
      <c r="O376" s="92">
        <v>14.0</v>
      </c>
      <c r="P376" s="101" t="s">
        <v>311</v>
      </c>
      <c r="Q376" s="132">
        <v>140.0</v>
      </c>
      <c r="R376" s="132">
        <v>1139.0</v>
      </c>
      <c r="S376" s="132">
        <v>140.0</v>
      </c>
      <c r="T376" s="132">
        <v>1199.0</v>
      </c>
    </row>
    <row r="377">
      <c r="A377" s="100">
        <v>15.0</v>
      </c>
      <c r="B377" s="90" t="s">
        <v>312</v>
      </c>
      <c r="C377" s="90">
        <v>73.0</v>
      </c>
      <c r="D377" s="90">
        <v>718.0</v>
      </c>
      <c r="E377" s="90">
        <v>74.0</v>
      </c>
      <c r="F377" s="90">
        <v>847.0</v>
      </c>
      <c r="G377" s="62"/>
      <c r="H377" s="92">
        <v>15.0</v>
      </c>
      <c r="I377" s="90" t="s">
        <v>312</v>
      </c>
      <c r="J377" s="90">
        <v>62.0</v>
      </c>
      <c r="K377" s="90">
        <v>196.0</v>
      </c>
      <c r="L377" s="90">
        <v>62.0</v>
      </c>
      <c r="M377" s="90">
        <v>275.0</v>
      </c>
      <c r="N377" s="4"/>
      <c r="O377" s="92">
        <v>15.0</v>
      </c>
      <c r="P377" s="101" t="s">
        <v>312</v>
      </c>
      <c r="Q377" s="132">
        <v>135.0</v>
      </c>
      <c r="R377" s="132">
        <v>914.0</v>
      </c>
      <c r="S377" s="132">
        <v>136.0</v>
      </c>
      <c r="T377" s="132">
        <v>1122.0</v>
      </c>
    </row>
    <row r="378">
      <c r="A378" s="100">
        <v>16.0</v>
      </c>
      <c r="B378" s="90" t="s">
        <v>313</v>
      </c>
      <c r="C378" s="90">
        <v>72.0</v>
      </c>
      <c r="D378" s="90">
        <v>786.0</v>
      </c>
      <c r="E378" s="90">
        <v>72.0</v>
      </c>
      <c r="F378" s="90">
        <v>851.0</v>
      </c>
      <c r="G378" s="62"/>
      <c r="H378" s="92">
        <v>16.0</v>
      </c>
      <c r="I378" s="90" t="s">
        <v>313</v>
      </c>
      <c r="J378" s="90">
        <v>60.0</v>
      </c>
      <c r="K378" s="90">
        <v>182.0</v>
      </c>
      <c r="L378" s="90">
        <v>60.0</v>
      </c>
      <c r="M378" s="90">
        <v>296.0</v>
      </c>
      <c r="N378" s="4"/>
      <c r="O378" s="92">
        <v>16.0</v>
      </c>
      <c r="P378" s="101" t="s">
        <v>313</v>
      </c>
      <c r="Q378" s="132">
        <v>132.0</v>
      </c>
      <c r="R378" s="132">
        <v>968.0</v>
      </c>
      <c r="S378" s="132">
        <v>132.0</v>
      </c>
      <c r="T378" s="132">
        <v>1147.0</v>
      </c>
    </row>
    <row r="379">
      <c r="A379" s="100">
        <v>17.0</v>
      </c>
      <c r="B379" s="90" t="s">
        <v>314</v>
      </c>
      <c r="C379" s="90">
        <v>73.0</v>
      </c>
      <c r="D379" s="90">
        <v>805.0</v>
      </c>
      <c r="E379" s="90">
        <v>73.0</v>
      </c>
      <c r="F379" s="90">
        <v>876.0</v>
      </c>
      <c r="G379" s="62"/>
      <c r="H379" s="92">
        <v>17.0</v>
      </c>
      <c r="I379" s="90" t="s">
        <v>314</v>
      </c>
      <c r="J379" s="90">
        <v>61.0</v>
      </c>
      <c r="K379" s="90">
        <v>179.0</v>
      </c>
      <c r="L379" s="90">
        <v>61.0</v>
      </c>
      <c r="M379" s="90">
        <v>299.0</v>
      </c>
      <c r="N379" s="4"/>
      <c r="O379" s="92">
        <v>17.0</v>
      </c>
      <c r="P379" s="101" t="s">
        <v>314</v>
      </c>
      <c r="Q379" s="132">
        <v>134.0</v>
      </c>
      <c r="R379" s="132">
        <v>984.0</v>
      </c>
      <c r="S379" s="132">
        <v>134.0</v>
      </c>
      <c r="T379" s="132">
        <v>1175.0</v>
      </c>
    </row>
    <row r="380">
      <c r="A380" s="100">
        <v>18.0</v>
      </c>
      <c r="B380" s="90" t="s">
        <v>315</v>
      </c>
      <c r="C380" s="90">
        <v>75.0</v>
      </c>
      <c r="D380" s="90">
        <v>837.0</v>
      </c>
      <c r="E380" s="90">
        <v>76.0</v>
      </c>
      <c r="F380" s="90">
        <v>1059.0</v>
      </c>
      <c r="G380" s="62"/>
      <c r="H380" s="92">
        <v>18.0</v>
      </c>
      <c r="I380" s="90" t="s">
        <v>315</v>
      </c>
      <c r="J380" s="90">
        <v>64.0</v>
      </c>
      <c r="K380" s="90">
        <v>217.0</v>
      </c>
      <c r="L380" s="90">
        <v>64.0</v>
      </c>
      <c r="M380" s="90">
        <v>316.0</v>
      </c>
      <c r="N380" s="4"/>
      <c r="O380" s="92">
        <v>18.0</v>
      </c>
      <c r="P380" s="101" t="s">
        <v>315</v>
      </c>
      <c r="Q380" s="132">
        <v>139.0</v>
      </c>
      <c r="R380" s="132">
        <v>1054.0</v>
      </c>
      <c r="S380" s="132">
        <v>140.0</v>
      </c>
      <c r="T380" s="132">
        <v>1375.0</v>
      </c>
    </row>
    <row r="381">
      <c r="A381" s="100">
        <v>19.0</v>
      </c>
      <c r="B381" s="90" t="s">
        <v>316</v>
      </c>
      <c r="C381" s="90">
        <v>76.0</v>
      </c>
      <c r="D381" s="90">
        <v>1105.0</v>
      </c>
      <c r="E381" s="90">
        <v>75.0</v>
      </c>
      <c r="F381" s="90">
        <v>988.0</v>
      </c>
      <c r="G381" s="62"/>
      <c r="H381" s="92">
        <v>19.0</v>
      </c>
      <c r="I381" s="90" t="s">
        <v>316</v>
      </c>
      <c r="J381" s="90">
        <v>63.0</v>
      </c>
      <c r="K381" s="90">
        <v>208.0</v>
      </c>
      <c r="L381" s="90">
        <v>63.0</v>
      </c>
      <c r="M381" s="90">
        <v>326.0</v>
      </c>
      <c r="N381" s="4"/>
      <c r="O381" s="92">
        <v>19.0</v>
      </c>
      <c r="P381" s="101" t="s">
        <v>316</v>
      </c>
      <c r="Q381" s="132">
        <v>139.0</v>
      </c>
      <c r="R381" s="132">
        <v>1313.0</v>
      </c>
      <c r="S381" s="132">
        <v>138.0</v>
      </c>
      <c r="T381" s="132">
        <v>1314.0</v>
      </c>
    </row>
    <row r="382">
      <c r="A382" s="100">
        <v>20.0</v>
      </c>
      <c r="B382" s="90" t="s">
        <v>317</v>
      </c>
      <c r="C382" s="90">
        <v>74.0</v>
      </c>
      <c r="D382" s="90">
        <v>830.0</v>
      </c>
      <c r="E382" s="90">
        <v>76.0</v>
      </c>
      <c r="F382" s="90">
        <v>1179.0</v>
      </c>
      <c r="G382" s="62"/>
      <c r="H382" s="92">
        <v>20.0</v>
      </c>
      <c r="I382" s="90" t="s">
        <v>317</v>
      </c>
      <c r="J382" s="90">
        <v>65.0</v>
      </c>
      <c r="K382" s="90">
        <v>235.0</v>
      </c>
      <c r="L382" s="90">
        <v>65.0</v>
      </c>
      <c r="M382" s="90">
        <v>337.0</v>
      </c>
      <c r="N382" s="4"/>
      <c r="O382" s="92">
        <v>20.0</v>
      </c>
      <c r="P382" s="101" t="s">
        <v>317</v>
      </c>
      <c r="Q382" s="132">
        <v>139.0</v>
      </c>
      <c r="R382" s="132">
        <v>1065.0</v>
      </c>
      <c r="S382" s="132">
        <v>141.0</v>
      </c>
      <c r="T382" s="132">
        <v>1516.0</v>
      </c>
    </row>
    <row r="383">
      <c r="A383" s="100">
        <v>21.0</v>
      </c>
      <c r="B383" s="90" t="s">
        <v>318</v>
      </c>
      <c r="C383" s="90">
        <v>73.0</v>
      </c>
      <c r="D383" s="90">
        <v>925.0</v>
      </c>
      <c r="E383" s="90">
        <v>73.0</v>
      </c>
      <c r="F383" s="90">
        <v>857.0</v>
      </c>
      <c r="G383" s="62"/>
      <c r="H383" s="92">
        <v>21.0</v>
      </c>
      <c r="I383" s="90" t="s">
        <v>318</v>
      </c>
      <c r="J383" s="90">
        <v>63.0</v>
      </c>
      <c r="K383" s="90">
        <v>203.0</v>
      </c>
      <c r="L383" s="90">
        <v>63.0</v>
      </c>
      <c r="M383" s="90">
        <v>318.0</v>
      </c>
      <c r="N383" s="4"/>
      <c r="O383" s="92">
        <v>21.0</v>
      </c>
      <c r="P383" s="101" t="s">
        <v>318</v>
      </c>
      <c r="Q383" s="132">
        <v>136.0</v>
      </c>
      <c r="R383" s="132">
        <v>1128.0</v>
      </c>
      <c r="S383" s="132">
        <v>136.0</v>
      </c>
      <c r="T383" s="132">
        <v>1175.0</v>
      </c>
    </row>
    <row r="384">
      <c r="A384" s="100">
        <v>22.0</v>
      </c>
      <c r="B384" s="90" t="s">
        <v>319</v>
      </c>
      <c r="C384" s="90">
        <v>72.0</v>
      </c>
      <c r="D384" s="90">
        <v>769.0</v>
      </c>
      <c r="E384" s="90">
        <v>73.0</v>
      </c>
      <c r="F384" s="90">
        <v>889.0</v>
      </c>
      <c r="G384" s="62"/>
      <c r="H384" s="92">
        <v>22.0</v>
      </c>
      <c r="I384" s="90" t="s">
        <v>319</v>
      </c>
      <c r="J384" s="90">
        <v>63.0</v>
      </c>
      <c r="K384" s="90">
        <v>199.0</v>
      </c>
      <c r="L384" s="90">
        <v>63.0</v>
      </c>
      <c r="M384" s="90">
        <v>314.0</v>
      </c>
      <c r="N384" s="4"/>
      <c r="O384" s="92">
        <v>22.0</v>
      </c>
      <c r="P384" s="101" t="s">
        <v>319</v>
      </c>
      <c r="Q384" s="132">
        <v>135.0</v>
      </c>
      <c r="R384" s="132">
        <v>968.0</v>
      </c>
      <c r="S384" s="132">
        <v>136.0</v>
      </c>
      <c r="T384" s="132">
        <v>1203.0</v>
      </c>
    </row>
    <row r="385">
      <c r="A385" s="100">
        <v>23.0</v>
      </c>
      <c r="B385" s="90" t="s">
        <v>320</v>
      </c>
      <c r="C385" s="90">
        <v>73.0</v>
      </c>
      <c r="D385" s="90">
        <v>795.0</v>
      </c>
      <c r="E385" s="90">
        <v>73.0</v>
      </c>
      <c r="F385" s="90">
        <v>831.0</v>
      </c>
      <c r="G385" s="62"/>
      <c r="H385" s="92">
        <v>23.0</v>
      </c>
      <c r="I385" s="90" t="s">
        <v>320</v>
      </c>
      <c r="J385" s="90">
        <v>64.0</v>
      </c>
      <c r="K385" s="90">
        <v>226.0</v>
      </c>
      <c r="L385" s="90">
        <v>64.0</v>
      </c>
      <c r="M385" s="90">
        <v>313.0</v>
      </c>
      <c r="N385" s="4"/>
      <c r="O385" s="92">
        <v>23.0</v>
      </c>
      <c r="P385" s="101" t="s">
        <v>320</v>
      </c>
      <c r="Q385" s="132">
        <v>137.0</v>
      </c>
      <c r="R385" s="132">
        <v>1021.0</v>
      </c>
      <c r="S385" s="132">
        <v>137.0</v>
      </c>
      <c r="T385" s="132">
        <v>1144.0</v>
      </c>
    </row>
    <row r="386">
      <c r="A386" s="100">
        <v>24.0</v>
      </c>
      <c r="B386" s="90" t="s">
        <v>321</v>
      </c>
      <c r="C386" s="90">
        <v>74.0</v>
      </c>
      <c r="D386" s="90">
        <v>763.0</v>
      </c>
      <c r="E386" s="90">
        <v>74.0</v>
      </c>
      <c r="F386" s="90">
        <v>842.0</v>
      </c>
      <c r="G386" s="62"/>
      <c r="H386" s="92">
        <v>24.0</v>
      </c>
      <c r="I386" s="90" t="s">
        <v>321</v>
      </c>
      <c r="J386" s="90">
        <v>63.0</v>
      </c>
      <c r="K386" s="90">
        <v>189.0</v>
      </c>
      <c r="L386" s="90">
        <v>63.0</v>
      </c>
      <c r="M386" s="90">
        <v>297.0</v>
      </c>
      <c r="N386" s="4"/>
      <c r="O386" s="92">
        <v>24.0</v>
      </c>
      <c r="P386" s="101" t="s">
        <v>321</v>
      </c>
      <c r="Q386" s="132">
        <v>137.0</v>
      </c>
      <c r="R386" s="132">
        <v>952.0</v>
      </c>
      <c r="S386" s="132">
        <v>137.0</v>
      </c>
      <c r="T386" s="132">
        <v>1139.0</v>
      </c>
    </row>
    <row r="387">
      <c r="A387" s="100">
        <v>25.0</v>
      </c>
      <c r="B387" s="90" t="s">
        <v>322</v>
      </c>
      <c r="C387" s="90">
        <v>74.0</v>
      </c>
      <c r="D387" s="90">
        <v>884.0</v>
      </c>
      <c r="E387" s="90">
        <v>75.0</v>
      </c>
      <c r="F387" s="90">
        <v>983.0</v>
      </c>
      <c r="G387" s="62"/>
      <c r="H387" s="92">
        <v>25.0</v>
      </c>
      <c r="I387" s="90" t="s">
        <v>322</v>
      </c>
      <c r="J387" s="90">
        <v>65.0</v>
      </c>
      <c r="K387" s="90">
        <v>219.0</v>
      </c>
      <c r="L387" s="90">
        <v>65.0</v>
      </c>
      <c r="M387" s="90">
        <v>347.0</v>
      </c>
      <c r="N387" s="4"/>
      <c r="O387" s="92">
        <v>25.0</v>
      </c>
      <c r="P387" s="101" t="s">
        <v>322</v>
      </c>
      <c r="Q387" s="132">
        <v>139.0</v>
      </c>
      <c r="R387" s="132">
        <v>1103.0</v>
      </c>
      <c r="S387" s="132">
        <v>140.0</v>
      </c>
      <c r="T387" s="132">
        <v>1330.0</v>
      </c>
    </row>
    <row r="388">
      <c r="A388" s="100">
        <v>26.0</v>
      </c>
      <c r="B388" s="90" t="s">
        <v>323</v>
      </c>
      <c r="C388" s="90">
        <v>75.0</v>
      </c>
      <c r="D388" s="90">
        <v>1187.0</v>
      </c>
      <c r="E388" s="90">
        <v>74.0</v>
      </c>
      <c r="F388" s="90">
        <v>991.0</v>
      </c>
      <c r="G388" s="62"/>
      <c r="H388" s="92">
        <v>26.0</v>
      </c>
      <c r="I388" s="90" t="s">
        <v>323</v>
      </c>
      <c r="J388" s="90">
        <v>65.0</v>
      </c>
      <c r="K388" s="90">
        <v>211.0</v>
      </c>
      <c r="L388" s="90">
        <v>65.0</v>
      </c>
      <c r="M388" s="90">
        <v>336.0</v>
      </c>
      <c r="N388" s="4"/>
      <c r="O388" s="92">
        <v>26.0</v>
      </c>
      <c r="P388" s="101" t="s">
        <v>323</v>
      </c>
      <c r="Q388" s="132">
        <v>140.0</v>
      </c>
      <c r="R388" s="132">
        <v>1398.0</v>
      </c>
      <c r="S388" s="132">
        <v>139.0</v>
      </c>
      <c r="T388" s="132">
        <v>1327.0</v>
      </c>
    </row>
    <row r="389">
      <c r="A389" s="100">
        <v>27.0</v>
      </c>
      <c r="B389" s="90" t="s">
        <v>324</v>
      </c>
      <c r="C389" s="90">
        <v>75.0</v>
      </c>
      <c r="D389" s="90">
        <v>954.0</v>
      </c>
      <c r="E389" s="90">
        <v>76.0</v>
      </c>
      <c r="F389" s="90">
        <v>1196.0</v>
      </c>
      <c r="G389" s="62"/>
      <c r="H389" s="92">
        <v>27.0</v>
      </c>
      <c r="I389" s="90" t="s">
        <v>324</v>
      </c>
      <c r="J389" s="90">
        <v>66.0</v>
      </c>
      <c r="K389" s="90">
        <v>244.0</v>
      </c>
      <c r="L389" s="90">
        <v>66.0</v>
      </c>
      <c r="M389" s="90">
        <v>351.0</v>
      </c>
      <c r="N389" s="4"/>
      <c r="O389" s="92">
        <v>27.0</v>
      </c>
      <c r="P389" s="101" t="s">
        <v>324</v>
      </c>
      <c r="Q389" s="132">
        <v>141.0</v>
      </c>
      <c r="R389" s="132">
        <v>1198.0</v>
      </c>
      <c r="S389" s="132">
        <v>142.0</v>
      </c>
      <c r="T389" s="132">
        <v>1547.0</v>
      </c>
    </row>
    <row r="390">
      <c r="A390" s="100">
        <v>28.0</v>
      </c>
      <c r="B390" s="90" t="s">
        <v>325</v>
      </c>
      <c r="C390" s="90">
        <v>75.0</v>
      </c>
      <c r="D390" s="90">
        <v>896.0</v>
      </c>
      <c r="E390" s="90">
        <v>75.0</v>
      </c>
      <c r="F390" s="90">
        <v>887.0</v>
      </c>
      <c r="G390" s="62"/>
      <c r="H390" s="92">
        <v>28.0</v>
      </c>
      <c r="I390" s="90" t="s">
        <v>325</v>
      </c>
      <c r="J390" s="90">
        <v>64.0</v>
      </c>
      <c r="K390" s="90">
        <v>219.0</v>
      </c>
      <c r="L390" s="90">
        <v>64.0</v>
      </c>
      <c r="M390" s="90">
        <v>316.0</v>
      </c>
      <c r="N390" s="4"/>
      <c r="O390" s="92">
        <v>28.0</v>
      </c>
      <c r="P390" s="101" t="s">
        <v>325</v>
      </c>
      <c r="Q390" s="132">
        <v>139.0</v>
      </c>
      <c r="R390" s="132">
        <v>1115.0</v>
      </c>
      <c r="S390" s="132">
        <v>139.0</v>
      </c>
      <c r="T390" s="132">
        <v>1203.0</v>
      </c>
    </row>
    <row r="391">
      <c r="A391" s="100">
        <v>29.0</v>
      </c>
      <c r="B391" s="90" t="s">
        <v>326</v>
      </c>
      <c r="C391" s="90">
        <v>74.0</v>
      </c>
      <c r="D391" s="90">
        <v>763.0</v>
      </c>
      <c r="E391" s="90">
        <v>74.0</v>
      </c>
      <c r="F391" s="90">
        <v>863.0</v>
      </c>
      <c r="G391" s="62"/>
      <c r="H391" s="92">
        <v>29.0</v>
      </c>
      <c r="I391" s="90" t="s">
        <v>326</v>
      </c>
      <c r="J391" s="90">
        <v>63.0</v>
      </c>
      <c r="K391" s="90">
        <v>192.0</v>
      </c>
      <c r="L391" s="90">
        <v>63.0</v>
      </c>
      <c r="M391" s="90">
        <v>299.0</v>
      </c>
      <c r="N391" s="4"/>
      <c r="O391" s="92">
        <v>29.0</v>
      </c>
      <c r="P391" s="101" t="s">
        <v>326</v>
      </c>
      <c r="Q391" s="132">
        <v>137.0</v>
      </c>
      <c r="R391" s="132">
        <v>955.0</v>
      </c>
      <c r="S391" s="132">
        <v>137.0</v>
      </c>
      <c r="T391" s="132">
        <v>1162.0</v>
      </c>
    </row>
    <row r="392">
      <c r="A392" s="100">
        <v>30.0</v>
      </c>
      <c r="B392" s="90" t="s">
        <v>327</v>
      </c>
      <c r="C392" s="90">
        <v>73.0</v>
      </c>
      <c r="D392" s="90">
        <v>742.0</v>
      </c>
      <c r="E392" s="90">
        <v>74.0</v>
      </c>
      <c r="F392" s="90">
        <v>868.0</v>
      </c>
      <c r="G392" s="62"/>
      <c r="H392" s="92">
        <v>30.0</v>
      </c>
      <c r="I392" s="90" t="s">
        <v>327</v>
      </c>
      <c r="J392" s="90">
        <v>64.0</v>
      </c>
      <c r="K392" s="90">
        <v>209.0</v>
      </c>
      <c r="L392" s="90">
        <v>64.0</v>
      </c>
      <c r="M392" s="90">
        <v>314.0</v>
      </c>
      <c r="N392" s="4"/>
      <c r="O392" s="92">
        <v>30.0</v>
      </c>
      <c r="P392" s="101" t="s">
        <v>327</v>
      </c>
      <c r="Q392" s="133">
        <v>137.0</v>
      </c>
      <c r="R392" s="133">
        <v>951.0</v>
      </c>
      <c r="S392" s="132">
        <v>138.0</v>
      </c>
      <c r="T392" s="133">
        <v>1182.0</v>
      </c>
    </row>
    <row r="393">
      <c r="A393" s="134">
        <v>31.0</v>
      </c>
      <c r="B393" s="92" t="s">
        <v>328</v>
      </c>
      <c r="C393" s="90">
        <v>74.0</v>
      </c>
      <c r="D393" s="90">
        <v>804.0</v>
      </c>
      <c r="E393" s="90">
        <v>75.0</v>
      </c>
      <c r="F393" s="90">
        <v>857.0</v>
      </c>
      <c r="G393" s="62"/>
      <c r="H393" s="92">
        <v>31.0</v>
      </c>
      <c r="I393" s="90" t="s">
        <v>328</v>
      </c>
      <c r="J393" s="90">
        <v>63.0</v>
      </c>
      <c r="K393" s="90">
        <v>201.0</v>
      </c>
      <c r="L393" s="90">
        <v>63.0</v>
      </c>
      <c r="M393" s="90">
        <v>307.0</v>
      </c>
      <c r="N393" s="81"/>
      <c r="O393" s="90">
        <v>31.0</v>
      </c>
      <c r="P393" s="101" t="s">
        <v>328</v>
      </c>
      <c r="Q393" s="135">
        <v>137.0</v>
      </c>
      <c r="R393" s="135">
        <v>1005.0</v>
      </c>
      <c r="S393" s="132">
        <v>138.0</v>
      </c>
      <c r="T393" s="135">
        <v>1164.0</v>
      </c>
    </row>
    <row r="394">
      <c r="A394" s="110" t="s">
        <v>44</v>
      </c>
      <c r="B394" s="8"/>
      <c r="C394" s="99">
        <v>2289.0</v>
      </c>
      <c r="D394" s="99">
        <v>26401.0</v>
      </c>
      <c r="E394" s="99">
        <v>2303.0</v>
      </c>
      <c r="F394" s="99">
        <v>28907.0</v>
      </c>
      <c r="G394" s="9"/>
      <c r="H394" s="110" t="s">
        <v>44</v>
      </c>
      <c r="I394" s="8"/>
      <c r="J394" s="99">
        <v>1971.0</v>
      </c>
      <c r="K394" s="99">
        <v>6504.0</v>
      </c>
      <c r="L394" s="99">
        <v>1971.0</v>
      </c>
      <c r="M394" s="99">
        <v>9901.0</v>
      </c>
      <c r="N394" s="4"/>
      <c r="O394" s="110" t="s">
        <v>44</v>
      </c>
      <c r="P394" s="8"/>
      <c r="Q394" s="99">
        <v>4260.0</v>
      </c>
      <c r="R394" s="99">
        <v>32905.0</v>
      </c>
      <c r="S394" s="99">
        <v>4274.0</v>
      </c>
      <c r="T394" s="99">
        <v>38808.0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90" t="s">
        <v>330</v>
      </c>
      <c r="C403" s="87">
        <v>74.0</v>
      </c>
      <c r="D403" s="87">
        <v>887.0</v>
      </c>
      <c r="E403" s="87">
        <v>75.0</v>
      </c>
      <c r="F403" s="87">
        <v>951.0</v>
      </c>
      <c r="G403" s="62"/>
      <c r="H403" s="92">
        <v>1.0</v>
      </c>
      <c r="I403" s="90" t="s">
        <v>330</v>
      </c>
      <c r="J403" s="90">
        <v>65.0</v>
      </c>
      <c r="K403" s="90">
        <v>218.0</v>
      </c>
      <c r="L403" s="90">
        <v>65.0</v>
      </c>
      <c r="M403" s="90">
        <v>320.0</v>
      </c>
      <c r="N403" s="4"/>
      <c r="O403" s="92">
        <v>1.0</v>
      </c>
      <c r="P403" s="101" t="s">
        <v>330</v>
      </c>
      <c r="Q403" s="132">
        <v>139.0</v>
      </c>
      <c r="R403" s="132">
        <v>1105.0</v>
      </c>
      <c r="S403" s="132">
        <v>140.0</v>
      </c>
      <c r="T403" s="132">
        <v>1271.0</v>
      </c>
    </row>
    <row r="404">
      <c r="A404" s="100">
        <v>2.0</v>
      </c>
      <c r="B404" s="90" t="s">
        <v>331</v>
      </c>
      <c r="C404" s="90">
        <v>76.0</v>
      </c>
      <c r="D404" s="90">
        <v>1014.0</v>
      </c>
      <c r="E404" s="90">
        <v>75.0</v>
      </c>
      <c r="F404" s="90">
        <v>953.0</v>
      </c>
      <c r="G404" s="62"/>
      <c r="H404" s="92">
        <v>2.0</v>
      </c>
      <c r="I404" s="90" t="s">
        <v>331</v>
      </c>
      <c r="J404" s="90">
        <v>65.0</v>
      </c>
      <c r="K404" s="90">
        <v>228.0</v>
      </c>
      <c r="L404" s="90">
        <v>65.0</v>
      </c>
      <c r="M404" s="90">
        <v>355.0</v>
      </c>
      <c r="N404" s="4"/>
      <c r="O404" s="100">
        <v>2.0</v>
      </c>
      <c r="P404" s="101" t="s">
        <v>331</v>
      </c>
      <c r="Q404" s="132">
        <v>141.0</v>
      </c>
      <c r="R404" s="132">
        <v>1242.0</v>
      </c>
      <c r="S404" s="132">
        <v>140.0</v>
      </c>
      <c r="T404" s="132">
        <v>1308.0</v>
      </c>
    </row>
    <row r="405">
      <c r="A405" s="100">
        <v>3.0</v>
      </c>
      <c r="B405" s="90" t="s">
        <v>332</v>
      </c>
      <c r="C405" s="90">
        <v>75.0</v>
      </c>
      <c r="D405" s="90">
        <v>814.0</v>
      </c>
      <c r="E405" s="90">
        <v>76.0</v>
      </c>
      <c r="F405" s="90">
        <v>1173.0</v>
      </c>
      <c r="G405" s="62"/>
      <c r="H405" s="92">
        <v>3.0</v>
      </c>
      <c r="I405" s="90" t="s">
        <v>332</v>
      </c>
      <c r="J405" s="90">
        <v>66.0</v>
      </c>
      <c r="K405" s="90">
        <v>213.0</v>
      </c>
      <c r="L405" s="90">
        <v>66.0</v>
      </c>
      <c r="M405" s="90">
        <v>360.0</v>
      </c>
      <c r="N405" s="4"/>
      <c r="O405" s="100">
        <v>3.0</v>
      </c>
      <c r="P405" s="101" t="s">
        <v>332</v>
      </c>
      <c r="Q405" s="132">
        <v>141.0</v>
      </c>
      <c r="R405" s="132">
        <v>1027.0</v>
      </c>
      <c r="S405" s="132">
        <v>142.0</v>
      </c>
      <c r="T405" s="132">
        <v>1533.0</v>
      </c>
    </row>
    <row r="406">
      <c r="A406" s="100">
        <v>4.0</v>
      </c>
      <c r="B406" s="90" t="s">
        <v>333</v>
      </c>
      <c r="C406" s="90">
        <v>75.0</v>
      </c>
      <c r="D406" s="90">
        <v>903.0</v>
      </c>
      <c r="E406" s="90">
        <v>75.0</v>
      </c>
      <c r="F406" s="90">
        <v>824.0</v>
      </c>
      <c r="G406" s="62"/>
      <c r="H406" s="92">
        <v>4.0</v>
      </c>
      <c r="I406" s="90" t="s">
        <v>333</v>
      </c>
      <c r="J406" s="90">
        <v>63.0</v>
      </c>
      <c r="K406" s="90">
        <v>195.0</v>
      </c>
      <c r="L406" s="90">
        <v>63.0</v>
      </c>
      <c r="M406" s="90">
        <v>304.0</v>
      </c>
      <c r="N406" s="4"/>
      <c r="O406" s="100">
        <v>4.0</v>
      </c>
      <c r="P406" s="101" t="s">
        <v>333</v>
      </c>
      <c r="Q406" s="132">
        <v>138.0</v>
      </c>
      <c r="R406" s="132">
        <v>1098.0</v>
      </c>
      <c r="S406" s="132">
        <v>138.0</v>
      </c>
      <c r="T406" s="132">
        <v>1128.0</v>
      </c>
    </row>
    <row r="407">
      <c r="A407" s="100">
        <v>5.0</v>
      </c>
      <c r="B407" s="90" t="s">
        <v>334</v>
      </c>
      <c r="C407" s="90">
        <v>73.0</v>
      </c>
      <c r="D407" s="90">
        <v>769.0</v>
      </c>
      <c r="E407" s="90">
        <v>74.0</v>
      </c>
      <c r="F407" s="90">
        <v>804.0</v>
      </c>
      <c r="G407" s="62"/>
      <c r="H407" s="92">
        <v>5.0</v>
      </c>
      <c r="I407" s="90" t="s">
        <v>334</v>
      </c>
      <c r="J407" s="90">
        <v>62.0</v>
      </c>
      <c r="K407" s="90">
        <v>189.0</v>
      </c>
      <c r="L407" s="90">
        <v>62.0</v>
      </c>
      <c r="M407" s="90">
        <v>296.0</v>
      </c>
      <c r="N407" s="4"/>
      <c r="O407" s="100">
        <v>5.0</v>
      </c>
      <c r="P407" s="101" t="s">
        <v>334</v>
      </c>
      <c r="Q407" s="132">
        <v>135.0</v>
      </c>
      <c r="R407" s="132">
        <v>958.0</v>
      </c>
      <c r="S407" s="132">
        <v>136.0</v>
      </c>
      <c r="T407" s="132">
        <v>1100.0</v>
      </c>
    </row>
    <row r="408">
      <c r="A408" s="100">
        <v>6.0</v>
      </c>
      <c r="B408" s="90" t="s">
        <v>335</v>
      </c>
      <c r="C408" s="90">
        <v>73.0</v>
      </c>
      <c r="D408" s="90">
        <v>766.0</v>
      </c>
      <c r="E408" s="90">
        <v>74.0</v>
      </c>
      <c r="F408" s="90">
        <v>875.0</v>
      </c>
      <c r="G408" s="62"/>
      <c r="H408" s="92">
        <v>6.0</v>
      </c>
      <c r="I408" s="90" t="s">
        <v>335</v>
      </c>
      <c r="J408" s="90">
        <v>63.0</v>
      </c>
      <c r="K408" s="90">
        <v>196.0</v>
      </c>
      <c r="L408" s="90">
        <v>63.0</v>
      </c>
      <c r="M408" s="90">
        <v>306.0</v>
      </c>
      <c r="N408" s="4"/>
      <c r="O408" s="100">
        <v>6.0</v>
      </c>
      <c r="P408" s="101" t="s">
        <v>335</v>
      </c>
      <c r="Q408" s="132">
        <v>136.0</v>
      </c>
      <c r="R408" s="132">
        <v>962.0</v>
      </c>
      <c r="S408" s="132">
        <v>137.0</v>
      </c>
      <c r="T408" s="132">
        <v>1181.0</v>
      </c>
    </row>
    <row r="409">
      <c r="A409" s="100">
        <v>7.0</v>
      </c>
      <c r="B409" s="90" t="s">
        <v>336</v>
      </c>
      <c r="C409" s="90">
        <v>74.0</v>
      </c>
      <c r="D409" s="90">
        <v>802.0</v>
      </c>
      <c r="E409" s="90">
        <v>75.0</v>
      </c>
      <c r="F409" s="90">
        <v>952.0</v>
      </c>
      <c r="G409" s="62"/>
      <c r="H409" s="92">
        <v>7.0</v>
      </c>
      <c r="I409" s="90" t="s">
        <v>336</v>
      </c>
      <c r="J409" s="90">
        <v>64.0</v>
      </c>
      <c r="K409" s="90">
        <v>208.0</v>
      </c>
      <c r="L409" s="90">
        <v>64.0</v>
      </c>
      <c r="M409" s="90">
        <v>311.0</v>
      </c>
      <c r="N409" s="4"/>
      <c r="O409" s="100">
        <v>7.0</v>
      </c>
      <c r="P409" s="101" t="s">
        <v>336</v>
      </c>
      <c r="Q409" s="132">
        <v>138.0</v>
      </c>
      <c r="R409" s="132">
        <v>1010.0</v>
      </c>
      <c r="S409" s="132">
        <v>139.0</v>
      </c>
      <c r="T409" s="132">
        <v>1263.0</v>
      </c>
    </row>
    <row r="410">
      <c r="A410" s="100">
        <v>8.0</v>
      </c>
      <c r="B410" s="90" t="s">
        <v>337</v>
      </c>
      <c r="C410" s="90">
        <v>75.0</v>
      </c>
      <c r="D410" s="90">
        <v>1031.0</v>
      </c>
      <c r="E410" s="90">
        <v>74.0</v>
      </c>
      <c r="F410" s="90">
        <v>940.0</v>
      </c>
      <c r="G410" s="62"/>
      <c r="H410" s="92">
        <v>8.0</v>
      </c>
      <c r="I410" s="90" t="s">
        <v>337</v>
      </c>
      <c r="J410" s="90">
        <v>65.0</v>
      </c>
      <c r="K410" s="90">
        <v>211.0</v>
      </c>
      <c r="L410" s="90">
        <v>65.0</v>
      </c>
      <c r="M410" s="90">
        <v>335.0</v>
      </c>
      <c r="N410" s="4"/>
      <c r="O410" s="100">
        <v>8.0</v>
      </c>
      <c r="P410" s="101" t="s">
        <v>337</v>
      </c>
      <c r="Q410" s="132">
        <v>140.0</v>
      </c>
      <c r="R410" s="132">
        <v>1242.0</v>
      </c>
      <c r="S410" s="132">
        <v>139.0</v>
      </c>
      <c r="T410" s="132">
        <v>1275.0</v>
      </c>
    </row>
    <row r="411">
      <c r="A411" s="100">
        <v>9.0</v>
      </c>
      <c r="B411" s="90" t="s">
        <v>338</v>
      </c>
      <c r="C411" s="90">
        <v>75.0</v>
      </c>
      <c r="D411" s="90">
        <v>1092.0</v>
      </c>
      <c r="E411" s="90">
        <v>74.0</v>
      </c>
      <c r="F411" s="90">
        <v>949.0</v>
      </c>
      <c r="G411" s="62"/>
      <c r="H411" s="92">
        <v>9.0</v>
      </c>
      <c r="I411" s="90" t="s">
        <v>338</v>
      </c>
      <c r="J411" s="90">
        <v>63.0</v>
      </c>
      <c r="K411" s="90">
        <v>181.0</v>
      </c>
      <c r="L411" s="90">
        <v>63.0</v>
      </c>
      <c r="M411" s="90">
        <v>298.0</v>
      </c>
      <c r="N411" s="4"/>
      <c r="O411" s="100">
        <v>9.0</v>
      </c>
      <c r="P411" s="101" t="s">
        <v>338</v>
      </c>
      <c r="Q411" s="132">
        <v>138.0</v>
      </c>
      <c r="R411" s="132">
        <v>1273.0</v>
      </c>
      <c r="S411" s="132">
        <v>137.0</v>
      </c>
      <c r="T411" s="132">
        <v>1247.0</v>
      </c>
    </row>
    <row r="412">
      <c r="A412" s="100">
        <v>10.0</v>
      </c>
      <c r="B412" s="90" t="s">
        <v>339</v>
      </c>
      <c r="C412" s="90">
        <v>74.0</v>
      </c>
      <c r="D412" s="90">
        <v>872.0</v>
      </c>
      <c r="E412" s="90">
        <v>75.0</v>
      </c>
      <c r="F412" s="90">
        <v>1168.0</v>
      </c>
      <c r="G412" s="62"/>
      <c r="H412" s="92">
        <v>10.0</v>
      </c>
      <c r="I412" s="90" t="s">
        <v>339</v>
      </c>
      <c r="J412" s="90">
        <v>65.0</v>
      </c>
      <c r="K412" s="90">
        <v>228.0</v>
      </c>
      <c r="L412" s="90">
        <v>65.0</v>
      </c>
      <c r="M412" s="90">
        <v>342.0</v>
      </c>
      <c r="N412" s="4"/>
      <c r="O412" s="100">
        <v>10.0</v>
      </c>
      <c r="P412" s="101" t="s">
        <v>339</v>
      </c>
      <c r="Q412" s="132">
        <v>139.0</v>
      </c>
      <c r="R412" s="132">
        <v>1100.0</v>
      </c>
      <c r="S412" s="132">
        <v>140.0</v>
      </c>
      <c r="T412" s="132">
        <v>1510.0</v>
      </c>
    </row>
    <row r="413">
      <c r="A413" s="100">
        <v>11.0</v>
      </c>
      <c r="B413" s="90" t="s">
        <v>340</v>
      </c>
      <c r="C413" s="90">
        <v>74.0</v>
      </c>
      <c r="D413" s="90">
        <v>838.0</v>
      </c>
      <c r="E413" s="90">
        <v>74.0</v>
      </c>
      <c r="F413" s="90">
        <v>986.0</v>
      </c>
      <c r="G413" s="62"/>
      <c r="H413" s="92">
        <v>11.0</v>
      </c>
      <c r="I413" s="90" t="s">
        <v>340</v>
      </c>
      <c r="J413" s="90">
        <v>62.0</v>
      </c>
      <c r="K413" s="90">
        <v>188.0</v>
      </c>
      <c r="L413" s="90">
        <v>62.0</v>
      </c>
      <c r="M413" s="90">
        <v>273.0</v>
      </c>
      <c r="N413" s="4"/>
      <c r="O413" s="100">
        <v>11.0</v>
      </c>
      <c r="P413" s="101" t="s">
        <v>340</v>
      </c>
      <c r="Q413" s="132">
        <v>136.0</v>
      </c>
      <c r="R413" s="132">
        <v>1026.0</v>
      </c>
      <c r="S413" s="132">
        <v>136.0</v>
      </c>
      <c r="T413" s="132">
        <v>1259.0</v>
      </c>
    </row>
    <row r="414">
      <c r="A414" s="100">
        <v>12.0</v>
      </c>
      <c r="B414" s="90" t="s">
        <v>341</v>
      </c>
      <c r="C414" s="90">
        <v>73.0</v>
      </c>
      <c r="D414" s="90">
        <v>708.0</v>
      </c>
      <c r="E414" s="90">
        <v>74.0</v>
      </c>
      <c r="F414" s="90">
        <v>872.0</v>
      </c>
      <c r="G414" s="62"/>
      <c r="H414" s="92">
        <v>12.0</v>
      </c>
      <c r="I414" s="90" t="s">
        <v>341</v>
      </c>
      <c r="J414" s="90">
        <v>62.0</v>
      </c>
      <c r="K414" s="90">
        <v>175.0</v>
      </c>
      <c r="L414" s="90">
        <v>62.0</v>
      </c>
      <c r="M414" s="90">
        <v>265.0</v>
      </c>
      <c r="N414" s="4"/>
      <c r="O414" s="100">
        <v>12.0</v>
      </c>
      <c r="P414" s="101" t="s">
        <v>341</v>
      </c>
      <c r="Q414" s="132">
        <v>135.0</v>
      </c>
      <c r="R414" s="132">
        <v>883.0</v>
      </c>
      <c r="S414" s="132">
        <v>136.0</v>
      </c>
      <c r="T414" s="132">
        <v>1137.0</v>
      </c>
    </row>
    <row r="415">
      <c r="A415" s="100">
        <v>13.0</v>
      </c>
      <c r="B415" s="90" t="s">
        <v>342</v>
      </c>
      <c r="C415" s="90">
        <v>72.0</v>
      </c>
      <c r="D415" s="90">
        <v>724.0</v>
      </c>
      <c r="E415" s="90">
        <v>73.0</v>
      </c>
      <c r="F415" s="90">
        <v>888.0</v>
      </c>
      <c r="G415" s="62"/>
      <c r="H415" s="92">
        <v>13.0</v>
      </c>
      <c r="I415" s="90" t="s">
        <v>342</v>
      </c>
      <c r="J415" s="90">
        <v>63.0</v>
      </c>
      <c r="K415" s="90">
        <v>188.0</v>
      </c>
      <c r="L415" s="90">
        <v>63.0</v>
      </c>
      <c r="M415" s="90">
        <v>287.0</v>
      </c>
      <c r="N415" s="4"/>
      <c r="O415" s="100">
        <v>13.0</v>
      </c>
      <c r="P415" s="101" t="s">
        <v>342</v>
      </c>
      <c r="Q415" s="132">
        <v>135.0</v>
      </c>
      <c r="R415" s="132">
        <v>912.0</v>
      </c>
      <c r="S415" s="132">
        <v>136.0</v>
      </c>
      <c r="T415" s="132">
        <v>1175.0</v>
      </c>
    </row>
    <row r="416">
      <c r="A416" s="100">
        <v>14.0</v>
      </c>
      <c r="B416" s="90" t="s">
        <v>343</v>
      </c>
      <c r="C416" s="90">
        <v>73.0</v>
      </c>
      <c r="D416" s="90">
        <v>753.0</v>
      </c>
      <c r="E416" s="90">
        <v>74.0</v>
      </c>
      <c r="F416" s="90">
        <v>846.0</v>
      </c>
      <c r="G416" s="62"/>
      <c r="H416" s="92">
        <v>14.0</v>
      </c>
      <c r="I416" s="90" t="s">
        <v>343</v>
      </c>
      <c r="J416" s="90">
        <v>64.0</v>
      </c>
      <c r="K416" s="90">
        <v>201.0</v>
      </c>
      <c r="L416" s="90">
        <v>64.0</v>
      </c>
      <c r="M416" s="90">
        <v>308.0</v>
      </c>
      <c r="N416" s="4"/>
      <c r="O416" s="100">
        <v>14.0</v>
      </c>
      <c r="P416" s="101" t="s">
        <v>343</v>
      </c>
      <c r="Q416" s="132">
        <v>137.0</v>
      </c>
      <c r="R416" s="132">
        <v>954.0</v>
      </c>
      <c r="S416" s="132">
        <v>138.0</v>
      </c>
      <c r="T416" s="132">
        <v>1154.0</v>
      </c>
    </row>
    <row r="417">
      <c r="A417" s="100">
        <v>15.0</v>
      </c>
      <c r="B417" s="90" t="s">
        <v>344</v>
      </c>
      <c r="C417" s="90">
        <v>74.0</v>
      </c>
      <c r="D417" s="90">
        <v>819.0</v>
      </c>
      <c r="E417" s="90">
        <v>75.0</v>
      </c>
      <c r="F417" s="90">
        <v>955.0</v>
      </c>
      <c r="G417" s="62"/>
      <c r="H417" s="92">
        <v>15.0</v>
      </c>
      <c r="I417" s="90" t="s">
        <v>344</v>
      </c>
      <c r="J417" s="90">
        <v>64.0</v>
      </c>
      <c r="K417" s="90">
        <v>222.0</v>
      </c>
      <c r="L417" s="90">
        <v>64.0</v>
      </c>
      <c r="M417" s="90">
        <v>321.0</v>
      </c>
      <c r="N417" s="4"/>
      <c r="O417" s="100">
        <v>15.0</v>
      </c>
      <c r="P417" s="101" t="s">
        <v>344</v>
      </c>
      <c r="Q417" s="132">
        <v>138.0</v>
      </c>
      <c r="R417" s="132">
        <v>1041.0</v>
      </c>
      <c r="S417" s="132">
        <v>139.0</v>
      </c>
      <c r="T417" s="132">
        <v>1276.0</v>
      </c>
    </row>
    <row r="418">
      <c r="A418" s="100">
        <v>16.0</v>
      </c>
      <c r="B418" s="90" t="s">
        <v>345</v>
      </c>
      <c r="C418" s="90">
        <v>75.0</v>
      </c>
      <c r="D418" s="90">
        <v>905.0</v>
      </c>
      <c r="E418" s="90">
        <v>74.0</v>
      </c>
      <c r="F418" s="90">
        <v>829.0</v>
      </c>
      <c r="G418" s="62"/>
      <c r="H418" s="92">
        <v>16.0</v>
      </c>
      <c r="I418" s="90" t="s">
        <v>345</v>
      </c>
      <c r="J418" s="90">
        <v>65.0</v>
      </c>
      <c r="K418" s="90">
        <v>199.0</v>
      </c>
      <c r="L418" s="90">
        <v>65.0</v>
      </c>
      <c r="M418" s="90">
        <v>322.0</v>
      </c>
      <c r="N418" s="4"/>
      <c r="O418" s="100">
        <v>16.0</v>
      </c>
      <c r="P418" s="101" t="s">
        <v>345</v>
      </c>
      <c r="Q418" s="132">
        <v>140.0</v>
      </c>
      <c r="R418" s="132">
        <v>1104.0</v>
      </c>
      <c r="S418" s="132">
        <v>139.0</v>
      </c>
      <c r="T418" s="132">
        <v>1151.0</v>
      </c>
    </row>
    <row r="419">
      <c r="A419" s="100">
        <v>17.0</v>
      </c>
      <c r="B419" s="90" t="s">
        <v>346</v>
      </c>
      <c r="C419" s="90">
        <v>74.0</v>
      </c>
      <c r="D419" s="90">
        <v>886.0</v>
      </c>
      <c r="E419" s="90">
        <v>76.0</v>
      </c>
      <c r="F419" s="90">
        <v>1095.0</v>
      </c>
      <c r="G419" s="62"/>
      <c r="H419" s="92">
        <v>17.0</v>
      </c>
      <c r="I419" s="90" t="s">
        <v>346</v>
      </c>
      <c r="J419" s="90">
        <v>63.0</v>
      </c>
      <c r="K419" s="90">
        <v>200.0</v>
      </c>
      <c r="L419" s="90">
        <v>63.0</v>
      </c>
      <c r="M419" s="90">
        <v>304.0</v>
      </c>
      <c r="N419" s="4"/>
      <c r="O419" s="100">
        <v>17.0</v>
      </c>
      <c r="P419" s="101" t="s">
        <v>346</v>
      </c>
      <c r="Q419" s="132">
        <v>137.0</v>
      </c>
      <c r="R419" s="132">
        <v>1086.0</v>
      </c>
      <c r="S419" s="132">
        <v>139.0</v>
      </c>
      <c r="T419" s="132">
        <v>1399.0</v>
      </c>
    </row>
    <row r="420">
      <c r="A420" s="100">
        <v>18.0</v>
      </c>
      <c r="B420" s="90" t="s">
        <v>347</v>
      </c>
      <c r="C420" s="90">
        <v>73.0</v>
      </c>
      <c r="D420" s="90">
        <v>784.0</v>
      </c>
      <c r="E420" s="90">
        <v>73.0</v>
      </c>
      <c r="F420" s="90">
        <v>857.0</v>
      </c>
      <c r="G420" s="62"/>
      <c r="H420" s="92">
        <v>18.0</v>
      </c>
      <c r="I420" s="90" t="s">
        <v>347</v>
      </c>
      <c r="J420" s="90">
        <v>62.0</v>
      </c>
      <c r="K420" s="90">
        <v>189.0</v>
      </c>
      <c r="L420" s="90">
        <v>62.0</v>
      </c>
      <c r="M420" s="90">
        <v>297.0</v>
      </c>
      <c r="N420" s="4"/>
      <c r="O420" s="100">
        <v>18.0</v>
      </c>
      <c r="P420" s="101" t="s">
        <v>347</v>
      </c>
      <c r="Q420" s="132">
        <v>135.0</v>
      </c>
      <c r="R420" s="132">
        <v>973.0</v>
      </c>
      <c r="S420" s="132">
        <v>135.0</v>
      </c>
      <c r="T420" s="132">
        <v>1154.0</v>
      </c>
    </row>
    <row r="421">
      <c r="A421" s="100">
        <v>19.0</v>
      </c>
      <c r="B421" s="90" t="s">
        <v>348</v>
      </c>
      <c r="C421" s="90">
        <v>72.0</v>
      </c>
      <c r="D421" s="90">
        <v>746.0</v>
      </c>
      <c r="E421" s="90">
        <v>73.0</v>
      </c>
      <c r="F421" s="90">
        <v>851.0</v>
      </c>
      <c r="G421" s="62"/>
      <c r="H421" s="92">
        <v>19.0</v>
      </c>
      <c r="I421" s="90" t="s">
        <v>348</v>
      </c>
      <c r="J421" s="90">
        <v>63.0</v>
      </c>
      <c r="K421" s="90">
        <v>207.0</v>
      </c>
      <c r="L421" s="90">
        <v>63.0</v>
      </c>
      <c r="M421" s="90">
        <v>313.0</v>
      </c>
      <c r="N421" s="4"/>
      <c r="O421" s="100">
        <v>19.0</v>
      </c>
      <c r="P421" s="101" t="s">
        <v>348</v>
      </c>
      <c r="Q421" s="132">
        <v>135.0</v>
      </c>
      <c r="R421" s="132">
        <v>953.0</v>
      </c>
      <c r="S421" s="132">
        <v>136.0</v>
      </c>
      <c r="T421" s="132">
        <v>1164.0</v>
      </c>
    </row>
    <row r="422">
      <c r="A422" s="100">
        <v>20.0</v>
      </c>
      <c r="B422" s="90" t="s">
        <v>349</v>
      </c>
      <c r="C422" s="90">
        <v>73.0</v>
      </c>
      <c r="D422" s="90">
        <v>755.0</v>
      </c>
      <c r="E422" s="90">
        <v>73.0</v>
      </c>
      <c r="F422" s="90">
        <v>868.0</v>
      </c>
      <c r="G422" s="62"/>
      <c r="H422" s="92">
        <v>20.0</v>
      </c>
      <c r="I422" s="90" t="s">
        <v>349</v>
      </c>
      <c r="J422" s="90">
        <v>64.0</v>
      </c>
      <c r="K422" s="90">
        <v>211.0</v>
      </c>
      <c r="L422" s="90">
        <v>64.0</v>
      </c>
      <c r="M422" s="90">
        <v>322.0</v>
      </c>
      <c r="N422" s="4"/>
      <c r="O422" s="100">
        <v>20.0</v>
      </c>
      <c r="P422" s="101" t="s">
        <v>349</v>
      </c>
      <c r="Q422" s="132">
        <v>137.0</v>
      </c>
      <c r="R422" s="132">
        <v>966.0</v>
      </c>
      <c r="S422" s="132">
        <v>137.0</v>
      </c>
      <c r="T422" s="132">
        <v>1190.0</v>
      </c>
    </row>
    <row r="423">
      <c r="A423" s="100">
        <v>21.0</v>
      </c>
      <c r="B423" s="90" t="s">
        <v>350</v>
      </c>
      <c r="C423" s="90">
        <v>72.0</v>
      </c>
      <c r="D423" s="90">
        <v>719.0</v>
      </c>
      <c r="E423" s="90">
        <v>73.0</v>
      </c>
      <c r="F423" s="90">
        <v>840.0</v>
      </c>
      <c r="G423" s="62"/>
      <c r="H423" s="92">
        <v>21.0</v>
      </c>
      <c r="I423" s="90" t="s">
        <v>350</v>
      </c>
      <c r="J423" s="90">
        <v>63.0</v>
      </c>
      <c r="K423" s="90">
        <v>198.0</v>
      </c>
      <c r="L423" s="90">
        <v>63.0</v>
      </c>
      <c r="M423" s="90">
        <v>287.0</v>
      </c>
      <c r="N423" s="4"/>
      <c r="O423" s="100">
        <v>21.0</v>
      </c>
      <c r="P423" s="101" t="s">
        <v>350</v>
      </c>
      <c r="Q423" s="132">
        <v>135.0</v>
      </c>
      <c r="R423" s="132">
        <v>917.0</v>
      </c>
      <c r="S423" s="132">
        <v>136.0</v>
      </c>
      <c r="T423" s="132">
        <v>1127.0</v>
      </c>
    </row>
    <row r="424">
      <c r="A424" s="100">
        <v>22.0</v>
      </c>
      <c r="B424" s="90" t="s">
        <v>351</v>
      </c>
      <c r="C424" s="90">
        <v>73.0</v>
      </c>
      <c r="D424" s="90">
        <v>827.0</v>
      </c>
      <c r="E424" s="90">
        <v>74.0</v>
      </c>
      <c r="F424" s="90">
        <v>899.0</v>
      </c>
      <c r="G424" s="62"/>
      <c r="H424" s="92">
        <v>22.0</v>
      </c>
      <c r="I424" s="90" t="s">
        <v>351</v>
      </c>
      <c r="J424" s="90">
        <v>64.0</v>
      </c>
      <c r="K424" s="90">
        <v>216.0</v>
      </c>
      <c r="L424" s="90">
        <v>64.0</v>
      </c>
      <c r="M424" s="90">
        <v>321.0</v>
      </c>
      <c r="N424" s="4"/>
      <c r="O424" s="100">
        <v>22.0</v>
      </c>
      <c r="P424" s="101" t="s">
        <v>351</v>
      </c>
      <c r="Q424" s="132">
        <v>137.0</v>
      </c>
      <c r="R424" s="132">
        <v>1043.0</v>
      </c>
      <c r="S424" s="132">
        <v>138.0</v>
      </c>
      <c r="T424" s="132">
        <v>1220.0</v>
      </c>
    </row>
    <row r="425">
      <c r="A425" s="100">
        <v>23.0</v>
      </c>
      <c r="B425" s="90" t="s">
        <v>352</v>
      </c>
      <c r="C425" s="90">
        <v>74.0</v>
      </c>
      <c r="D425" s="90">
        <v>876.0</v>
      </c>
      <c r="E425" s="90">
        <v>74.0</v>
      </c>
      <c r="F425" s="90">
        <v>919.0</v>
      </c>
      <c r="G425" s="62"/>
      <c r="H425" s="92">
        <v>23.0</v>
      </c>
      <c r="I425" s="90" t="s">
        <v>352</v>
      </c>
      <c r="J425" s="90">
        <v>63.0</v>
      </c>
      <c r="K425" s="90">
        <v>209.0</v>
      </c>
      <c r="L425" s="90">
        <v>63.0</v>
      </c>
      <c r="M425" s="90">
        <v>320.0</v>
      </c>
      <c r="N425" s="4"/>
      <c r="O425" s="100">
        <v>23.0</v>
      </c>
      <c r="P425" s="101" t="s">
        <v>352</v>
      </c>
      <c r="Q425" s="132">
        <v>137.0</v>
      </c>
      <c r="R425" s="132">
        <v>1085.0</v>
      </c>
      <c r="S425" s="132">
        <v>137.0</v>
      </c>
      <c r="T425" s="132">
        <v>1239.0</v>
      </c>
    </row>
    <row r="426">
      <c r="A426" s="100">
        <v>24.0</v>
      </c>
      <c r="B426" s="90" t="s">
        <v>353</v>
      </c>
      <c r="C426" s="90">
        <v>74.0</v>
      </c>
      <c r="D426" s="90">
        <v>882.0</v>
      </c>
      <c r="E426" s="90">
        <v>75.0</v>
      </c>
      <c r="F426" s="90">
        <v>1087.0</v>
      </c>
      <c r="G426" s="62"/>
      <c r="H426" s="92">
        <v>24.0</v>
      </c>
      <c r="I426" s="90" t="s">
        <v>353</v>
      </c>
      <c r="J426" s="90">
        <v>64.0</v>
      </c>
      <c r="K426" s="90">
        <v>212.0</v>
      </c>
      <c r="L426" s="90">
        <v>64.0</v>
      </c>
      <c r="M426" s="90">
        <v>331.0</v>
      </c>
      <c r="N426" s="4"/>
      <c r="O426" s="100">
        <v>24.0</v>
      </c>
      <c r="P426" s="101" t="s">
        <v>353</v>
      </c>
      <c r="Q426" s="132">
        <v>138.0</v>
      </c>
      <c r="R426" s="132">
        <v>1094.0</v>
      </c>
      <c r="S426" s="132">
        <v>139.0</v>
      </c>
      <c r="T426" s="132">
        <v>1418.0</v>
      </c>
    </row>
    <row r="427">
      <c r="A427" s="100">
        <v>25.0</v>
      </c>
      <c r="B427" s="90" t="s">
        <v>354</v>
      </c>
      <c r="C427" s="90">
        <v>73.0</v>
      </c>
      <c r="D427" s="90">
        <v>799.0</v>
      </c>
      <c r="E427" s="90">
        <v>74.0</v>
      </c>
      <c r="F427" s="90">
        <v>881.0</v>
      </c>
      <c r="G427" s="62"/>
      <c r="H427" s="92">
        <v>25.0</v>
      </c>
      <c r="I427" s="90" t="s">
        <v>354</v>
      </c>
      <c r="J427" s="90">
        <v>63.0</v>
      </c>
      <c r="K427" s="90">
        <v>199.0</v>
      </c>
      <c r="L427" s="90">
        <v>63.0</v>
      </c>
      <c r="M427" s="90">
        <v>302.0</v>
      </c>
      <c r="N427" s="4"/>
      <c r="O427" s="100">
        <v>25.0</v>
      </c>
      <c r="P427" s="101" t="s">
        <v>354</v>
      </c>
      <c r="Q427" s="132">
        <v>136.0</v>
      </c>
      <c r="R427" s="132">
        <v>998.0</v>
      </c>
      <c r="S427" s="132">
        <v>137.0</v>
      </c>
      <c r="T427" s="132">
        <v>1183.0</v>
      </c>
    </row>
    <row r="428">
      <c r="A428" s="100">
        <v>26.0</v>
      </c>
      <c r="B428" s="90" t="s">
        <v>355</v>
      </c>
      <c r="C428" s="90">
        <v>73.0</v>
      </c>
      <c r="D428" s="90">
        <v>776.0</v>
      </c>
      <c r="E428" s="90">
        <v>73.0</v>
      </c>
      <c r="F428" s="90">
        <v>836.0</v>
      </c>
      <c r="G428" s="62"/>
      <c r="H428" s="92">
        <v>26.0</v>
      </c>
      <c r="I428" s="90" t="s">
        <v>355</v>
      </c>
      <c r="J428" s="90">
        <v>64.0</v>
      </c>
      <c r="K428" s="90">
        <v>216.0</v>
      </c>
      <c r="L428" s="90">
        <v>64.0</v>
      </c>
      <c r="M428" s="90">
        <v>319.0</v>
      </c>
      <c r="N428" s="4"/>
      <c r="O428" s="100">
        <v>26.0</v>
      </c>
      <c r="P428" s="101" t="s">
        <v>355</v>
      </c>
      <c r="Q428" s="132">
        <v>137.0</v>
      </c>
      <c r="R428" s="132">
        <v>992.0</v>
      </c>
      <c r="S428" s="132">
        <v>137.0</v>
      </c>
      <c r="T428" s="132">
        <v>1155.0</v>
      </c>
    </row>
    <row r="429">
      <c r="A429" s="100">
        <v>27.0</v>
      </c>
      <c r="B429" s="90" t="s">
        <v>356</v>
      </c>
      <c r="C429" s="90">
        <v>72.0</v>
      </c>
      <c r="D429" s="90">
        <v>736.0</v>
      </c>
      <c r="E429" s="90">
        <v>73.0</v>
      </c>
      <c r="F429" s="90">
        <v>840.0</v>
      </c>
      <c r="G429" s="62"/>
      <c r="H429" s="92">
        <v>27.0</v>
      </c>
      <c r="I429" s="90" t="s">
        <v>356</v>
      </c>
      <c r="J429" s="90">
        <v>63.0</v>
      </c>
      <c r="K429" s="90">
        <v>193.0</v>
      </c>
      <c r="L429" s="90">
        <v>63.0</v>
      </c>
      <c r="M429" s="90">
        <v>287.0</v>
      </c>
      <c r="N429" s="4"/>
      <c r="O429" s="100">
        <v>27.0</v>
      </c>
      <c r="P429" s="101" t="s">
        <v>356</v>
      </c>
      <c r="Q429" s="132">
        <v>135.0</v>
      </c>
      <c r="R429" s="132">
        <v>929.0</v>
      </c>
      <c r="S429" s="132">
        <v>136.0</v>
      </c>
      <c r="T429" s="132">
        <v>1127.0</v>
      </c>
    </row>
    <row r="430">
      <c r="A430" s="100">
        <v>28.0</v>
      </c>
      <c r="B430" s="90" t="s">
        <v>357</v>
      </c>
      <c r="C430" s="90">
        <v>73.0</v>
      </c>
      <c r="D430" s="90">
        <v>699.0</v>
      </c>
      <c r="E430" s="90">
        <v>73.0</v>
      </c>
      <c r="F430" s="90">
        <v>828.0</v>
      </c>
      <c r="G430" s="62"/>
      <c r="H430" s="92">
        <v>28.0</v>
      </c>
      <c r="I430" s="90" t="s">
        <v>357</v>
      </c>
      <c r="J430" s="90">
        <v>62.0</v>
      </c>
      <c r="K430" s="90">
        <v>179.0</v>
      </c>
      <c r="L430" s="90">
        <v>62.0</v>
      </c>
      <c r="M430" s="90">
        <v>276.0</v>
      </c>
      <c r="N430" s="4"/>
      <c r="O430" s="100">
        <v>28.0</v>
      </c>
      <c r="P430" s="101" t="s">
        <v>357</v>
      </c>
      <c r="Q430" s="132">
        <v>135.0</v>
      </c>
      <c r="R430" s="132">
        <v>878.0</v>
      </c>
      <c r="S430" s="132">
        <v>135.0</v>
      </c>
      <c r="T430" s="132">
        <v>1104.0</v>
      </c>
    </row>
    <row r="431">
      <c r="A431" s="100">
        <v>29.0</v>
      </c>
      <c r="B431" s="90" t="s">
        <v>358</v>
      </c>
      <c r="C431" s="90">
        <v>73.0</v>
      </c>
      <c r="D431" s="90">
        <v>775.0</v>
      </c>
      <c r="E431" s="90">
        <v>74.0</v>
      </c>
      <c r="F431" s="90">
        <v>896.0</v>
      </c>
      <c r="G431" s="62"/>
      <c r="H431" s="92">
        <v>29.0</v>
      </c>
      <c r="I431" s="90" t="s">
        <v>358</v>
      </c>
      <c r="J431" s="90">
        <v>64.0</v>
      </c>
      <c r="K431" s="90">
        <v>202.0</v>
      </c>
      <c r="L431" s="90">
        <v>64.0</v>
      </c>
      <c r="M431" s="90">
        <v>301.0</v>
      </c>
      <c r="N431" s="4"/>
      <c r="O431" s="100">
        <v>29.0</v>
      </c>
      <c r="P431" s="101" t="s">
        <v>358</v>
      </c>
      <c r="Q431" s="132">
        <v>137.0</v>
      </c>
      <c r="R431" s="132">
        <v>977.0</v>
      </c>
      <c r="S431" s="132">
        <v>138.0</v>
      </c>
      <c r="T431" s="132">
        <v>1197.0</v>
      </c>
    </row>
    <row r="432">
      <c r="A432" s="100">
        <v>30.0</v>
      </c>
      <c r="B432" s="90" t="s">
        <v>359</v>
      </c>
      <c r="C432" s="90">
        <v>74.0</v>
      </c>
      <c r="D432" s="90">
        <v>851.0</v>
      </c>
      <c r="E432" s="90">
        <v>73.0</v>
      </c>
      <c r="F432" s="90">
        <v>907.0</v>
      </c>
      <c r="G432" s="62"/>
      <c r="H432" s="92">
        <v>30.0</v>
      </c>
      <c r="I432" s="90" t="s">
        <v>359</v>
      </c>
      <c r="J432" s="90">
        <v>64.0</v>
      </c>
      <c r="K432" s="90">
        <v>205.0</v>
      </c>
      <c r="L432" s="90">
        <v>64.0</v>
      </c>
      <c r="M432" s="90">
        <v>312.0</v>
      </c>
      <c r="N432" s="4"/>
      <c r="O432" s="105">
        <v>30.0</v>
      </c>
      <c r="P432" s="101" t="s">
        <v>359</v>
      </c>
      <c r="Q432" s="133">
        <v>138.0</v>
      </c>
      <c r="R432" s="133">
        <v>1056.0</v>
      </c>
      <c r="S432" s="132">
        <v>137.0</v>
      </c>
      <c r="T432" s="133">
        <v>1219.0</v>
      </c>
    </row>
    <row r="433">
      <c r="A433" s="110" t="s">
        <v>44</v>
      </c>
      <c r="B433" s="8"/>
      <c r="C433" s="99">
        <v>2208.0</v>
      </c>
      <c r="D433" s="99">
        <v>24808.0</v>
      </c>
      <c r="E433" s="99">
        <v>2222.0</v>
      </c>
      <c r="F433" s="99">
        <v>27569.0</v>
      </c>
      <c r="G433" s="9"/>
      <c r="H433" s="110" t="s">
        <v>44</v>
      </c>
      <c r="I433" s="8"/>
      <c r="J433" s="99">
        <v>1907.0</v>
      </c>
      <c r="K433" s="99">
        <v>6076.0</v>
      </c>
      <c r="L433" s="99">
        <v>1907.0</v>
      </c>
      <c r="M433" s="99">
        <v>9295.0</v>
      </c>
      <c r="N433" s="4"/>
      <c r="O433" s="110" t="s">
        <v>44</v>
      </c>
      <c r="P433" s="67"/>
      <c r="Q433" s="131">
        <v>4115.0</v>
      </c>
      <c r="R433" s="115">
        <v>30884.0</v>
      </c>
      <c r="S433" s="115">
        <v>4129.0</v>
      </c>
      <c r="T433" s="115">
        <v>36864.0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90" t="s">
        <v>361</v>
      </c>
      <c r="C442" s="90">
        <v>74.0</v>
      </c>
      <c r="D442" s="90">
        <v>818.0</v>
      </c>
      <c r="E442" s="90">
        <v>75.0</v>
      </c>
      <c r="F442" s="90">
        <v>1019.0</v>
      </c>
      <c r="G442" s="62"/>
      <c r="H442" s="92">
        <v>1.0</v>
      </c>
      <c r="I442" s="90" t="s">
        <v>361</v>
      </c>
      <c r="J442" s="90">
        <v>65.0</v>
      </c>
      <c r="K442" s="90">
        <v>211.0</v>
      </c>
      <c r="L442" s="90">
        <v>65.0</v>
      </c>
      <c r="M442" s="90">
        <v>325.0</v>
      </c>
      <c r="N442" s="4"/>
      <c r="O442" s="92">
        <v>1.0</v>
      </c>
      <c r="P442" s="101" t="s">
        <v>361</v>
      </c>
      <c r="Q442" s="132">
        <f t="shared" ref="Q442:T442" si="1">C442+J442</f>
        <v>139</v>
      </c>
      <c r="R442" s="132">
        <f t="shared" si="1"/>
        <v>1029</v>
      </c>
      <c r="S442" s="132">
        <f t="shared" si="1"/>
        <v>140</v>
      </c>
      <c r="T442" s="132">
        <f t="shared" si="1"/>
        <v>1344</v>
      </c>
    </row>
    <row r="443">
      <c r="A443" s="100">
        <v>2.0</v>
      </c>
      <c r="B443" s="90" t="s">
        <v>362</v>
      </c>
      <c r="C443" s="90">
        <v>74.0</v>
      </c>
      <c r="D443" s="90">
        <v>804.0</v>
      </c>
      <c r="E443" s="90">
        <v>74.0</v>
      </c>
      <c r="F443" s="90">
        <v>882.0</v>
      </c>
      <c r="G443" s="62"/>
      <c r="H443" s="92">
        <v>2.0</v>
      </c>
      <c r="I443" s="90" t="s">
        <v>362</v>
      </c>
      <c r="J443" s="90">
        <v>62.0</v>
      </c>
      <c r="K443" s="90">
        <v>199.0</v>
      </c>
      <c r="L443" s="90">
        <v>62.0</v>
      </c>
      <c r="M443" s="90">
        <v>303.0</v>
      </c>
      <c r="N443" s="4"/>
      <c r="O443" s="92">
        <v>2.0</v>
      </c>
      <c r="P443" s="101" t="s">
        <v>362</v>
      </c>
      <c r="Q443" s="132">
        <f t="shared" ref="Q443:T443" si="2">C443+J443</f>
        <v>136</v>
      </c>
      <c r="R443" s="132">
        <f t="shared" si="2"/>
        <v>1003</v>
      </c>
      <c r="S443" s="132">
        <f t="shared" si="2"/>
        <v>136</v>
      </c>
      <c r="T443" s="132">
        <f t="shared" si="2"/>
        <v>1185</v>
      </c>
    </row>
    <row r="444">
      <c r="A444" s="100">
        <v>3.0</v>
      </c>
      <c r="B444" s="90" t="s">
        <v>363</v>
      </c>
      <c r="C444" s="90">
        <v>72.0</v>
      </c>
      <c r="D444" s="90">
        <v>761.0</v>
      </c>
      <c r="E444" s="90">
        <v>73.0</v>
      </c>
      <c r="F444" s="90">
        <v>849.0</v>
      </c>
      <c r="G444" s="62"/>
      <c r="H444" s="92">
        <v>3.0</v>
      </c>
      <c r="I444" s="90" t="s">
        <v>363</v>
      </c>
      <c r="J444" s="90">
        <v>63.0</v>
      </c>
      <c r="K444" s="90">
        <v>202.0</v>
      </c>
      <c r="L444" s="90">
        <v>63.0</v>
      </c>
      <c r="M444" s="90">
        <v>310.0</v>
      </c>
      <c r="N444" s="4"/>
      <c r="O444" s="92">
        <v>3.0</v>
      </c>
      <c r="P444" s="101" t="s">
        <v>363</v>
      </c>
      <c r="Q444" s="132">
        <f t="shared" ref="Q444:T444" si="3">C444+J444</f>
        <v>135</v>
      </c>
      <c r="R444" s="132">
        <f t="shared" si="3"/>
        <v>963</v>
      </c>
      <c r="S444" s="132">
        <f t="shared" si="3"/>
        <v>136</v>
      </c>
      <c r="T444" s="132">
        <f t="shared" si="3"/>
        <v>1159</v>
      </c>
    </row>
    <row r="445">
      <c r="A445" s="100">
        <v>4.0</v>
      </c>
      <c r="B445" s="90" t="s">
        <v>364</v>
      </c>
      <c r="C445" s="90">
        <v>72.0</v>
      </c>
      <c r="D445" s="90">
        <v>729.0</v>
      </c>
      <c r="E445" s="90">
        <v>72.0</v>
      </c>
      <c r="F445" s="90">
        <v>838.0</v>
      </c>
      <c r="G445" s="62"/>
      <c r="H445" s="92">
        <v>4.0</v>
      </c>
      <c r="I445" s="90" t="s">
        <v>364</v>
      </c>
      <c r="J445" s="90">
        <v>62.0</v>
      </c>
      <c r="K445" s="90">
        <v>197.0</v>
      </c>
      <c r="L445" s="90">
        <v>62.0</v>
      </c>
      <c r="M445" s="90">
        <v>286.0</v>
      </c>
      <c r="N445" s="4"/>
      <c r="O445" s="92">
        <v>4.0</v>
      </c>
      <c r="P445" s="101" t="s">
        <v>364</v>
      </c>
      <c r="Q445" s="132">
        <f t="shared" ref="Q445:T445" si="4">C445+J445</f>
        <v>134</v>
      </c>
      <c r="R445" s="132">
        <f t="shared" si="4"/>
        <v>926</v>
      </c>
      <c r="S445" s="132">
        <f t="shared" si="4"/>
        <v>134</v>
      </c>
      <c r="T445" s="132">
        <f t="shared" si="4"/>
        <v>1124</v>
      </c>
    </row>
    <row r="446">
      <c r="A446" s="100">
        <v>5.0</v>
      </c>
      <c r="B446" s="90" t="s">
        <v>365</v>
      </c>
      <c r="C446" s="90">
        <v>73.0</v>
      </c>
      <c r="D446" s="90">
        <v>787.0</v>
      </c>
      <c r="E446" s="90">
        <v>73.0</v>
      </c>
      <c r="F446" s="90">
        <v>861.0</v>
      </c>
      <c r="G446" s="62"/>
      <c r="H446" s="92">
        <v>5.0</v>
      </c>
      <c r="I446" s="90" t="s">
        <v>365</v>
      </c>
      <c r="J446" s="90">
        <v>63.0</v>
      </c>
      <c r="K446" s="90">
        <v>211.0</v>
      </c>
      <c r="L446" s="90">
        <v>63.0</v>
      </c>
      <c r="M446" s="90">
        <v>309.0</v>
      </c>
      <c r="N446" s="4"/>
      <c r="O446" s="92">
        <v>5.0</v>
      </c>
      <c r="P446" s="101" t="s">
        <v>365</v>
      </c>
      <c r="Q446" s="132">
        <f t="shared" ref="Q446:T446" si="5">C446+J446</f>
        <v>136</v>
      </c>
      <c r="R446" s="132">
        <f t="shared" si="5"/>
        <v>998</v>
      </c>
      <c r="S446" s="132">
        <f t="shared" si="5"/>
        <v>136</v>
      </c>
      <c r="T446" s="132">
        <f t="shared" si="5"/>
        <v>1170</v>
      </c>
    </row>
    <row r="447">
      <c r="A447" s="100">
        <v>6.0</v>
      </c>
      <c r="B447" s="90" t="s">
        <v>366</v>
      </c>
      <c r="C447" s="90">
        <v>73.0</v>
      </c>
      <c r="D447" s="90">
        <v>792.0</v>
      </c>
      <c r="E447" s="90">
        <v>74.0</v>
      </c>
      <c r="F447" s="90">
        <v>939.0</v>
      </c>
      <c r="G447" s="9"/>
      <c r="H447" s="100">
        <v>6.0</v>
      </c>
      <c r="I447" s="90" t="s">
        <v>366</v>
      </c>
      <c r="J447" s="90">
        <v>63.0</v>
      </c>
      <c r="K447" s="90">
        <v>215.0</v>
      </c>
      <c r="L447" s="90">
        <v>63.0</v>
      </c>
      <c r="M447" s="90">
        <v>307.0</v>
      </c>
      <c r="N447" s="4"/>
      <c r="O447" s="92">
        <v>6.0</v>
      </c>
      <c r="P447" s="101" t="s">
        <v>366</v>
      </c>
      <c r="Q447" s="132">
        <f t="shared" ref="Q447:T447" si="6">C447+J447</f>
        <v>136</v>
      </c>
      <c r="R447" s="132">
        <f t="shared" si="6"/>
        <v>1007</v>
      </c>
      <c r="S447" s="132">
        <f t="shared" si="6"/>
        <v>137</v>
      </c>
      <c r="T447" s="132">
        <f t="shared" si="6"/>
        <v>1246</v>
      </c>
    </row>
    <row r="448">
      <c r="A448" s="100">
        <v>7.0</v>
      </c>
      <c r="B448" s="90" t="s">
        <v>367</v>
      </c>
      <c r="C448" s="90">
        <v>74.0</v>
      </c>
      <c r="D448" s="90">
        <v>903.0</v>
      </c>
      <c r="E448" s="90">
        <v>74.0</v>
      </c>
      <c r="F448" s="90">
        <v>865.0</v>
      </c>
      <c r="G448" s="9"/>
      <c r="H448" s="100">
        <v>7.0</v>
      </c>
      <c r="I448" s="90" t="s">
        <v>367</v>
      </c>
      <c r="J448" s="90">
        <v>64.0</v>
      </c>
      <c r="K448" s="90">
        <v>209.0</v>
      </c>
      <c r="L448" s="90">
        <v>64.0</v>
      </c>
      <c r="M448" s="90">
        <v>314.0</v>
      </c>
      <c r="N448" s="4"/>
      <c r="O448" s="92">
        <v>7.0</v>
      </c>
      <c r="P448" s="101" t="s">
        <v>367</v>
      </c>
      <c r="Q448" s="132">
        <f t="shared" ref="Q448:T448" si="7">C448+J448</f>
        <v>138</v>
      </c>
      <c r="R448" s="132">
        <f t="shared" si="7"/>
        <v>1112</v>
      </c>
      <c r="S448" s="132">
        <f t="shared" si="7"/>
        <v>138</v>
      </c>
      <c r="T448" s="132">
        <f t="shared" si="7"/>
        <v>1179</v>
      </c>
    </row>
    <row r="449">
      <c r="A449" s="100">
        <v>8.0</v>
      </c>
      <c r="B449" s="90" t="s">
        <v>368</v>
      </c>
      <c r="C449" s="90">
        <v>74.0</v>
      </c>
      <c r="D449" s="90">
        <v>887.0</v>
      </c>
      <c r="E449" s="90">
        <v>75.0</v>
      </c>
      <c r="F449" s="90">
        <v>1052.0</v>
      </c>
      <c r="G449" s="9"/>
      <c r="H449" s="100">
        <v>8.0</v>
      </c>
      <c r="I449" s="90" t="s">
        <v>368</v>
      </c>
      <c r="J449" s="90">
        <v>64.0</v>
      </c>
      <c r="K449" s="90">
        <v>217.0</v>
      </c>
      <c r="L449" s="90">
        <v>64.0</v>
      </c>
      <c r="M449" s="90">
        <v>320.0</v>
      </c>
      <c r="N449" s="4"/>
      <c r="O449" s="92">
        <v>8.0</v>
      </c>
      <c r="P449" s="101" t="s">
        <v>368</v>
      </c>
      <c r="Q449" s="132">
        <f t="shared" ref="Q449:T449" si="8">C449+J449</f>
        <v>138</v>
      </c>
      <c r="R449" s="132">
        <f t="shared" si="8"/>
        <v>1104</v>
      </c>
      <c r="S449" s="132">
        <f t="shared" si="8"/>
        <v>139</v>
      </c>
      <c r="T449" s="132">
        <f t="shared" si="8"/>
        <v>1372</v>
      </c>
    </row>
    <row r="450">
      <c r="A450" s="100">
        <v>9.0</v>
      </c>
      <c r="B450" s="90" t="s">
        <v>369</v>
      </c>
      <c r="C450" s="90">
        <v>73.0</v>
      </c>
      <c r="D450" s="90">
        <v>865.0</v>
      </c>
      <c r="E450" s="90">
        <v>73.0</v>
      </c>
      <c r="F450" s="90">
        <v>901.0</v>
      </c>
      <c r="G450" s="9"/>
      <c r="H450" s="100">
        <v>9.0</v>
      </c>
      <c r="I450" s="90" t="s">
        <v>369</v>
      </c>
      <c r="J450" s="90">
        <v>62.0</v>
      </c>
      <c r="K450" s="90">
        <v>191.0</v>
      </c>
      <c r="L450" s="90">
        <v>62.0</v>
      </c>
      <c r="M450" s="90">
        <v>279.0</v>
      </c>
      <c r="N450" s="4"/>
      <c r="O450" s="92">
        <v>9.0</v>
      </c>
      <c r="P450" s="101" t="s">
        <v>369</v>
      </c>
      <c r="Q450" s="132">
        <f t="shared" ref="Q450:T450" si="9">C450+J450</f>
        <v>135</v>
      </c>
      <c r="R450" s="132">
        <f t="shared" si="9"/>
        <v>1056</v>
      </c>
      <c r="S450" s="132">
        <f t="shared" si="9"/>
        <v>135</v>
      </c>
      <c r="T450" s="132">
        <f t="shared" si="9"/>
        <v>1180</v>
      </c>
    </row>
    <row r="451">
      <c r="A451" s="100">
        <v>10.0</v>
      </c>
      <c r="B451" s="90" t="s">
        <v>370</v>
      </c>
      <c r="C451" s="90">
        <v>72.0</v>
      </c>
      <c r="D451" s="90">
        <v>752.0</v>
      </c>
      <c r="E451" s="90">
        <v>73.0</v>
      </c>
      <c r="F451" s="90">
        <v>865.0</v>
      </c>
      <c r="G451" s="9"/>
      <c r="H451" s="100">
        <v>10.0</v>
      </c>
      <c r="I451" s="90" t="s">
        <v>370</v>
      </c>
      <c r="J451" s="90">
        <v>62.0</v>
      </c>
      <c r="K451" s="90">
        <v>188.0</v>
      </c>
      <c r="L451" s="90">
        <v>62.0</v>
      </c>
      <c r="M451" s="90">
        <v>281.0</v>
      </c>
      <c r="N451" s="4"/>
      <c r="O451" s="92">
        <v>10.0</v>
      </c>
      <c r="P451" s="101" t="s">
        <v>370</v>
      </c>
      <c r="Q451" s="132">
        <f t="shared" ref="Q451:T451" si="10">C451+J451</f>
        <v>134</v>
      </c>
      <c r="R451" s="132">
        <f t="shared" si="10"/>
        <v>940</v>
      </c>
      <c r="S451" s="132">
        <f t="shared" si="10"/>
        <v>135</v>
      </c>
      <c r="T451" s="132">
        <f t="shared" si="10"/>
        <v>1146</v>
      </c>
    </row>
    <row r="452">
      <c r="A452" s="100">
        <v>11.0</v>
      </c>
      <c r="B452" s="90" t="s">
        <v>371</v>
      </c>
      <c r="C452" s="90">
        <v>73.0</v>
      </c>
      <c r="D452" s="90">
        <v>748.0</v>
      </c>
      <c r="E452" s="90">
        <v>73.0</v>
      </c>
      <c r="F452" s="90">
        <v>839.0</v>
      </c>
      <c r="G452" s="9"/>
      <c r="H452" s="100">
        <v>11.0</v>
      </c>
      <c r="I452" s="90" t="s">
        <v>371</v>
      </c>
      <c r="J452" s="90">
        <v>63.0</v>
      </c>
      <c r="K452" s="90">
        <v>196.0</v>
      </c>
      <c r="L452" s="90">
        <v>63.0</v>
      </c>
      <c r="M452" s="90">
        <v>299.0</v>
      </c>
      <c r="N452" s="4"/>
      <c r="O452" s="92">
        <v>11.0</v>
      </c>
      <c r="P452" s="101" t="s">
        <v>371</v>
      </c>
      <c r="Q452" s="132">
        <f t="shared" ref="Q452:T452" si="11">C452+J452</f>
        <v>136</v>
      </c>
      <c r="R452" s="132">
        <f t="shared" si="11"/>
        <v>944</v>
      </c>
      <c r="S452" s="132">
        <f t="shared" si="11"/>
        <v>136</v>
      </c>
      <c r="T452" s="132">
        <f t="shared" si="11"/>
        <v>1138</v>
      </c>
    </row>
    <row r="453">
      <c r="A453" s="100">
        <v>12.0</v>
      </c>
      <c r="B453" s="90" t="s">
        <v>372</v>
      </c>
      <c r="C453" s="90">
        <v>72.0</v>
      </c>
      <c r="D453" s="90">
        <v>739.0</v>
      </c>
      <c r="E453" s="90">
        <v>73.0</v>
      </c>
      <c r="F453" s="90">
        <v>862.0</v>
      </c>
      <c r="G453" s="9"/>
      <c r="H453" s="100">
        <v>12.0</v>
      </c>
      <c r="I453" s="90" t="s">
        <v>372</v>
      </c>
      <c r="J453" s="90">
        <v>63.0</v>
      </c>
      <c r="K453" s="90">
        <v>201.0</v>
      </c>
      <c r="L453" s="90">
        <v>63.0</v>
      </c>
      <c r="M453" s="90">
        <v>304.0</v>
      </c>
      <c r="N453" s="4"/>
      <c r="O453" s="92">
        <v>12.0</v>
      </c>
      <c r="P453" s="101" t="s">
        <v>372</v>
      </c>
      <c r="Q453" s="132">
        <f t="shared" ref="Q453:T453" si="12">C453+J453</f>
        <v>135</v>
      </c>
      <c r="R453" s="132">
        <f t="shared" si="12"/>
        <v>940</v>
      </c>
      <c r="S453" s="132">
        <f t="shared" si="12"/>
        <v>136</v>
      </c>
      <c r="T453" s="132">
        <f t="shared" si="12"/>
        <v>1166</v>
      </c>
    </row>
    <row r="454">
      <c r="A454" s="100">
        <v>13.0</v>
      </c>
      <c r="B454" s="90" t="s">
        <v>373</v>
      </c>
      <c r="C454" s="90">
        <v>73.0</v>
      </c>
      <c r="D454" s="90">
        <v>820.0</v>
      </c>
      <c r="E454" s="90">
        <v>74.0</v>
      </c>
      <c r="F454" s="90">
        <v>899.0</v>
      </c>
      <c r="G454" s="9"/>
      <c r="H454" s="100">
        <v>13.0</v>
      </c>
      <c r="I454" s="90" t="s">
        <v>373</v>
      </c>
      <c r="J454" s="90">
        <v>63.0</v>
      </c>
      <c r="K454" s="90">
        <v>207.0</v>
      </c>
      <c r="L454" s="90">
        <v>63.0</v>
      </c>
      <c r="M454" s="90">
        <v>311.0</v>
      </c>
      <c r="N454" s="4"/>
      <c r="O454" s="92">
        <v>13.0</v>
      </c>
      <c r="P454" s="101" t="s">
        <v>373</v>
      </c>
      <c r="Q454" s="132">
        <f t="shared" ref="Q454:T454" si="13">C454+J454</f>
        <v>136</v>
      </c>
      <c r="R454" s="132">
        <f t="shared" si="13"/>
        <v>1027</v>
      </c>
      <c r="S454" s="132">
        <f t="shared" si="13"/>
        <v>137</v>
      </c>
      <c r="T454" s="132">
        <f t="shared" si="13"/>
        <v>1210</v>
      </c>
    </row>
    <row r="455">
      <c r="A455" s="100">
        <v>14.0</v>
      </c>
      <c r="B455" s="90" t="s">
        <v>374</v>
      </c>
      <c r="C455" s="90">
        <v>74.0</v>
      </c>
      <c r="D455" s="90">
        <v>901.0</v>
      </c>
      <c r="E455" s="90">
        <v>74.0</v>
      </c>
      <c r="F455" s="90">
        <v>866.0</v>
      </c>
      <c r="G455" s="9"/>
      <c r="H455" s="100">
        <v>14.0</v>
      </c>
      <c r="I455" s="90" t="s">
        <v>374</v>
      </c>
      <c r="J455" s="90">
        <v>63.0</v>
      </c>
      <c r="K455" s="90">
        <v>203.0</v>
      </c>
      <c r="L455" s="90">
        <v>63.0</v>
      </c>
      <c r="M455" s="90">
        <v>310.0</v>
      </c>
      <c r="N455" s="4"/>
      <c r="O455" s="92">
        <v>14.0</v>
      </c>
      <c r="P455" s="101" t="s">
        <v>374</v>
      </c>
      <c r="Q455" s="132">
        <f t="shared" ref="Q455:T455" si="14">C455+J455</f>
        <v>137</v>
      </c>
      <c r="R455" s="132">
        <f t="shared" si="14"/>
        <v>1104</v>
      </c>
      <c r="S455" s="132">
        <f t="shared" si="14"/>
        <v>137</v>
      </c>
      <c r="T455" s="132">
        <f t="shared" si="14"/>
        <v>1176</v>
      </c>
    </row>
    <row r="456">
      <c r="A456" s="100">
        <v>15.0</v>
      </c>
      <c r="B456" s="90" t="s">
        <v>375</v>
      </c>
      <c r="C456" s="90">
        <v>73.0</v>
      </c>
      <c r="D456" s="90">
        <v>812.0</v>
      </c>
      <c r="E456" s="90">
        <v>75.0</v>
      </c>
      <c r="F456" s="90">
        <v>1059.0</v>
      </c>
      <c r="G456" s="9"/>
      <c r="H456" s="100">
        <v>15.0</v>
      </c>
      <c r="I456" s="90" t="s">
        <v>375</v>
      </c>
      <c r="J456" s="90">
        <v>64.0</v>
      </c>
      <c r="K456" s="90">
        <v>210.0</v>
      </c>
      <c r="L456" s="90">
        <v>64.0</v>
      </c>
      <c r="M456" s="90">
        <v>325.0</v>
      </c>
      <c r="N456" s="4"/>
      <c r="O456" s="92">
        <v>15.0</v>
      </c>
      <c r="P456" s="101" t="s">
        <v>375</v>
      </c>
      <c r="Q456" s="132">
        <f t="shared" ref="Q456:T456" si="15">C456+J456</f>
        <v>137</v>
      </c>
      <c r="R456" s="132">
        <f t="shared" si="15"/>
        <v>1022</v>
      </c>
      <c r="S456" s="132">
        <f t="shared" si="15"/>
        <v>139</v>
      </c>
      <c r="T456" s="132">
        <f t="shared" si="15"/>
        <v>1384</v>
      </c>
    </row>
    <row r="457">
      <c r="A457" s="100">
        <v>16.0</v>
      </c>
      <c r="B457" s="90" t="s">
        <v>376</v>
      </c>
      <c r="C457" s="90">
        <v>73.0</v>
      </c>
      <c r="D457" s="90">
        <v>798.0</v>
      </c>
      <c r="E457" s="90">
        <v>73.0</v>
      </c>
      <c r="F457" s="90">
        <v>842.0</v>
      </c>
      <c r="G457" s="9"/>
      <c r="H457" s="100">
        <v>16.0</v>
      </c>
      <c r="I457" s="90" t="s">
        <v>376</v>
      </c>
      <c r="J457" s="90">
        <v>62.0</v>
      </c>
      <c r="K457" s="90">
        <v>191.0</v>
      </c>
      <c r="L457" s="90">
        <v>62.0</v>
      </c>
      <c r="M457" s="90">
        <v>300.0</v>
      </c>
      <c r="N457" s="4"/>
      <c r="O457" s="92">
        <v>16.0</v>
      </c>
      <c r="P457" s="101" t="s">
        <v>376</v>
      </c>
      <c r="Q457" s="132">
        <f t="shared" ref="Q457:T457" si="16">C457+J457</f>
        <v>135</v>
      </c>
      <c r="R457" s="132">
        <f t="shared" si="16"/>
        <v>989</v>
      </c>
      <c r="S457" s="132">
        <f t="shared" si="16"/>
        <v>135</v>
      </c>
      <c r="T457" s="132">
        <f t="shared" si="16"/>
        <v>1142</v>
      </c>
    </row>
    <row r="458">
      <c r="A458" s="100">
        <v>17.0</v>
      </c>
      <c r="B458" s="90" t="s">
        <v>377</v>
      </c>
      <c r="C458" s="90">
        <v>72.0</v>
      </c>
      <c r="D458" s="90">
        <v>787.0</v>
      </c>
      <c r="E458" s="90">
        <v>73.0</v>
      </c>
      <c r="F458" s="90">
        <v>839.0</v>
      </c>
      <c r="G458" s="9"/>
      <c r="H458" s="100">
        <v>17.0</v>
      </c>
      <c r="I458" s="90" t="s">
        <v>377</v>
      </c>
      <c r="J458" s="90">
        <v>63.0</v>
      </c>
      <c r="K458" s="90">
        <v>203.0</v>
      </c>
      <c r="L458" s="90">
        <v>63.0</v>
      </c>
      <c r="M458" s="90">
        <v>307.0</v>
      </c>
      <c r="N458" s="4"/>
      <c r="O458" s="92">
        <v>17.0</v>
      </c>
      <c r="P458" s="101" t="s">
        <v>377</v>
      </c>
      <c r="Q458" s="132">
        <f t="shared" ref="Q458:T458" si="17">C458+J458</f>
        <v>135</v>
      </c>
      <c r="R458" s="132">
        <f t="shared" si="17"/>
        <v>990</v>
      </c>
      <c r="S458" s="132">
        <f t="shared" si="17"/>
        <v>136</v>
      </c>
      <c r="T458" s="132">
        <f t="shared" si="17"/>
        <v>1146</v>
      </c>
    </row>
    <row r="459">
      <c r="A459" s="100">
        <v>18.0</v>
      </c>
      <c r="B459" s="90" t="s">
        <v>378</v>
      </c>
      <c r="C459" s="90">
        <v>77.0</v>
      </c>
      <c r="D459" s="90">
        <v>1077.0</v>
      </c>
      <c r="E459" s="90">
        <v>79.0</v>
      </c>
      <c r="F459" s="90">
        <v>976.0</v>
      </c>
      <c r="G459" s="9"/>
      <c r="H459" s="100">
        <v>18.0</v>
      </c>
      <c r="I459" s="90" t="s">
        <v>378</v>
      </c>
      <c r="J459" s="90">
        <v>65.0</v>
      </c>
      <c r="K459" s="90">
        <v>248.0</v>
      </c>
      <c r="L459" s="90">
        <v>65.0</v>
      </c>
      <c r="M459" s="90">
        <v>315.0</v>
      </c>
      <c r="N459" s="4"/>
      <c r="O459" s="92">
        <v>18.0</v>
      </c>
      <c r="P459" s="101" t="s">
        <v>378</v>
      </c>
      <c r="Q459" s="132">
        <f t="shared" ref="Q459:T459" si="18">C459+J459</f>
        <v>142</v>
      </c>
      <c r="R459" s="132">
        <f t="shared" si="18"/>
        <v>1325</v>
      </c>
      <c r="S459" s="132">
        <f t="shared" si="18"/>
        <v>144</v>
      </c>
      <c r="T459" s="132">
        <f t="shared" si="18"/>
        <v>1291</v>
      </c>
    </row>
    <row r="460">
      <c r="A460" s="100">
        <v>19.0</v>
      </c>
      <c r="B460" s="90" t="s">
        <v>379</v>
      </c>
      <c r="C460" s="90">
        <v>81.0</v>
      </c>
      <c r="D460" s="90">
        <v>1101.0</v>
      </c>
      <c r="E460" s="90">
        <v>81.0</v>
      </c>
      <c r="F460" s="90">
        <v>1031.0</v>
      </c>
      <c r="G460" s="9"/>
      <c r="H460" s="100">
        <v>19.0</v>
      </c>
      <c r="I460" s="90" t="s">
        <v>379</v>
      </c>
      <c r="J460" s="90">
        <v>66.0</v>
      </c>
      <c r="K460" s="90">
        <v>273.0</v>
      </c>
      <c r="L460" s="90">
        <v>66.0</v>
      </c>
      <c r="M460" s="90">
        <v>322.0</v>
      </c>
      <c r="N460" s="4"/>
      <c r="O460" s="92">
        <v>19.0</v>
      </c>
      <c r="P460" s="101" t="s">
        <v>379</v>
      </c>
      <c r="Q460" s="132">
        <f t="shared" ref="Q460:T460" si="19">C460+J460</f>
        <v>147</v>
      </c>
      <c r="R460" s="132">
        <f t="shared" si="19"/>
        <v>1374</v>
      </c>
      <c r="S460" s="132">
        <f t="shared" si="19"/>
        <v>147</v>
      </c>
      <c r="T460" s="132">
        <f t="shared" si="19"/>
        <v>1353</v>
      </c>
    </row>
    <row r="461">
      <c r="A461" s="100">
        <v>20.0</v>
      </c>
      <c r="B461" s="90" t="s">
        <v>380</v>
      </c>
      <c r="C461" s="90">
        <v>81.0</v>
      </c>
      <c r="D461" s="90">
        <v>1109.0</v>
      </c>
      <c r="E461" s="90">
        <v>80.0</v>
      </c>
      <c r="F461" s="90">
        <v>1039.0</v>
      </c>
      <c r="G461" s="9"/>
      <c r="H461" s="100">
        <v>20.0</v>
      </c>
      <c r="I461" s="90" t="s">
        <v>380</v>
      </c>
      <c r="J461" s="90">
        <v>65.0</v>
      </c>
      <c r="K461" s="90">
        <v>269.0</v>
      </c>
      <c r="L461" s="90">
        <v>65.0</v>
      </c>
      <c r="M461" s="90">
        <v>311.0</v>
      </c>
      <c r="N461" s="4"/>
      <c r="O461" s="92">
        <v>20.0</v>
      </c>
      <c r="P461" s="101" t="s">
        <v>380</v>
      </c>
      <c r="Q461" s="132">
        <f t="shared" ref="Q461:T461" si="20">C461+J461</f>
        <v>146</v>
      </c>
      <c r="R461" s="132">
        <f t="shared" si="20"/>
        <v>1378</v>
      </c>
      <c r="S461" s="132">
        <f t="shared" si="20"/>
        <v>145</v>
      </c>
      <c r="T461" s="132">
        <f t="shared" si="20"/>
        <v>1350</v>
      </c>
    </row>
    <row r="462">
      <c r="A462" s="100">
        <v>21.0</v>
      </c>
      <c r="B462" s="90" t="s">
        <v>381</v>
      </c>
      <c r="C462" s="88">
        <v>82.0</v>
      </c>
      <c r="D462" s="87">
        <v>1114.0</v>
      </c>
      <c r="E462" s="87">
        <v>82.0</v>
      </c>
      <c r="F462" s="87">
        <v>1027.0</v>
      </c>
      <c r="G462" s="9"/>
      <c r="H462" s="100">
        <v>21.0</v>
      </c>
      <c r="I462" s="90" t="s">
        <v>381</v>
      </c>
      <c r="J462" s="88">
        <v>65.0</v>
      </c>
      <c r="K462" s="87">
        <v>272.0</v>
      </c>
      <c r="L462" s="87">
        <v>65.0</v>
      </c>
      <c r="M462" s="87">
        <v>317.0</v>
      </c>
      <c r="N462" s="4"/>
      <c r="O462" s="92">
        <v>21.0</v>
      </c>
      <c r="P462" s="101" t="s">
        <v>381</v>
      </c>
      <c r="Q462" s="132">
        <f t="shared" ref="Q462:T462" si="21">C462+J462</f>
        <v>147</v>
      </c>
      <c r="R462" s="132">
        <f t="shared" si="21"/>
        <v>1386</v>
      </c>
      <c r="S462" s="132">
        <f t="shared" si="21"/>
        <v>147</v>
      </c>
      <c r="T462" s="132">
        <f t="shared" si="21"/>
        <v>1344</v>
      </c>
    </row>
    <row r="463">
      <c r="A463" s="100">
        <v>22.0</v>
      </c>
      <c r="B463" s="90" t="s">
        <v>382</v>
      </c>
      <c r="C463" s="92">
        <v>82.0</v>
      </c>
      <c r="D463" s="90">
        <v>1131.0</v>
      </c>
      <c r="E463" s="90">
        <v>81.0</v>
      </c>
      <c r="F463" s="90">
        <v>1033.0</v>
      </c>
      <c r="G463" s="9"/>
      <c r="H463" s="100">
        <v>22.0</v>
      </c>
      <c r="I463" s="90" t="s">
        <v>382</v>
      </c>
      <c r="J463" s="92">
        <v>66.0</v>
      </c>
      <c r="K463" s="90">
        <v>283.0</v>
      </c>
      <c r="L463" s="90">
        <v>66.0</v>
      </c>
      <c r="M463" s="90">
        <v>346.0</v>
      </c>
      <c r="N463" s="4"/>
      <c r="O463" s="92">
        <v>22.0</v>
      </c>
      <c r="P463" s="101" t="s">
        <v>382</v>
      </c>
      <c r="Q463" s="132">
        <f t="shared" ref="Q463:T463" si="22">C463+J463</f>
        <v>148</v>
      </c>
      <c r="R463" s="132">
        <f t="shared" si="22"/>
        <v>1414</v>
      </c>
      <c r="S463" s="132">
        <f t="shared" si="22"/>
        <v>147</v>
      </c>
      <c r="T463" s="132">
        <f t="shared" si="22"/>
        <v>1379</v>
      </c>
    </row>
    <row r="464">
      <c r="A464" s="100">
        <v>23.0</v>
      </c>
      <c r="B464" s="90" t="s">
        <v>383</v>
      </c>
      <c r="C464" s="92">
        <v>84.0</v>
      </c>
      <c r="D464" s="90">
        <v>1221.0</v>
      </c>
      <c r="E464" s="90">
        <v>83.0</v>
      </c>
      <c r="F464" s="90">
        <v>1047.0</v>
      </c>
      <c r="G464" s="9"/>
      <c r="H464" s="100">
        <v>23.0</v>
      </c>
      <c r="I464" s="90" t="s">
        <v>383</v>
      </c>
      <c r="J464" s="92">
        <v>67.0</v>
      </c>
      <c r="K464" s="90">
        <v>305.0</v>
      </c>
      <c r="L464" s="90">
        <v>67.0</v>
      </c>
      <c r="M464" s="90">
        <v>354.0</v>
      </c>
      <c r="N464" s="4"/>
      <c r="O464" s="92">
        <v>23.0</v>
      </c>
      <c r="P464" s="101" t="s">
        <v>383</v>
      </c>
      <c r="Q464" s="132">
        <f t="shared" ref="Q464:T464" si="23">C464+J464</f>
        <v>151</v>
      </c>
      <c r="R464" s="132">
        <f t="shared" si="23"/>
        <v>1526</v>
      </c>
      <c r="S464" s="132">
        <f t="shared" si="23"/>
        <v>150</v>
      </c>
      <c r="T464" s="132">
        <f t="shared" si="23"/>
        <v>1401</v>
      </c>
    </row>
    <row r="465">
      <c r="A465" s="100">
        <v>24.0</v>
      </c>
      <c r="B465" s="90" t="s">
        <v>384</v>
      </c>
      <c r="C465" s="90">
        <v>93.0</v>
      </c>
      <c r="D465" s="90">
        <v>1464.0</v>
      </c>
      <c r="E465" s="90">
        <v>93.0</v>
      </c>
      <c r="F465" s="90">
        <v>1139.0</v>
      </c>
      <c r="G465" s="9"/>
      <c r="H465" s="100">
        <v>24.0</v>
      </c>
      <c r="I465" s="90" t="s">
        <v>384</v>
      </c>
      <c r="J465" s="92">
        <v>68.0</v>
      </c>
      <c r="K465" s="90">
        <v>329.0</v>
      </c>
      <c r="L465" s="90">
        <v>68.0</v>
      </c>
      <c r="M465" s="90">
        <v>382.0</v>
      </c>
      <c r="N465" s="4"/>
      <c r="O465" s="92">
        <v>24.0</v>
      </c>
      <c r="P465" s="101" t="s">
        <v>384</v>
      </c>
      <c r="Q465" s="132">
        <f t="shared" ref="Q465:T465" si="24">C465+J465</f>
        <v>161</v>
      </c>
      <c r="R465" s="132">
        <f t="shared" si="24"/>
        <v>1793</v>
      </c>
      <c r="S465" s="132">
        <f t="shared" si="24"/>
        <v>161</v>
      </c>
      <c r="T465" s="132">
        <f t="shared" si="24"/>
        <v>1521</v>
      </c>
    </row>
    <row r="466">
      <c r="A466" s="100">
        <v>25.0</v>
      </c>
      <c r="B466" s="90" t="s">
        <v>385</v>
      </c>
      <c r="C466" s="90">
        <v>117.0</v>
      </c>
      <c r="D466" s="90">
        <v>1631.0</v>
      </c>
      <c r="E466" s="90">
        <v>114.0</v>
      </c>
      <c r="F466" s="90">
        <v>1146.0</v>
      </c>
      <c r="G466" s="9"/>
      <c r="H466" s="100">
        <v>25.0</v>
      </c>
      <c r="I466" s="90" t="s">
        <v>385</v>
      </c>
      <c r="J466" s="92">
        <v>68.0</v>
      </c>
      <c r="K466" s="90">
        <v>324.0</v>
      </c>
      <c r="L466" s="90">
        <v>68.0</v>
      </c>
      <c r="M466" s="90">
        <v>379.0</v>
      </c>
      <c r="N466" s="4"/>
      <c r="O466" s="92">
        <v>25.0</v>
      </c>
      <c r="P466" s="101" t="s">
        <v>385</v>
      </c>
      <c r="Q466" s="132">
        <f t="shared" ref="Q466:T466" si="25">C466+J466</f>
        <v>185</v>
      </c>
      <c r="R466" s="132">
        <f t="shared" si="25"/>
        <v>1955</v>
      </c>
      <c r="S466" s="132">
        <f t="shared" si="25"/>
        <v>182</v>
      </c>
      <c r="T466" s="132">
        <f t="shared" si="25"/>
        <v>1525</v>
      </c>
    </row>
    <row r="467">
      <c r="A467" s="100">
        <v>26.0</v>
      </c>
      <c r="B467" s="90" t="s">
        <v>386</v>
      </c>
      <c r="C467" s="90">
        <v>94.0</v>
      </c>
      <c r="D467" s="90">
        <v>1141.0</v>
      </c>
      <c r="E467" s="90">
        <v>95.0</v>
      </c>
      <c r="F467" s="90">
        <v>1102.0</v>
      </c>
      <c r="G467" s="9"/>
      <c r="H467" s="100">
        <v>26.0</v>
      </c>
      <c r="I467" s="90" t="s">
        <v>386</v>
      </c>
      <c r="J467" s="92">
        <v>67.0</v>
      </c>
      <c r="K467" s="90">
        <v>299.0</v>
      </c>
      <c r="L467" s="90">
        <v>67.0</v>
      </c>
      <c r="M467" s="90">
        <v>328.0</v>
      </c>
      <c r="N467" s="4"/>
      <c r="O467" s="92">
        <v>26.0</v>
      </c>
      <c r="P467" s="101" t="s">
        <v>386</v>
      </c>
      <c r="Q467" s="132">
        <f t="shared" ref="Q467:T467" si="26">C467+J467</f>
        <v>161</v>
      </c>
      <c r="R467" s="132">
        <f t="shared" si="26"/>
        <v>1440</v>
      </c>
      <c r="S467" s="132">
        <f t="shared" si="26"/>
        <v>162</v>
      </c>
      <c r="T467" s="132">
        <f t="shared" si="26"/>
        <v>1430</v>
      </c>
    </row>
    <row r="468">
      <c r="A468" s="100">
        <v>27.0</v>
      </c>
      <c r="B468" s="90" t="s">
        <v>387</v>
      </c>
      <c r="C468" s="90">
        <v>87.0</v>
      </c>
      <c r="D468" s="90">
        <v>967.0</v>
      </c>
      <c r="E468" s="90">
        <v>87.0</v>
      </c>
      <c r="F468" s="90">
        <v>1001.0</v>
      </c>
      <c r="G468" s="9"/>
      <c r="H468" s="100">
        <v>27.0</v>
      </c>
      <c r="I468" s="90" t="s">
        <v>387</v>
      </c>
      <c r="J468" s="92">
        <v>66.0</v>
      </c>
      <c r="K468" s="90">
        <v>287.0</v>
      </c>
      <c r="L468" s="90">
        <v>66.0</v>
      </c>
      <c r="M468" s="90">
        <v>319.0</v>
      </c>
      <c r="N468" s="4"/>
      <c r="O468" s="92">
        <v>27.0</v>
      </c>
      <c r="P468" s="101" t="s">
        <v>387</v>
      </c>
      <c r="Q468" s="132">
        <f t="shared" ref="Q468:T468" si="27">C468+J468</f>
        <v>153</v>
      </c>
      <c r="R468" s="132">
        <f t="shared" si="27"/>
        <v>1254</v>
      </c>
      <c r="S468" s="132">
        <f t="shared" si="27"/>
        <v>153</v>
      </c>
      <c r="T468" s="132">
        <f t="shared" si="27"/>
        <v>1320</v>
      </c>
    </row>
    <row r="469">
      <c r="A469" s="100">
        <v>28.0</v>
      </c>
      <c r="B469" s="90" t="s">
        <v>388</v>
      </c>
      <c r="C469" s="90">
        <v>85.0</v>
      </c>
      <c r="D469" s="90">
        <v>974.0</v>
      </c>
      <c r="E469" s="90">
        <v>84.0</v>
      </c>
      <c r="F469" s="90">
        <v>936.0</v>
      </c>
      <c r="G469" s="9"/>
      <c r="H469" s="100">
        <v>28.0</v>
      </c>
      <c r="I469" s="90" t="s">
        <v>388</v>
      </c>
      <c r="J469" s="92">
        <v>65.0</v>
      </c>
      <c r="K469" s="90">
        <v>259.0</v>
      </c>
      <c r="L469" s="90">
        <v>65.0</v>
      </c>
      <c r="M469" s="90">
        <v>331.0</v>
      </c>
      <c r="N469" s="4"/>
      <c r="O469" s="92">
        <v>28.0</v>
      </c>
      <c r="P469" s="101" t="s">
        <v>388</v>
      </c>
      <c r="Q469" s="132">
        <f t="shared" ref="Q469:T469" si="28">C469+J469</f>
        <v>150</v>
      </c>
      <c r="R469" s="132">
        <f t="shared" si="28"/>
        <v>1233</v>
      </c>
      <c r="S469" s="132">
        <f t="shared" si="28"/>
        <v>149</v>
      </c>
      <c r="T469" s="132">
        <f t="shared" si="28"/>
        <v>1267</v>
      </c>
    </row>
    <row r="470">
      <c r="A470" s="100">
        <v>29.0</v>
      </c>
      <c r="B470" s="90" t="s">
        <v>389</v>
      </c>
      <c r="C470" s="90">
        <v>99.0</v>
      </c>
      <c r="D470" s="90">
        <v>1070.0</v>
      </c>
      <c r="E470" s="90">
        <v>98.0</v>
      </c>
      <c r="F470" s="90">
        <v>979.0</v>
      </c>
      <c r="G470" s="9"/>
      <c r="H470" s="100">
        <v>29.0</v>
      </c>
      <c r="I470" s="90" t="s">
        <v>389</v>
      </c>
      <c r="J470" s="92">
        <v>66.0</v>
      </c>
      <c r="K470" s="90">
        <v>273.0</v>
      </c>
      <c r="L470" s="90">
        <v>66.0</v>
      </c>
      <c r="M470" s="90">
        <v>349.0</v>
      </c>
      <c r="N470" s="4"/>
      <c r="O470" s="92">
        <v>29.0</v>
      </c>
      <c r="P470" s="101" t="s">
        <v>389</v>
      </c>
      <c r="Q470" s="132">
        <f t="shared" ref="Q470:T470" si="29">C470+J470</f>
        <v>165</v>
      </c>
      <c r="R470" s="132">
        <f t="shared" si="29"/>
        <v>1343</v>
      </c>
      <c r="S470" s="132">
        <f t="shared" si="29"/>
        <v>164</v>
      </c>
      <c r="T470" s="132">
        <f t="shared" si="29"/>
        <v>1328</v>
      </c>
    </row>
    <row r="471">
      <c r="A471" s="100">
        <v>30.0</v>
      </c>
      <c r="B471" s="90" t="s">
        <v>390</v>
      </c>
      <c r="C471" s="90">
        <v>95.0</v>
      </c>
      <c r="D471" s="90">
        <v>1046.0</v>
      </c>
      <c r="E471" s="90">
        <v>95.0</v>
      </c>
      <c r="F471" s="90">
        <v>1072.0</v>
      </c>
      <c r="G471" s="9"/>
      <c r="H471" s="105">
        <v>30.0</v>
      </c>
      <c r="I471" s="90" t="s">
        <v>390</v>
      </c>
      <c r="J471" s="92">
        <v>64.0</v>
      </c>
      <c r="K471" s="90">
        <v>283.0</v>
      </c>
      <c r="L471" s="90">
        <v>64.0</v>
      </c>
      <c r="M471" s="90">
        <v>340.0</v>
      </c>
      <c r="N471" s="4"/>
      <c r="O471" s="92">
        <v>30.0</v>
      </c>
      <c r="P471" s="101" t="s">
        <v>390</v>
      </c>
      <c r="Q471" s="132">
        <f t="shared" ref="Q471:T471" si="30">C471+J471</f>
        <v>159</v>
      </c>
      <c r="R471" s="132">
        <f t="shared" si="30"/>
        <v>1329</v>
      </c>
      <c r="S471" s="132">
        <f t="shared" si="30"/>
        <v>159</v>
      </c>
      <c r="T471" s="132">
        <f t="shared" si="30"/>
        <v>1412</v>
      </c>
    </row>
    <row r="472">
      <c r="A472" s="134">
        <v>31.0</v>
      </c>
      <c r="B472" s="92" t="s">
        <v>391</v>
      </c>
      <c r="C472" s="90">
        <v>91.0</v>
      </c>
      <c r="D472" s="90">
        <v>974.0</v>
      </c>
      <c r="E472" s="90">
        <v>92.0</v>
      </c>
      <c r="F472" s="90">
        <v>1021.0</v>
      </c>
      <c r="G472" s="79"/>
      <c r="H472" s="101">
        <v>31.0</v>
      </c>
      <c r="I472" s="90" t="s">
        <v>391</v>
      </c>
      <c r="J472" s="92">
        <v>64.0</v>
      </c>
      <c r="K472" s="90">
        <v>267.0</v>
      </c>
      <c r="L472" s="90">
        <v>64.0</v>
      </c>
      <c r="M472" s="90">
        <v>332.0</v>
      </c>
      <c r="N472" s="81"/>
      <c r="O472" s="90">
        <v>31.0</v>
      </c>
      <c r="P472" s="101" t="s">
        <v>391</v>
      </c>
      <c r="Q472" s="132">
        <f t="shared" ref="Q472:T472" si="31">C472+J472</f>
        <v>155</v>
      </c>
      <c r="R472" s="132">
        <f t="shared" si="31"/>
        <v>1241</v>
      </c>
      <c r="S472" s="132">
        <f t="shared" si="31"/>
        <v>156</v>
      </c>
      <c r="T472" s="132">
        <f t="shared" si="31"/>
        <v>1353</v>
      </c>
    </row>
    <row r="473">
      <c r="A473" s="110" t="s">
        <v>44</v>
      </c>
      <c r="B473" s="8"/>
      <c r="C473" s="99">
        <f t="shared" ref="C473:F473" si="32">SUM(C442:C472)</f>
        <v>2489</v>
      </c>
      <c r="D473" s="99">
        <f t="shared" si="32"/>
        <v>29723</v>
      </c>
      <c r="E473" s="99">
        <f t="shared" si="32"/>
        <v>2495</v>
      </c>
      <c r="F473" s="99">
        <f t="shared" si="32"/>
        <v>29826</v>
      </c>
      <c r="G473" s="9"/>
      <c r="H473" s="110" t="s">
        <v>44</v>
      </c>
      <c r="I473" s="8"/>
      <c r="J473" s="99">
        <f t="shared" ref="J473:M473" si="33">SUM(J442:J472)</f>
        <v>1993</v>
      </c>
      <c r="K473" s="99">
        <f t="shared" si="33"/>
        <v>7422</v>
      </c>
      <c r="L473" s="99">
        <f t="shared" si="33"/>
        <v>1993</v>
      </c>
      <c r="M473" s="99">
        <f t="shared" si="33"/>
        <v>9915</v>
      </c>
      <c r="N473" s="4"/>
      <c r="O473" s="125" t="s">
        <v>44</v>
      </c>
      <c r="P473" s="94"/>
      <c r="Q473" s="131">
        <f t="shared" ref="Q473:T473" si="34">SUM(Q442:Q472)</f>
        <v>4482</v>
      </c>
      <c r="R473" s="131">
        <f t="shared" si="34"/>
        <v>37145</v>
      </c>
      <c r="S473" s="131">
        <f t="shared" si="34"/>
        <v>4488</v>
      </c>
      <c r="T473" s="131">
        <f t="shared" si="34"/>
        <v>39741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30.25"/>
    <col customWidth="1" min="7" max="7" width="7.75"/>
    <col customWidth="1" min="8" max="8" width="6.0"/>
    <col customWidth="1" min="9" max="9" width="30.25"/>
    <col customWidth="1" min="14" max="14" width="8.75"/>
    <col customWidth="1" min="15" max="15" width="6.0"/>
    <col customWidth="1" min="16" max="16" width="30.25"/>
  </cols>
  <sheetData>
    <row r="1">
      <c r="A1" s="114" t="s">
        <v>808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200.0</v>
      </c>
      <c r="D8" s="101">
        <v>1854.0</v>
      </c>
      <c r="E8" s="101">
        <v>224.0</v>
      </c>
      <c r="F8" s="101">
        <v>2990.0</v>
      </c>
      <c r="G8" s="14"/>
      <c r="H8" s="100">
        <v>1.0</v>
      </c>
      <c r="I8" s="101" t="s">
        <v>11</v>
      </c>
      <c r="J8" s="101">
        <v>148.0</v>
      </c>
      <c r="K8" s="101">
        <v>382.0</v>
      </c>
      <c r="L8" s="101">
        <v>139.0</v>
      </c>
      <c r="M8" s="101">
        <v>602.0</v>
      </c>
      <c r="N8" s="15"/>
      <c r="O8" s="100">
        <v>1.0</v>
      </c>
      <c r="P8" s="101" t="s">
        <v>11</v>
      </c>
      <c r="Q8" s="101">
        <v>348.0</v>
      </c>
      <c r="R8" s="101">
        <v>2236.0</v>
      </c>
      <c r="S8" s="101">
        <v>363.0</v>
      </c>
      <c r="T8" s="101">
        <v>3592.0</v>
      </c>
    </row>
    <row r="9">
      <c r="A9" s="100">
        <v>2.0</v>
      </c>
      <c r="B9" s="101" t="s">
        <v>12</v>
      </c>
      <c r="C9" s="101">
        <v>212.0</v>
      </c>
      <c r="D9" s="101">
        <v>1940.0</v>
      </c>
      <c r="E9" s="101">
        <v>216.0</v>
      </c>
      <c r="F9" s="101">
        <v>2929.0</v>
      </c>
      <c r="G9" s="14"/>
      <c r="H9" s="100">
        <v>2.0</v>
      </c>
      <c r="I9" s="101" t="s">
        <v>12</v>
      </c>
      <c r="J9" s="101">
        <v>159.0</v>
      </c>
      <c r="K9" s="101">
        <v>312.0</v>
      </c>
      <c r="L9" s="101">
        <v>166.0</v>
      </c>
      <c r="M9" s="101">
        <v>532.0</v>
      </c>
      <c r="N9" s="15"/>
      <c r="O9" s="100">
        <v>2.0</v>
      </c>
      <c r="P9" s="101" t="s">
        <v>12</v>
      </c>
      <c r="Q9" s="101">
        <v>371.0</v>
      </c>
      <c r="R9" s="101">
        <v>2252.0</v>
      </c>
      <c r="S9" s="101">
        <v>382.0</v>
      </c>
      <c r="T9" s="101">
        <v>3461.0</v>
      </c>
    </row>
    <row r="10">
      <c r="A10" s="100">
        <v>3.0</v>
      </c>
      <c r="B10" s="101" t="s">
        <v>14</v>
      </c>
      <c r="C10" s="101">
        <v>173.0</v>
      </c>
      <c r="D10" s="101">
        <v>1643.0</v>
      </c>
      <c r="E10" s="101">
        <v>159.0</v>
      </c>
      <c r="F10" s="101">
        <v>2438.0</v>
      </c>
      <c r="G10" s="14"/>
      <c r="H10" s="100">
        <v>3.0</v>
      </c>
      <c r="I10" s="101" t="s">
        <v>14</v>
      </c>
      <c r="J10" s="101">
        <v>133.0</v>
      </c>
      <c r="K10" s="101">
        <v>230.0</v>
      </c>
      <c r="L10" s="101">
        <v>154.0</v>
      </c>
      <c r="M10" s="101">
        <v>352.0</v>
      </c>
      <c r="N10" s="15"/>
      <c r="O10" s="100">
        <v>3.0</v>
      </c>
      <c r="P10" s="101" t="s">
        <v>14</v>
      </c>
      <c r="Q10" s="101">
        <v>306.0</v>
      </c>
      <c r="R10" s="101">
        <v>1873.0</v>
      </c>
      <c r="S10" s="101">
        <v>313.0</v>
      </c>
      <c r="T10" s="101">
        <v>2790.0</v>
      </c>
    </row>
    <row r="11">
      <c r="A11" s="100">
        <v>4.0</v>
      </c>
      <c r="B11" s="101" t="s">
        <v>15</v>
      </c>
      <c r="C11" s="101">
        <v>189.0</v>
      </c>
      <c r="D11" s="101">
        <v>1539.0</v>
      </c>
      <c r="E11" s="101">
        <v>184.0</v>
      </c>
      <c r="F11" s="101">
        <v>2206.0</v>
      </c>
      <c r="G11" s="14"/>
      <c r="H11" s="100">
        <v>4.0</v>
      </c>
      <c r="I11" s="101" t="s">
        <v>15</v>
      </c>
      <c r="J11" s="101">
        <v>165.0</v>
      </c>
      <c r="K11" s="101">
        <v>246.0</v>
      </c>
      <c r="L11" s="101">
        <v>161.0</v>
      </c>
      <c r="M11" s="101">
        <v>385.0</v>
      </c>
      <c r="N11" s="15"/>
      <c r="O11" s="100">
        <v>4.0</v>
      </c>
      <c r="P11" s="101" t="s">
        <v>15</v>
      </c>
      <c r="Q11" s="101">
        <v>354.0</v>
      </c>
      <c r="R11" s="101">
        <v>1785.0</v>
      </c>
      <c r="S11" s="101">
        <v>345.0</v>
      </c>
      <c r="T11" s="101">
        <v>2591.0</v>
      </c>
    </row>
    <row r="12">
      <c r="A12" s="100">
        <v>5.0</v>
      </c>
      <c r="B12" s="101" t="s">
        <v>16</v>
      </c>
      <c r="C12" s="101">
        <v>178.0</v>
      </c>
      <c r="D12" s="101">
        <v>1620.0</v>
      </c>
      <c r="E12" s="101">
        <v>179.0</v>
      </c>
      <c r="F12" s="101">
        <v>2077.0</v>
      </c>
      <c r="G12" s="14"/>
      <c r="H12" s="100">
        <v>5.0</v>
      </c>
      <c r="I12" s="101" t="s">
        <v>16</v>
      </c>
      <c r="J12" s="101">
        <v>151.0</v>
      </c>
      <c r="K12" s="101">
        <v>238.0</v>
      </c>
      <c r="L12" s="101">
        <v>150.0</v>
      </c>
      <c r="M12" s="101">
        <v>298.0</v>
      </c>
      <c r="N12" s="15"/>
      <c r="O12" s="100">
        <v>5.0</v>
      </c>
      <c r="P12" s="101" t="s">
        <v>16</v>
      </c>
      <c r="Q12" s="101">
        <v>329.0</v>
      </c>
      <c r="R12" s="101">
        <v>1858.0</v>
      </c>
      <c r="S12" s="101">
        <v>329.0</v>
      </c>
      <c r="T12" s="101">
        <v>2375.0</v>
      </c>
    </row>
    <row r="13">
      <c r="A13" s="100">
        <v>6.0</v>
      </c>
      <c r="B13" s="101" t="s">
        <v>17</v>
      </c>
      <c r="C13" s="101">
        <v>177.0</v>
      </c>
      <c r="D13" s="101">
        <v>1190.0</v>
      </c>
      <c r="E13" s="101">
        <v>175.0</v>
      </c>
      <c r="F13" s="101">
        <v>1846.0</v>
      </c>
      <c r="G13" s="14"/>
      <c r="H13" s="100">
        <v>6.0</v>
      </c>
      <c r="I13" s="101" t="s">
        <v>17</v>
      </c>
      <c r="J13" s="101">
        <v>134.0</v>
      </c>
      <c r="K13" s="101">
        <v>237.0</v>
      </c>
      <c r="L13" s="101">
        <v>141.0</v>
      </c>
      <c r="M13" s="101">
        <v>324.0</v>
      </c>
      <c r="N13" s="15"/>
      <c r="O13" s="100">
        <v>6.0</v>
      </c>
      <c r="P13" s="101" t="s">
        <v>17</v>
      </c>
      <c r="Q13" s="101">
        <v>311.0</v>
      </c>
      <c r="R13" s="101">
        <v>1427.0</v>
      </c>
      <c r="S13" s="101">
        <v>316.0</v>
      </c>
      <c r="T13" s="101">
        <v>2170.0</v>
      </c>
    </row>
    <row r="14">
      <c r="A14" s="100">
        <v>7.0</v>
      </c>
      <c r="B14" s="101" t="s">
        <v>18</v>
      </c>
      <c r="C14" s="101">
        <v>185.0</v>
      </c>
      <c r="D14" s="101">
        <v>1797.0</v>
      </c>
      <c r="E14" s="101">
        <v>200.0</v>
      </c>
      <c r="F14" s="101">
        <v>2634.0</v>
      </c>
      <c r="G14" s="14"/>
      <c r="H14" s="100">
        <v>7.0</v>
      </c>
      <c r="I14" s="101" t="s">
        <v>18</v>
      </c>
      <c r="J14" s="101">
        <v>145.0</v>
      </c>
      <c r="K14" s="101">
        <v>327.0</v>
      </c>
      <c r="L14" s="101">
        <v>141.0</v>
      </c>
      <c r="M14" s="101">
        <v>379.0</v>
      </c>
      <c r="N14" s="15"/>
      <c r="O14" s="100">
        <v>7.0</v>
      </c>
      <c r="P14" s="101" t="s">
        <v>18</v>
      </c>
      <c r="Q14" s="101">
        <v>330.0</v>
      </c>
      <c r="R14" s="101">
        <v>2124.0</v>
      </c>
      <c r="S14" s="101">
        <v>341.0</v>
      </c>
      <c r="T14" s="101">
        <v>3013.0</v>
      </c>
    </row>
    <row r="15">
      <c r="A15" s="100">
        <v>8.0</v>
      </c>
      <c r="B15" s="101" t="s">
        <v>19</v>
      </c>
      <c r="C15" s="101">
        <v>164.0</v>
      </c>
      <c r="D15" s="101">
        <v>1189.0</v>
      </c>
      <c r="E15" s="101">
        <v>161.0</v>
      </c>
      <c r="F15" s="101">
        <v>1635.0</v>
      </c>
      <c r="G15" s="14"/>
      <c r="H15" s="100">
        <v>8.0</v>
      </c>
      <c r="I15" s="101" t="s">
        <v>19</v>
      </c>
      <c r="J15" s="101">
        <v>155.0</v>
      </c>
      <c r="K15" s="101">
        <v>284.0</v>
      </c>
      <c r="L15" s="101">
        <v>165.0</v>
      </c>
      <c r="M15" s="101">
        <v>293.0</v>
      </c>
      <c r="N15" s="15"/>
      <c r="O15" s="100">
        <v>8.0</v>
      </c>
      <c r="P15" s="101" t="s">
        <v>19</v>
      </c>
      <c r="Q15" s="101">
        <v>319.0</v>
      </c>
      <c r="R15" s="101">
        <v>1473.0</v>
      </c>
      <c r="S15" s="101">
        <v>326.0</v>
      </c>
      <c r="T15" s="101">
        <v>1928.0</v>
      </c>
    </row>
    <row r="16">
      <c r="A16" s="100">
        <v>9.0</v>
      </c>
      <c r="B16" s="101" t="s">
        <v>20</v>
      </c>
      <c r="C16" s="101">
        <v>153.0</v>
      </c>
      <c r="D16" s="101">
        <v>800.0</v>
      </c>
      <c r="E16" s="101">
        <v>160.0</v>
      </c>
      <c r="F16" s="101">
        <v>1244.0</v>
      </c>
      <c r="G16" s="14"/>
      <c r="H16" s="100">
        <v>9.0</v>
      </c>
      <c r="I16" s="101" t="s">
        <v>20</v>
      </c>
      <c r="J16" s="101">
        <v>142.0</v>
      </c>
      <c r="K16" s="101">
        <v>186.0</v>
      </c>
      <c r="L16" s="101">
        <v>142.0</v>
      </c>
      <c r="M16" s="101">
        <v>296.0</v>
      </c>
      <c r="N16" s="15"/>
      <c r="O16" s="100">
        <v>9.0</v>
      </c>
      <c r="P16" s="101" t="s">
        <v>20</v>
      </c>
      <c r="Q16" s="101">
        <v>295.0</v>
      </c>
      <c r="R16" s="101">
        <v>986.0</v>
      </c>
      <c r="S16" s="101">
        <v>302.0</v>
      </c>
      <c r="T16" s="101">
        <v>1540.0</v>
      </c>
    </row>
    <row r="17">
      <c r="A17" s="100">
        <v>10.0</v>
      </c>
      <c r="B17" s="101" t="s">
        <v>21</v>
      </c>
      <c r="C17" s="101">
        <v>158.0</v>
      </c>
      <c r="D17" s="101">
        <v>816.0</v>
      </c>
      <c r="E17" s="101">
        <v>161.0</v>
      </c>
      <c r="F17" s="101">
        <v>1109.0</v>
      </c>
      <c r="G17" s="14"/>
      <c r="H17" s="100">
        <v>10.0</v>
      </c>
      <c r="I17" s="101" t="s">
        <v>21</v>
      </c>
      <c r="J17" s="101">
        <v>159.0</v>
      </c>
      <c r="K17" s="101">
        <v>212.0</v>
      </c>
      <c r="L17" s="101">
        <v>162.0</v>
      </c>
      <c r="M17" s="101">
        <v>395.0</v>
      </c>
      <c r="N17" s="15"/>
      <c r="O17" s="100">
        <v>10.0</v>
      </c>
      <c r="P17" s="101" t="s">
        <v>21</v>
      </c>
      <c r="Q17" s="101">
        <v>317.0</v>
      </c>
      <c r="R17" s="101">
        <v>1028.0</v>
      </c>
      <c r="S17" s="101">
        <v>323.0</v>
      </c>
      <c r="T17" s="101">
        <v>1504.0</v>
      </c>
    </row>
    <row r="18">
      <c r="A18" s="100">
        <v>11.0</v>
      </c>
      <c r="B18" s="101" t="s">
        <v>22</v>
      </c>
      <c r="C18" s="101">
        <v>145.0</v>
      </c>
      <c r="D18" s="101">
        <v>804.0</v>
      </c>
      <c r="E18" s="101">
        <v>152.0</v>
      </c>
      <c r="F18" s="101">
        <v>1031.0</v>
      </c>
      <c r="G18" s="14"/>
      <c r="H18" s="100">
        <v>11.0</v>
      </c>
      <c r="I18" s="101" t="s">
        <v>22</v>
      </c>
      <c r="J18" s="101">
        <v>147.0</v>
      </c>
      <c r="K18" s="101">
        <v>167.0</v>
      </c>
      <c r="L18" s="101">
        <v>148.0</v>
      </c>
      <c r="M18" s="101">
        <v>291.0</v>
      </c>
      <c r="N18" s="15"/>
      <c r="O18" s="100">
        <v>11.0</v>
      </c>
      <c r="P18" s="101" t="s">
        <v>22</v>
      </c>
      <c r="Q18" s="101">
        <v>292.0</v>
      </c>
      <c r="R18" s="101">
        <v>971.0</v>
      </c>
      <c r="S18" s="101">
        <v>300.0</v>
      </c>
      <c r="T18" s="101">
        <v>1322.0</v>
      </c>
    </row>
    <row r="19">
      <c r="A19" s="100">
        <v>12.0</v>
      </c>
      <c r="B19" s="101" t="s">
        <v>23</v>
      </c>
      <c r="C19" s="101">
        <v>160.0</v>
      </c>
      <c r="D19" s="101">
        <v>698.0</v>
      </c>
      <c r="E19" s="101">
        <v>159.0</v>
      </c>
      <c r="F19" s="101">
        <v>1004.0</v>
      </c>
      <c r="G19" s="14"/>
      <c r="H19" s="100">
        <v>12.0</v>
      </c>
      <c r="I19" s="101" t="s">
        <v>23</v>
      </c>
      <c r="J19" s="101">
        <v>151.0</v>
      </c>
      <c r="K19" s="101">
        <v>175.0</v>
      </c>
      <c r="L19" s="101">
        <v>148.0</v>
      </c>
      <c r="M19" s="101">
        <v>320.0</v>
      </c>
      <c r="N19" s="15"/>
      <c r="O19" s="100">
        <v>12.0</v>
      </c>
      <c r="P19" s="101" t="s">
        <v>23</v>
      </c>
      <c r="Q19" s="101">
        <v>311.0</v>
      </c>
      <c r="R19" s="101">
        <v>873.0</v>
      </c>
      <c r="S19" s="101">
        <v>307.0</v>
      </c>
      <c r="T19" s="101">
        <v>1324.0</v>
      </c>
    </row>
    <row r="20">
      <c r="A20" s="100">
        <v>13.0</v>
      </c>
      <c r="B20" s="101" t="s">
        <v>24</v>
      </c>
      <c r="C20" s="102">
        <v>160.0</v>
      </c>
      <c r="D20" s="102">
        <v>728.0</v>
      </c>
      <c r="E20" s="102">
        <v>164.0</v>
      </c>
      <c r="F20" s="102">
        <v>955.0</v>
      </c>
      <c r="G20" s="14"/>
      <c r="H20" s="100">
        <v>13.0</v>
      </c>
      <c r="I20" s="101" t="s">
        <v>24</v>
      </c>
      <c r="J20" s="101">
        <v>152.0</v>
      </c>
      <c r="K20" s="101">
        <v>192.0</v>
      </c>
      <c r="L20" s="101">
        <v>150.0</v>
      </c>
      <c r="M20" s="101">
        <v>301.0</v>
      </c>
      <c r="N20" s="15"/>
      <c r="O20" s="100">
        <v>13.0</v>
      </c>
      <c r="P20" s="101" t="s">
        <v>24</v>
      </c>
      <c r="Q20" s="101">
        <v>312.0</v>
      </c>
      <c r="R20" s="101">
        <v>920.0</v>
      </c>
      <c r="S20" s="101">
        <v>314.0</v>
      </c>
      <c r="T20" s="101">
        <v>1256.0</v>
      </c>
    </row>
    <row r="21">
      <c r="A21" s="100">
        <v>14.0</v>
      </c>
      <c r="B21" s="101" t="s">
        <v>25</v>
      </c>
      <c r="C21" s="101">
        <v>173.0</v>
      </c>
      <c r="D21" s="101">
        <v>1154.0</v>
      </c>
      <c r="E21" s="101">
        <v>178.0</v>
      </c>
      <c r="F21" s="101">
        <v>1615.0</v>
      </c>
      <c r="G21" s="14"/>
      <c r="H21" s="100">
        <v>14.0</v>
      </c>
      <c r="I21" s="101" t="s">
        <v>25</v>
      </c>
      <c r="J21" s="101">
        <v>139.0</v>
      </c>
      <c r="K21" s="101">
        <v>215.0</v>
      </c>
      <c r="L21" s="101">
        <v>137.0</v>
      </c>
      <c r="M21" s="101">
        <v>352.0</v>
      </c>
      <c r="N21" s="15"/>
      <c r="O21" s="100">
        <v>14.0</v>
      </c>
      <c r="P21" s="101" t="s">
        <v>25</v>
      </c>
      <c r="Q21" s="101">
        <v>312.0</v>
      </c>
      <c r="R21" s="101">
        <v>1369.0</v>
      </c>
      <c r="S21" s="101">
        <v>315.0</v>
      </c>
      <c r="T21" s="101">
        <v>1967.0</v>
      </c>
    </row>
    <row r="22">
      <c r="A22" s="100">
        <v>15.0</v>
      </c>
      <c r="B22" s="101" t="s">
        <v>26</v>
      </c>
      <c r="C22" s="101">
        <v>168.0</v>
      </c>
      <c r="D22" s="101">
        <v>880.0</v>
      </c>
      <c r="E22" s="101">
        <v>162.0</v>
      </c>
      <c r="F22" s="101">
        <v>1133.0</v>
      </c>
      <c r="G22" s="14"/>
      <c r="H22" s="100">
        <v>15.0</v>
      </c>
      <c r="I22" s="101" t="s">
        <v>26</v>
      </c>
      <c r="J22" s="101">
        <v>159.0</v>
      </c>
      <c r="K22" s="101">
        <v>284.0</v>
      </c>
      <c r="L22" s="101">
        <v>166.0</v>
      </c>
      <c r="M22" s="101">
        <v>335.0</v>
      </c>
      <c r="N22" s="15"/>
      <c r="O22" s="100">
        <v>15.0</v>
      </c>
      <c r="P22" s="101" t="s">
        <v>26</v>
      </c>
      <c r="Q22" s="101">
        <v>327.0</v>
      </c>
      <c r="R22" s="101">
        <v>1164.0</v>
      </c>
      <c r="S22" s="101">
        <v>328.0</v>
      </c>
      <c r="T22" s="101">
        <v>1468.0</v>
      </c>
    </row>
    <row r="23">
      <c r="A23" s="100">
        <v>16.0</v>
      </c>
      <c r="B23" s="101" t="s">
        <v>27</v>
      </c>
      <c r="C23" s="101">
        <v>152.0</v>
      </c>
      <c r="D23" s="101">
        <v>681.0</v>
      </c>
      <c r="E23" s="101">
        <v>153.0</v>
      </c>
      <c r="F23" s="22">
        <v>948.0</v>
      </c>
      <c r="G23" s="14"/>
      <c r="H23" s="100">
        <v>16.0</v>
      </c>
      <c r="I23" s="101" t="s">
        <v>27</v>
      </c>
      <c r="J23" s="101">
        <v>164.0</v>
      </c>
      <c r="K23" s="101">
        <v>246.0</v>
      </c>
      <c r="L23" s="101">
        <v>168.0</v>
      </c>
      <c r="M23" s="101">
        <v>320.0</v>
      </c>
      <c r="N23" s="15"/>
      <c r="O23" s="100">
        <v>16.0</v>
      </c>
      <c r="P23" s="101" t="s">
        <v>27</v>
      </c>
      <c r="Q23" s="101">
        <v>316.0</v>
      </c>
      <c r="R23" s="101">
        <v>927.0</v>
      </c>
      <c r="S23" s="101">
        <v>321.0</v>
      </c>
      <c r="T23" s="101">
        <v>1268.0</v>
      </c>
    </row>
    <row r="24">
      <c r="A24" s="100">
        <v>17.0</v>
      </c>
      <c r="B24" s="101" t="s">
        <v>28</v>
      </c>
      <c r="C24" s="101">
        <v>142.0</v>
      </c>
      <c r="D24" s="101">
        <v>588.0</v>
      </c>
      <c r="E24" s="103">
        <v>134.0</v>
      </c>
      <c r="F24" s="104">
        <v>770.0</v>
      </c>
      <c r="G24" s="14"/>
      <c r="H24" s="100">
        <v>17.0</v>
      </c>
      <c r="I24" s="101" t="s">
        <v>28</v>
      </c>
      <c r="J24" s="101">
        <v>163.0</v>
      </c>
      <c r="K24" s="101">
        <v>203.0</v>
      </c>
      <c r="L24" s="101">
        <v>167.0</v>
      </c>
      <c r="M24" s="101">
        <v>368.0</v>
      </c>
      <c r="N24" s="15"/>
      <c r="O24" s="100">
        <v>17.0</v>
      </c>
      <c r="P24" s="101" t="s">
        <v>28</v>
      </c>
      <c r="Q24" s="101">
        <v>305.0</v>
      </c>
      <c r="R24" s="101">
        <v>791.0</v>
      </c>
      <c r="S24" s="101">
        <v>301.0</v>
      </c>
      <c r="T24" s="101">
        <v>1138.0</v>
      </c>
    </row>
    <row r="25">
      <c r="A25" s="100">
        <v>18.0</v>
      </c>
      <c r="B25" s="101" t="s">
        <v>29</v>
      </c>
      <c r="C25" s="101">
        <v>135.0</v>
      </c>
      <c r="D25" s="101">
        <v>512.0</v>
      </c>
      <c r="E25" s="101">
        <v>144.0</v>
      </c>
      <c r="F25" s="101">
        <v>766.0</v>
      </c>
      <c r="G25" s="14"/>
      <c r="H25" s="100">
        <v>18.0</v>
      </c>
      <c r="I25" s="101" t="s">
        <v>29</v>
      </c>
      <c r="J25" s="101">
        <v>142.0</v>
      </c>
      <c r="K25" s="101">
        <v>179.0</v>
      </c>
      <c r="L25" s="101">
        <v>144.0</v>
      </c>
      <c r="M25" s="101">
        <v>302.0</v>
      </c>
      <c r="N25" s="15"/>
      <c r="O25" s="100">
        <v>18.0</v>
      </c>
      <c r="P25" s="101" t="s">
        <v>29</v>
      </c>
      <c r="Q25" s="101">
        <v>277.0</v>
      </c>
      <c r="R25" s="101">
        <v>691.0</v>
      </c>
      <c r="S25" s="101">
        <v>288.0</v>
      </c>
      <c r="T25" s="101">
        <v>1068.0</v>
      </c>
    </row>
    <row r="26">
      <c r="A26" s="100">
        <v>19.0</v>
      </c>
      <c r="B26" s="101" t="s">
        <v>30</v>
      </c>
      <c r="C26" s="101">
        <v>153.0</v>
      </c>
      <c r="D26" s="101">
        <v>692.0</v>
      </c>
      <c r="E26" s="101">
        <v>152.0</v>
      </c>
      <c r="F26" s="101">
        <v>940.0</v>
      </c>
      <c r="G26" s="14"/>
      <c r="H26" s="100">
        <v>19.0</v>
      </c>
      <c r="I26" s="101" t="s">
        <v>30</v>
      </c>
      <c r="J26" s="101">
        <v>124.0</v>
      </c>
      <c r="K26" s="101">
        <v>129.0</v>
      </c>
      <c r="L26" s="101">
        <v>132.0</v>
      </c>
      <c r="M26" s="101">
        <v>236.0</v>
      </c>
      <c r="N26" s="15"/>
      <c r="O26" s="100">
        <v>19.0</v>
      </c>
      <c r="P26" s="101" t="s">
        <v>30</v>
      </c>
      <c r="Q26" s="101">
        <v>277.0</v>
      </c>
      <c r="R26" s="101">
        <v>821.0</v>
      </c>
      <c r="S26" s="101">
        <v>284.0</v>
      </c>
      <c r="T26" s="101">
        <v>1176.0</v>
      </c>
    </row>
    <row r="27">
      <c r="A27" s="100">
        <v>20.0</v>
      </c>
      <c r="B27" s="101" t="s">
        <v>31</v>
      </c>
      <c r="C27" s="101">
        <v>153.0</v>
      </c>
      <c r="D27" s="101">
        <v>610.0</v>
      </c>
      <c r="E27" s="101">
        <v>153.0</v>
      </c>
      <c r="F27" s="101">
        <v>947.0</v>
      </c>
      <c r="G27" s="14"/>
      <c r="H27" s="100">
        <v>20.0</v>
      </c>
      <c r="I27" s="101" t="s">
        <v>31</v>
      </c>
      <c r="J27" s="101">
        <v>135.0</v>
      </c>
      <c r="K27" s="101">
        <v>170.0</v>
      </c>
      <c r="L27" s="101">
        <v>136.0</v>
      </c>
      <c r="M27" s="101">
        <v>299.0</v>
      </c>
      <c r="N27" s="15"/>
      <c r="O27" s="100">
        <v>20.0</v>
      </c>
      <c r="P27" s="101" t="s">
        <v>31</v>
      </c>
      <c r="Q27" s="101">
        <v>288.0</v>
      </c>
      <c r="R27" s="101">
        <v>780.0</v>
      </c>
      <c r="S27" s="101">
        <v>289.0</v>
      </c>
      <c r="T27" s="101">
        <v>1246.0</v>
      </c>
    </row>
    <row r="28">
      <c r="A28" s="100">
        <v>21.0</v>
      </c>
      <c r="B28" s="101" t="s">
        <v>32</v>
      </c>
      <c r="C28" s="101">
        <v>148.0</v>
      </c>
      <c r="D28" s="101">
        <v>893.0</v>
      </c>
      <c r="E28" s="101">
        <v>155.0</v>
      </c>
      <c r="F28" s="101">
        <v>1241.0</v>
      </c>
      <c r="G28" s="14"/>
      <c r="H28" s="100">
        <v>21.0</v>
      </c>
      <c r="I28" s="101" t="s">
        <v>32</v>
      </c>
      <c r="J28" s="101">
        <v>137.0</v>
      </c>
      <c r="K28" s="101">
        <v>196.0</v>
      </c>
      <c r="L28" s="101">
        <v>138.0</v>
      </c>
      <c r="M28" s="101">
        <v>291.0</v>
      </c>
      <c r="N28" s="15"/>
      <c r="O28" s="100">
        <v>21.0</v>
      </c>
      <c r="P28" s="101" t="s">
        <v>32</v>
      </c>
      <c r="Q28" s="101">
        <v>285.0</v>
      </c>
      <c r="R28" s="101">
        <v>1089.0</v>
      </c>
      <c r="S28" s="101">
        <v>293.0</v>
      </c>
      <c r="T28" s="101">
        <v>1532.0</v>
      </c>
    </row>
    <row r="29">
      <c r="A29" s="100">
        <v>22.0</v>
      </c>
      <c r="B29" s="101" t="s">
        <v>33</v>
      </c>
      <c r="C29" s="101">
        <v>165.0</v>
      </c>
      <c r="D29" s="101">
        <v>765.0</v>
      </c>
      <c r="E29" s="101">
        <v>155.0</v>
      </c>
      <c r="F29" s="101">
        <v>1059.0</v>
      </c>
      <c r="G29" s="14"/>
      <c r="H29" s="100">
        <v>22.0</v>
      </c>
      <c r="I29" s="101" t="s">
        <v>33</v>
      </c>
      <c r="J29" s="101">
        <v>154.0</v>
      </c>
      <c r="K29" s="101">
        <v>163.0</v>
      </c>
      <c r="L29" s="101">
        <v>157.0</v>
      </c>
      <c r="M29" s="101">
        <v>337.0</v>
      </c>
      <c r="N29" s="15"/>
      <c r="O29" s="100">
        <v>22.0</v>
      </c>
      <c r="P29" s="101" t="s">
        <v>33</v>
      </c>
      <c r="Q29" s="101">
        <v>319.0</v>
      </c>
      <c r="R29" s="101">
        <v>928.0</v>
      </c>
      <c r="S29" s="101">
        <v>312.0</v>
      </c>
      <c r="T29" s="101">
        <v>1396.0</v>
      </c>
    </row>
    <row r="30">
      <c r="A30" s="100">
        <v>23.0</v>
      </c>
      <c r="B30" s="101" t="s">
        <v>34</v>
      </c>
      <c r="C30" s="101">
        <v>147.0</v>
      </c>
      <c r="D30" s="101">
        <v>660.0</v>
      </c>
      <c r="E30" s="101">
        <v>140.0</v>
      </c>
      <c r="F30" s="101">
        <v>878.0</v>
      </c>
      <c r="G30" s="14"/>
      <c r="H30" s="100">
        <v>23.0</v>
      </c>
      <c r="I30" s="101" t="s">
        <v>34</v>
      </c>
      <c r="J30" s="101">
        <v>150.0</v>
      </c>
      <c r="K30" s="101">
        <v>238.0</v>
      </c>
      <c r="L30" s="101">
        <v>152.0</v>
      </c>
      <c r="M30" s="101">
        <v>260.0</v>
      </c>
      <c r="N30" s="15"/>
      <c r="O30" s="100">
        <v>23.0</v>
      </c>
      <c r="P30" s="101" t="s">
        <v>34</v>
      </c>
      <c r="Q30" s="101">
        <v>297.0</v>
      </c>
      <c r="R30" s="101">
        <v>898.0</v>
      </c>
      <c r="S30" s="101">
        <v>292.0</v>
      </c>
      <c r="T30" s="101">
        <v>1138.0</v>
      </c>
    </row>
    <row r="31">
      <c r="A31" s="100">
        <v>24.0</v>
      </c>
      <c r="B31" s="101" t="s">
        <v>35</v>
      </c>
      <c r="C31" s="101">
        <v>147.0</v>
      </c>
      <c r="D31" s="101">
        <v>531.0</v>
      </c>
      <c r="E31" s="101">
        <v>148.0</v>
      </c>
      <c r="F31" s="101">
        <v>761.0</v>
      </c>
      <c r="G31" s="14"/>
      <c r="H31" s="100">
        <v>24.0</v>
      </c>
      <c r="I31" s="101" t="s">
        <v>35</v>
      </c>
      <c r="J31" s="101">
        <v>140.0</v>
      </c>
      <c r="K31" s="101">
        <v>218.0</v>
      </c>
      <c r="L31" s="101">
        <v>142.0</v>
      </c>
      <c r="M31" s="101">
        <v>301.0</v>
      </c>
      <c r="N31" s="15"/>
      <c r="O31" s="100">
        <v>24.0</v>
      </c>
      <c r="P31" s="101" t="s">
        <v>35</v>
      </c>
      <c r="Q31" s="101">
        <v>287.0</v>
      </c>
      <c r="R31" s="101">
        <v>749.0</v>
      </c>
      <c r="S31" s="101">
        <v>290.0</v>
      </c>
      <c r="T31" s="101">
        <v>1062.0</v>
      </c>
    </row>
    <row r="32">
      <c r="A32" s="100">
        <v>25.0</v>
      </c>
      <c r="B32" s="101" t="s">
        <v>36</v>
      </c>
      <c r="C32" s="101">
        <v>138.0</v>
      </c>
      <c r="D32" s="101">
        <v>528.0</v>
      </c>
      <c r="E32" s="101">
        <v>136.0</v>
      </c>
      <c r="F32" s="101">
        <v>723.0</v>
      </c>
      <c r="G32" s="14"/>
      <c r="H32" s="100">
        <v>25.0</v>
      </c>
      <c r="I32" s="101" t="s">
        <v>36</v>
      </c>
      <c r="J32" s="101">
        <v>153.0</v>
      </c>
      <c r="K32" s="101">
        <v>177.0</v>
      </c>
      <c r="L32" s="101">
        <v>149.0</v>
      </c>
      <c r="M32" s="101">
        <v>348.0</v>
      </c>
      <c r="N32" s="15"/>
      <c r="O32" s="100">
        <v>25.0</v>
      </c>
      <c r="P32" s="101" t="s">
        <v>36</v>
      </c>
      <c r="Q32" s="101">
        <v>291.0</v>
      </c>
      <c r="R32" s="101">
        <v>705.0</v>
      </c>
      <c r="S32" s="101">
        <v>285.0</v>
      </c>
      <c r="T32" s="101">
        <v>1071.0</v>
      </c>
    </row>
    <row r="33">
      <c r="A33" s="105">
        <v>26.0</v>
      </c>
      <c r="B33" s="101" t="s">
        <v>37</v>
      </c>
      <c r="C33" s="101">
        <v>135.0</v>
      </c>
      <c r="D33" s="101">
        <v>572.0</v>
      </c>
      <c r="E33" s="101">
        <v>145.0</v>
      </c>
      <c r="F33" s="101">
        <v>804.0</v>
      </c>
      <c r="G33" s="14"/>
      <c r="H33" s="105">
        <v>26.0</v>
      </c>
      <c r="I33" s="101" t="s">
        <v>37</v>
      </c>
      <c r="J33" s="101">
        <v>139.0</v>
      </c>
      <c r="K33" s="101">
        <v>141.0</v>
      </c>
      <c r="L33" s="101">
        <v>142.0</v>
      </c>
      <c r="M33" s="101">
        <v>295.0</v>
      </c>
      <c r="N33" s="15"/>
      <c r="O33" s="105">
        <v>26.0</v>
      </c>
      <c r="P33" s="101" t="s">
        <v>37</v>
      </c>
      <c r="Q33" s="101">
        <v>274.0</v>
      </c>
      <c r="R33" s="101">
        <v>713.0</v>
      </c>
      <c r="S33" s="101">
        <v>287.0</v>
      </c>
      <c r="T33" s="101">
        <v>1099.0</v>
      </c>
    </row>
    <row r="34">
      <c r="A34" s="106">
        <v>27.0</v>
      </c>
      <c r="B34" s="100" t="s">
        <v>38</v>
      </c>
      <c r="C34" s="101">
        <v>165.0</v>
      </c>
      <c r="D34" s="101">
        <v>703.0</v>
      </c>
      <c r="E34" s="101">
        <v>156.0</v>
      </c>
      <c r="F34" s="101">
        <v>702.0</v>
      </c>
      <c r="G34" s="14"/>
      <c r="H34" s="106">
        <v>27.0</v>
      </c>
      <c r="I34" s="100" t="s">
        <v>38</v>
      </c>
      <c r="J34" s="101">
        <v>142.0</v>
      </c>
      <c r="K34" s="101">
        <v>149.0</v>
      </c>
      <c r="L34" s="101">
        <v>133.0</v>
      </c>
      <c r="M34" s="101">
        <v>301.0</v>
      </c>
      <c r="N34" s="15"/>
      <c r="O34" s="106">
        <v>27.0</v>
      </c>
      <c r="P34" s="100" t="s">
        <v>38</v>
      </c>
      <c r="Q34" s="101">
        <v>307.0</v>
      </c>
      <c r="R34" s="101">
        <v>852.0</v>
      </c>
      <c r="S34" s="101">
        <v>289.0</v>
      </c>
      <c r="T34" s="101">
        <v>1003.0</v>
      </c>
    </row>
    <row r="35">
      <c r="A35" s="100">
        <v>28.0</v>
      </c>
      <c r="B35" s="100" t="s">
        <v>39</v>
      </c>
      <c r="C35" s="22">
        <v>169.0</v>
      </c>
      <c r="D35" s="22">
        <v>921.0</v>
      </c>
      <c r="E35" s="22">
        <v>168.0</v>
      </c>
      <c r="F35" s="22">
        <v>1423.0</v>
      </c>
      <c r="G35" s="14"/>
      <c r="H35" s="100">
        <v>28.0</v>
      </c>
      <c r="I35" s="100" t="s">
        <v>39</v>
      </c>
      <c r="J35" s="22">
        <v>135.0</v>
      </c>
      <c r="K35" s="22">
        <v>191.0</v>
      </c>
      <c r="L35" s="22">
        <v>131.0</v>
      </c>
      <c r="M35" s="22">
        <v>293.0</v>
      </c>
      <c r="N35" s="15"/>
      <c r="O35" s="100">
        <v>28.0</v>
      </c>
      <c r="P35" s="100" t="s">
        <v>39</v>
      </c>
      <c r="Q35" s="101">
        <v>304.0</v>
      </c>
      <c r="R35" s="101">
        <v>1112.0</v>
      </c>
      <c r="S35" s="101">
        <v>299.0</v>
      </c>
      <c r="T35" s="101">
        <v>1716.0</v>
      </c>
    </row>
    <row r="36">
      <c r="A36" s="105">
        <v>29.0</v>
      </c>
      <c r="B36" s="101" t="s">
        <v>41</v>
      </c>
      <c r="C36" s="107">
        <v>156.0</v>
      </c>
      <c r="D36" s="107">
        <v>736.0</v>
      </c>
      <c r="E36" s="107">
        <v>156.0</v>
      </c>
      <c r="F36" s="107">
        <v>1110.0</v>
      </c>
      <c r="G36" s="14"/>
      <c r="H36" s="100">
        <v>29.0</v>
      </c>
      <c r="I36" s="100" t="s">
        <v>41</v>
      </c>
      <c r="J36" s="106">
        <v>150.0</v>
      </c>
      <c r="K36" s="107">
        <v>161.0</v>
      </c>
      <c r="L36" s="107">
        <v>160.0</v>
      </c>
      <c r="M36" s="107">
        <v>306.0</v>
      </c>
      <c r="N36" s="15"/>
      <c r="O36" s="100">
        <v>29.0</v>
      </c>
      <c r="P36" s="100" t="s">
        <v>41</v>
      </c>
      <c r="Q36" s="101">
        <v>306.0</v>
      </c>
      <c r="R36" s="101">
        <v>897.0</v>
      </c>
      <c r="S36" s="101">
        <v>316.0</v>
      </c>
      <c r="T36" s="101">
        <v>1416.0</v>
      </c>
    </row>
    <row r="37">
      <c r="A37" s="106">
        <v>30.0</v>
      </c>
      <c r="B37" s="100" t="s">
        <v>42</v>
      </c>
      <c r="C37" s="108">
        <v>142.0</v>
      </c>
      <c r="D37" s="109">
        <v>499.0</v>
      </c>
      <c r="E37" s="109">
        <v>133.0</v>
      </c>
      <c r="F37" s="109">
        <v>757.0</v>
      </c>
      <c r="G37" s="14"/>
      <c r="H37" s="105">
        <v>30.0</v>
      </c>
      <c r="I37" s="100" t="s">
        <v>42</v>
      </c>
      <c r="J37" s="105">
        <v>144.0</v>
      </c>
      <c r="K37" s="22">
        <v>152.0</v>
      </c>
      <c r="L37" s="22">
        <v>141.0</v>
      </c>
      <c r="M37" s="22">
        <v>278.0</v>
      </c>
      <c r="N37" s="15"/>
      <c r="O37" s="100">
        <v>30.0</v>
      </c>
      <c r="P37" s="100" t="s">
        <v>42</v>
      </c>
      <c r="Q37" s="101">
        <v>286.0</v>
      </c>
      <c r="R37" s="101">
        <v>651.0</v>
      </c>
      <c r="S37" s="101">
        <v>274.0</v>
      </c>
      <c r="T37" s="101">
        <v>1035.0</v>
      </c>
    </row>
    <row r="38">
      <c r="A38" s="100">
        <v>31.0</v>
      </c>
      <c r="B38" s="100" t="s">
        <v>43</v>
      </c>
      <c r="C38" s="108">
        <v>136.0</v>
      </c>
      <c r="D38" s="109">
        <v>641.0</v>
      </c>
      <c r="E38" s="109">
        <v>144.0</v>
      </c>
      <c r="F38" s="109">
        <v>822.0</v>
      </c>
      <c r="G38" s="14"/>
      <c r="H38" s="108">
        <v>31.0</v>
      </c>
      <c r="I38" s="100" t="s">
        <v>43</v>
      </c>
      <c r="J38" s="108">
        <v>153.0</v>
      </c>
      <c r="K38" s="109">
        <v>259.0</v>
      </c>
      <c r="L38" s="109">
        <v>155.0</v>
      </c>
      <c r="M38" s="109">
        <v>270.0</v>
      </c>
      <c r="N38" s="15"/>
      <c r="O38" s="100">
        <v>31.0</v>
      </c>
      <c r="P38" s="100" t="s">
        <v>43</v>
      </c>
      <c r="Q38" s="101">
        <v>289.0</v>
      </c>
      <c r="R38" s="101">
        <v>900.0</v>
      </c>
      <c r="S38" s="101">
        <v>299.0</v>
      </c>
      <c r="T38" s="101">
        <v>1092.0</v>
      </c>
    </row>
    <row r="39">
      <c r="A39" s="110" t="s">
        <v>44</v>
      </c>
      <c r="B39" s="8"/>
      <c r="C39" s="99">
        <v>4978.0</v>
      </c>
      <c r="D39" s="99">
        <v>29184.0</v>
      </c>
      <c r="E39" s="99">
        <v>5006.0</v>
      </c>
      <c r="F39" s="99">
        <v>41497.0</v>
      </c>
      <c r="G39" s="9"/>
      <c r="H39" s="110" t="s">
        <v>44</v>
      </c>
      <c r="I39" s="8"/>
      <c r="J39" s="99">
        <v>4564.0</v>
      </c>
      <c r="K39" s="99">
        <v>6659.0</v>
      </c>
      <c r="L39" s="99">
        <v>4617.0</v>
      </c>
      <c r="M39" s="99">
        <v>10260.0</v>
      </c>
      <c r="N39" s="4"/>
      <c r="O39" s="110" t="s">
        <v>44</v>
      </c>
      <c r="P39" s="8"/>
      <c r="Q39" s="99">
        <v>9542.0</v>
      </c>
      <c r="R39" s="99">
        <v>35843.0</v>
      </c>
      <c r="S39" s="99">
        <v>9623.0</v>
      </c>
      <c r="T39" s="99">
        <v>51757.0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140.0</v>
      </c>
      <c r="D48" s="101">
        <v>632.0</v>
      </c>
      <c r="E48" s="101">
        <v>135.0</v>
      </c>
      <c r="F48" s="101">
        <v>922.0</v>
      </c>
      <c r="G48" s="14"/>
      <c r="H48" s="100">
        <v>1.0</v>
      </c>
      <c r="I48" s="101" t="s">
        <v>46</v>
      </c>
      <c r="J48" s="101">
        <v>129.0</v>
      </c>
      <c r="K48" s="101">
        <v>176.0</v>
      </c>
      <c r="L48" s="101">
        <v>141.0</v>
      </c>
      <c r="M48" s="101">
        <v>274.0</v>
      </c>
      <c r="N48" s="15"/>
      <c r="O48" s="100">
        <v>1.0</v>
      </c>
      <c r="P48" s="101" t="s">
        <v>46</v>
      </c>
      <c r="Q48" s="101">
        <v>269.0</v>
      </c>
      <c r="R48" s="101">
        <v>808.0</v>
      </c>
      <c r="S48" s="101">
        <v>276.0</v>
      </c>
      <c r="T48" s="101">
        <v>1196.0</v>
      </c>
    </row>
    <row r="49">
      <c r="A49" s="100">
        <v>2.0</v>
      </c>
      <c r="B49" s="101" t="s">
        <v>47</v>
      </c>
      <c r="C49" s="101">
        <v>135.0</v>
      </c>
      <c r="D49" s="101">
        <v>542.0</v>
      </c>
      <c r="E49" s="101">
        <v>142.0</v>
      </c>
      <c r="F49" s="101">
        <v>728.0</v>
      </c>
      <c r="G49" s="14"/>
      <c r="H49" s="100">
        <v>2.0</v>
      </c>
      <c r="I49" s="101" t="s">
        <v>47</v>
      </c>
      <c r="J49" s="101">
        <v>128.0</v>
      </c>
      <c r="K49" s="101">
        <v>192.0</v>
      </c>
      <c r="L49" s="101">
        <v>127.0</v>
      </c>
      <c r="M49" s="101">
        <v>307.0</v>
      </c>
      <c r="N49" s="15"/>
      <c r="O49" s="100">
        <v>2.0</v>
      </c>
      <c r="P49" s="101" t="s">
        <v>47</v>
      </c>
      <c r="Q49" s="101">
        <v>263.0</v>
      </c>
      <c r="R49" s="101">
        <v>734.0</v>
      </c>
      <c r="S49" s="101">
        <v>269.0</v>
      </c>
      <c r="T49" s="101">
        <v>1035.0</v>
      </c>
    </row>
    <row r="50">
      <c r="A50" s="100">
        <v>3.0</v>
      </c>
      <c r="B50" s="101" t="s">
        <v>48</v>
      </c>
      <c r="C50" s="101">
        <v>137.0</v>
      </c>
      <c r="D50" s="101">
        <v>602.0</v>
      </c>
      <c r="E50" s="101">
        <v>147.0</v>
      </c>
      <c r="F50" s="101">
        <v>905.0</v>
      </c>
      <c r="G50" s="14"/>
      <c r="H50" s="100">
        <v>3.0</v>
      </c>
      <c r="I50" s="101" t="s">
        <v>48</v>
      </c>
      <c r="J50" s="101">
        <v>135.0</v>
      </c>
      <c r="K50" s="101">
        <v>211.0</v>
      </c>
      <c r="L50" s="101">
        <v>126.0</v>
      </c>
      <c r="M50" s="101">
        <v>293.0</v>
      </c>
      <c r="N50" s="15"/>
      <c r="O50" s="100">
        <v>3.0</v>
      </c>
      <c r="P50" s="101" t="s">
        <v>48</v>
      </c>
      <c r="Q50" s="101">
        <v>272.0</v>
      </c>
      <c r="R50" s="101">
        <v>813.0</v>
      </c>
      <c r="S50" s="101">
        <v>273.0</v>
      </c>
      <c r="T50" s="101">
        <v>1198.0</v>
      </c>
    </row>
    <row r="51">
      <c r="A51" s="100">
        <v>4.0</v>
      </c>
      <c r="B51" s="101" t="s">
        <v>49</v>
      </c>
      <c r="C51" s="101">
        <v>170.0</v>
      </c>
      <c r="D51" s="101">
        <v>943.0</v>
      </c>
      <c r="E51" s="101">
        <v>165.0</v>
      </c>
      <c r="F51" s="101">
        <v>1305.0</v>
      </c>
      <c r="G51" s="14"/>
      <c r="H51" s="100">
        <v>4.0</v>
      </c>
      <c r="I51" s="101" t="s">
        <v>49</v>
      </c>
      <c r="J51" s="101">
        <v>147.0</v>
      </c>
      <c r="K51" s="101">
        <v>215.0</v>
      </c>
      <c r="L51" s="101">
        <v>135.0</v>
      </c>
      <c r="M51" s="101">
        <v>325.0</v>
      </c>
      <c r="N51" s="15"/>
      <c r="O51" s="100">
        <v>4.0</v>
      </c>
      <c r="P51" s="101" t="s">
        <v>49</v>
      </c>
      <c r="Q51" s="101">
        <v>317.0</v>
      </c>
      <c r="R51" s="101">
        <v>1158.0</v>
      </c>
      <c r="S51" s="101">
        <v>300.0</v>
      </c>
      <c r="T51" s="101">
        <v>1630.0</v>
      </c>
    </row>
    <row r="52">
      <c r="A52" s="100">
        <v>5.0</v>
      </c>
      <c r="B52" s="101" t="s">
        <v>50</v>
      </c>
      <c r="C52" s="101">
        <v>150.0</v>
      </c>
      <c r="D52" s="101">
        <v>764.0</v>
      </c>
      <c r="E52" s="101">
        <v>156.0</v>
      </c>
      <c r="F52" s="101">
        <v>1039.0</v>
      </c>
      <c r="G52" s="14"/>
      <c r="H52" s="100">
        <v>5.0</v>
      </c>
      <c r="I52" s="101" t="s">
        <v>50</v>
      </c>
      <c r="J52" s="101">
        <v>149.0</v>
      </c>
      <c r="K52" s="101">
        <v>162.0</v>
      </c>
      <c r="L52" s="101">
        <v>155.0</v>
      </c>
      <c r="M52" s="101">
        <v>272.0</v>
      </c>
      <c r="N52" s="15"/>
      <c r="O52" s="100">
        <v>5.0</v>
      </c>
      <c r="P52" s="101" t="s">
        <v>50</v>
      </c>
      <c r="Q52" s="101">
        <v>299.0</v>
      </c>
      <c r="R52" s="101">
        <v>926.0</v>
      </c>
      <c r="S52" s="101">
        <v>311.0</v>
      </c>
      <c r="T52" s="101">
        <v>1311.0</v>
      </c>
    </row>
    <row r="53">
      <c r="A53" s="100">
        <v>6.0</v>
      </c>
      <c r="B53" s="101" t="s">
        <v>51</v>
      </c>
      <c r="C53" s="101">
        <v>148.0</v>
      </c>
      <c r="D53" s="101">
        <v>533.0</v>
      </c>
      <c r="E53" s="101">
        <v>145.0</v>
      </c>
      <c r="F53" s="101">
        <v>808.0</v>
      </c>
      <c r="G53" s="14"/>
      <c r="H53" s="100">
        <v>6.0</v>
      </c>
      <c r="I53" s="101" t="s">
        <v>51</v>
      </c>
      <c r="J53" s="101">
        <v>143.0</v>
      </c>
      <c r="K53" s="101">
        <v>146.0</v>
      </c>
      <c r="L53" s="101">
        <v>143.0</v>
      </c>
      <c r="M53" s="101">
        <v>229.0</v>
      </c>
      <c r="N53" s="15"/>
      <c r="O53" s="100">
        <v>6.0</v>
      </c>
      <c r="P53" s="101" t="s">
        <v>51</v>
      </c>
      <c r="Q53" s="101">
        <v>291.0</v>
      </c>
      <c r="R53" s="101">
        <v>679.0</v>
      </c>
      <c r="S53" s="101">
        <v>288.0</v>
      </c>
      <c r="T53" s="101">
        <v>1037.0</v>
      </c>
    </row>
    <row r="54">
      <c r="A54" s="100">
        <v>7.0</v>
      </c>
      <c r="B54" s="101" t="s">
        <v>52</v>
      </c>
      <c r="C54" s="101">
        <v>152.0</v>
      </c>
      <c r="D54" s="101">
        <v>818.0</v>
      </c>
      <c r="E54" s="101">
        <v>154.0</v>
      </c>
      <c r="F54" s="101">
        <v>1039.0</v>
      </c>
      <c r="G54" s="14"/>
      <c r="H54" s="100">
        <v>7.0</v>
      </c>
      <c r="I54" s="101" t="s">
        <v>52</v>
      </c>
      <c r="J54" s="101">
        <v>153.0</v>
      </c>
      <c r="K54" s="101">
        <v>352.0</v>
      </c>
      <c r="L54" s="101">
        <v>150.0</v>
      </c>
      <c r="M54" s="101">
        <v>330.0</v>
      </c>
      <c r="N54" s="15"/>
      <c r="O54" s="100">
        <v>7.0</v>
      </c>
      <c r="P54" s="101" t="s">
        <v>52</v>
      </c>
      <c r="Q54" s="101">
        <v>305.0</v>
      </c>
      <c r="R54" s="101">
        <v>1170.0</v>
      </c>
      <c r="S54" s="101">
        <v>304.0</v>
      </c>
      <c r="T54" s="101">
        <v>1369.0</v>
      </c>
    </row>
    <row r="55">
      <c r="A55" s="100">
        <v>8.0</v>
      </c>
      <c r="B55" s="101" t="s">
        <v>53</v>
      </c>
      <c r="C55" s="101">
        <v>199.0</v>
      </c>
      <c r="D55" s="101">
        <v>1813.0</v>
      </c>
      <c r="E55" s="101">
        <v>199.0</v>
      </c>
      <c r="F55" s="101">
        <v>1649.0</v>
      </c>
      <c r="G55" s="14"/>
      <c r="H55" s="100">
        <v>8.0</v>
      </c>
      <c r="I55" s="101" t="s">
        <v>53</v>
      </c>
      <c r="J55" s="101">
        <v>138.0</v>
      </c>
      <c r="K55" s="101">
        <v>272.0</v>
      </c>
      <c r="L55" s="101">
        <v>142.0</v>
      </c>
      <c r="M55" s="101">
        <v>396.0</v>
      </c>
      <c r="N55" s="15"/>
      <c r="O55" s="100">
        <v>8.0</v>
      </c>
      <c r="P55" s="101" t="s">
        <v>53</v>
      </c>
      <c r="Q55" s="101">
        <v>337.0</v>
      </c>
      <c r="R55" s="101">
        <v>2085.0</v>
      </c>
      <c r="S55" s="101">
        <v>341.0</v>
      </c>
      <c r="T55" s="101">
        <v>2045.0</v>
      </c>
    </row>
    <row r="56">
      <c r="A56" s="100">
        <v>9.0</v>
      </c>
      <c r="B56" s="101" t="s">
        <v>54</v>
      </c>
      <c r="C56" s="101">
        <v>173.0</v>
      </c>
      <c r="D56" s="101">
        <v>999.0</v>
      </c>
      <c r="E56" s="101">
        <v>176.0</v>
      </c>
      <c r="F56" s="101">
        <v>1102.0</v>
      </c>
      <c r="G56" s="14"/>
      <c r="H56" s="100">
        <v>9.0</v>
      </c>
      <c r="I56" s="101" t="s">
        <v>54</v>
      </c>
      <c r="J56" s="101">
        <v>145.0</v>
      </c>
      <c r="K56" s="101">
        <v>212.0</v>
      </c>
      <c r="L56" s="101">
        <v>153.0</v>
      </c>
      <c r="M56" s="101">
        <v>333.0</v>
      </c>
      <c r="N56" s="15"/>
      <c r="O56" s="100">
        <v>9.0</v>
      </c>
      <c r="P56" s="101" t="s">
        <v>54</v>
      </c>
      <c r="Q56" s="101">
        <v>318.0</v>
      </c>
      <c r="R56" s="101">
        <v>1211.0</v>
      </c>
      <c r="S56" s="101">
        <v>329.0</v>
      </c>
      <c r="T56" s="101">
        <v>1435.0</v>
      </c>
    </row>
    <row r="57">
      <c r="A57" s="100">
        <v>10.0</v>
      </c>
      <c r="B57" s="101" t="s">
        <v>55</v>
      </c>
      <c r="C57" s="101">
        <v>160.0</v>
      </c>
      <c r="D57" s="101">
        <v>1017.0</v>
      </c>
      <c r="E57" s="101">
        <v>155.0</v>
      </c>
      <c r="F57" s="101">
        <v>1257.0</v>
      </c>
      <c r="G57" s="14"/>
      <c r="H57" s="100">
        <v>10.0</v>
      </c>
      <c r="I57" s="101" t="s">
        <v>55</v>
      </c>
      <c r="J57" s="101">
        <v>137.0</v>
      </c>
      <c r="K57" s="101">
        <v>230.0</v>
      </c>
      <c r="L57" s="101">
        <v>133.0</v>
      </c>
      <c r="M57" s="101">
        <v>293.0</v>
      </c>
      <c r="N57" s="15"/>
      <c r="O57" s="100">
        <v>10.0</v>
      </c>
      <c r="P57" s="101" t="s">
        <v>55</v>
      </c>
      <c r="Q57" s="101">
        <v>297.0</v>
      </c>
      <c r="R57" s="101">
        <v>1247.0</v>
      </c>
      <c r="S57" s="101">
        <v>288.0</v>
      </c>
      <c r="T57" s="101">
        <v>1550.0</v>
      </c>
    </row>
    <row r="58">
      <c r="A58" s="100">
        <v>11.0</v>
      </c>
      <c r="B58" s="101" t="s">
        <v>56</v>
      </c>
      <c r="C58" s="101">
        <v>192.0</v>
      </c>
      <c r="D58" s="101">
        <v>1987.0</v>
      </c>
      <c r="E58" s="101">
        <v>194.0</v>
      </c>
      <c r="F58" s="101">
        <v>3037.0</v>
      </c>
      <c r="G58" s="14"/>
      <c r="H58" s="100">
        <v>11.0</v>
      </c>
      <c r="I58" s="101" t="s">
        <v>56</v>
      </c>
      <c r="J58" s="101">
        <v>145.0</v>
      </c>
      <c r="K58" s="101">
        <v>358.0</v>
      </c>
      <c r="L58" s="101">
        <v>138.0</v>
      </c>
      <c r="M58" s="101">
        <v>438.0</v>
      </c>
      <c r="N58" s="15"/>
      <c r="O58" s="100">
        <v>11.0</v>
      </c>
      <c r="P58" s="101" t="s">
        <v>56</v>
      </c>
      <c r="Q58" s="101">
        <v>337.0</v>
      </c>
      <c r="R58" s="101">
        <v>2345.0</v>
      </c>
      <c r="S58" s="101">
        <v>332.0</v>
      </c>
      <c r="T58" s="101">
        <v>3475.0</v>
      </c>
    </row>
    <row r="59">
      <c r="A59" s="100">
        <v>12.0</v>
      </c>
      <c r="B59" s="101" t="s">
        <v>57</v>
      </c>
      <c r="C59" s="101">
        <v>186.0</v>
      </c>
      <c r="D59" s="101">
        <v>1001.0</v>
      </c>
      <c r="E59" s="101">
        <v>176.0</v>
      </c>
      <c r="F59" s="101">
        <v>1256.0</v>
      </c>
      <c r="G59" s="14"/>
      <c r="H59" s="100">
        <v>12.0</v>
      </c>
      <c r="I59" s="101" t="s">
        <v>57</v>
      </c>
      <c r="J59" s="101">
        <v>164.0</v>
      </c>
      <c r="K59" s="101">
        <v>270.0</v>
      </c>
      <c r="L59" s="101">
        <v>168.0</v>
      </c>
      <c r="M59" s="101">
        <v>422.0</v>
      </c>
      <c r="N59" s="15"/>
      <c r="O59" s="100">
        <v>12.0</v>
      </c>
      <c r="P59" s="101" t="s">
        <v>57</v>
      </c>
      <c r="Q59" s="101">
        <v>350.0</v>
      </c>
      <c r="R59" s="101">
        <v>1271.0</v>
      </c>
      <c r="S59" s="101">
        <v>344.0</v>
      </c>
      <c r="T59" s="101">
        <v>1678.0</v>
      </c>
    </row>
    <row r="60">
      <c r="A60" s="100">
        <v>13.0</v>
      </c>
      <c r="B60" s="101" t="s">
        <v>58</v>
      </c>
      <c r="C60" s="102">
        <v>159.0</v>
      </c>
      <c r="D60" s="102">
        <v>748.0</v>
      </c>
      <c r="E60" s="102">
        <v>153.0</v>
      </c>
      <c r="F60" s="102">
        <v>1058.0</v>
      </c>
      <c r="G60" s="14"/>
      <c r="H60" s="100">
        <v>13.0</v>
      </c>
      <c r="I60" s="101" t="s">
        <v>58</v>
      </c>
      <c r="J60" s="101">
        <v>138.0</v>
      </c>
      <c r="K60" s="101">
        <v>232.0</v>
      </c>
      <c r="L60" s="101">
        <v>144.0</v>
      </c>
      <c r="M60" s="101">
        <v>381.0</v>
      </c>
      <c r="N60" s="15"/>
      <c r="O60" s="100">
        <v>13.0</v>
      </c>
      <c r="P60" s="101" t="s">
        <v>58</v>
      </c>
      <c r="Q60" s="101">
        <v>297.0</v>
      </c>
      <c r="R60" s="101">
        <v>980.0</v>
      </c>
      <c r="S60" s="101">
        <v>297.0</v>
      </c>
      <c r="T60" s="101">
        <v>1439.0</v>
      </c>
    </row>
    <row r="61">
      <c r="A61" s="100">
        <v>14.0</v>
      </c>
      <c r="B61" s="101" t="s">
        <v>59</v>
      </c>
      <c r="C61" s="101">
        <v>118.0</v>
      </c>
      <c r="D61" s="101">
        <v>1112.0</v>
      </c>
      <c r="E61" s="101">
        <v>125.0</v>
      </c>
      <c r="F61" s="101">
        <v>1510.0</v>
      </c>
      <c r="G61" s="14"/>
      <c r="H61" s="100">
        <v>14.0</v>
      </c>
      <c r="I61" s="101" t="s">
        <v>59</v>
      </c>
      <c r="J61" s="101">
        <v>38.0</v>
      </c>
      <c r="K61" s="101">
        <v>80.0</v>
      </c>
      <c r="L61" s="101">
        <v>35.0</v>
      </c>
      <c r="M61" s="101">
        <v>96.0</v>
      </c>
      <c r="N61" s="15"/>
      <c r="O61" s="100">
        <v>14.0</v>
      </c>
      <c r="P61" s="101" t="s">
        <v>59</v>
      </c>
      <c r="Q61" s="101">
        <v>156.0</v>
      </c>
      <c r="R61" s="101">
        <v>1192.0</v>
      </c>
      <c r="S61" s="101">
        <v>160.0</v>
      </c>
      <c r="T61" s="101">
        <v>1606.0</v>
      </c>
    </row>
    <row r="62">
      <c r="A62" s="100">
        <v>15.0</v>
      </c>
      <c r="B62" s="101" t="s">
        <v>60</v>
      </c>
      <c r="C62" s="101">
        <v>149.0</v>
      </c>
      <c r="D62" s="101">
        <v>1045.0</v>
      </c>
      <c r="E62" s="101">
        <v>155.0</v>
      </c>
      <c r="F62" s="101">
        <v>1390.0</v>
      </c>
      <c r="G62" s="14"/>
      <c r="H62" s="100">
        <v>15.0</v>
      </c>
      <c r="I62" s="101" t="s">
        <v>60</v>
      </c>
      <c r="J62" s="101">
        <v>128.0</v>
      </c>
      <c r="K62" s="101">
        <v>193.0</v>
      </c>
      <c r="L62" s="101">
        <v>132.0</v>
      </c>
      <c r="M62" s="101">
        <v>287.0</v>
      </c>
      <c r="N62" s="15"/>
      <c r="O62" s="100">
        <v>15.0</v>
      </c>
      <c r="P62" s="101" t="s">
        <v>60</v>
      </c>
      <c r="Q62" s="101">
        <v>277.0</v>
      </c>
      <c r="R62" s="101">
        <v>1238.0</v>
      </c>
      <c r="S62" s="101">
        <v>287.0</v>
      </c>
      <c r="T62" s="101">
        <v>1677.0</v>
      </c>
    </row>
    <row r="63">
      <c r="A63" s="100">
        <v>16.0</v>
      </c>
      <c r="B63" s="101" t="s">
        <v>61</v>
      </c>
      <c r="C63" s="101">
        <v>140.0</v>
      </c>
      <c r="D63" s="101">
        <v>893.0</v>
      </c>
      <c r="E63" s="101">
        <v>142.0</v>
      </c>
      <c r="F63" s="22">
        <v>1267.0</v>
      </c>
      <c r="G63" s="14"/>
      <c r="H63" s="100">
        <v>16.0</v>
      </c>
      <c r="I63" s="101" t="s">
        <v>61</v>
      </c>
      <c r="J63" s="101">
        <v>121.0</v>
      </c>
      <c r="K63" s="101">
        <v>275.0</v>
      </c>
      <c r="L63" s="101">
        <v>135.0</v>
      </c>
      <c r="M63" s="101">
        <v>322.0</v>
      </c>
      <c r="N63" s="15"/>
      <c r="O63" s="100">
        <v>16.0</v>
      </c>
      <c r="P63" s="101" t="s">
        <v>61</v>
      </c>
      <c r="Q63" s="101">
        <v>261.0</v>
      </c>
      <c r="R63" s="101">
        <v>1168.0</v>
      </c>
      <c r="S63" s="101">
        <v>277.0</v>
      </c>
      <c r="T63" s="101">
        <v>1589.0</v>
      </c>
    </row>
    <row r="64">
      <c r="A64" s="100">
        <v>17.0</v>
      </c>
      <c r="B64" s="101" t="s">
        <v>62</v>
      </c>
      <c r="C64" s="101">
        <v>149.0</v>
      </c>
      <c r="D64" s="101">
        <v>926.0</v>
      </c>
      <c r="E64" s="103">
        <v>151.0</v>
      </c>
      <c r="F64" s="104">
        <v>1161.0</v>
      </c>
      <c r="G64" s="14"/>
      <c r="H64" s="100">
        <v>17.0</v>
      </c>
      <c r="I64" s="101" t="s">
        <v>62</v>
      </c>
      <c r="J64" s="101">
        <v>122.0</v>
      </c>
      <c r="K64" s="101">
        <v>240.0</v>
      </c>
      <c r="L64" s="101">
        <v>129.0</v>
      </c>
      <c r="M64" s="101">
        <v>316.0</v>
      </c>
      <c r="N64" s="15"/>
      <c r="O64" s="100">
        <v>17.0</v>
      </c>
      <c r="P64" s="101" t="s">
        <v>62</v>
      </c>
      <c r="Q64" s="101">
        <v>271.0</v>
      </c>
      <c r="R64" s="101">
        <v>1166.0</v>
      </c>
      <c r="S64" s="101">
        <v>280.0</v>
      </c>
      <c r="T64" s="101">
        <v>1477.0</v>
      </c>
    </row>
    <row r="65">
      <c r="A65" s="100">
        <v>18.0</v>
      </c>
      <c r="B65" s="101" t="s">
        <v>63</v>
      </c>
      <c r="C65" s="101">
        <v>185.0</v>
      </c>
      <c r="D65" s="101">
        <v>1769.0</v>
      </c>
      <c r="E65" s="101">
        <v>181.0</v>
      </c>
      <c r="F65" s="101">
        <v>2305.0</v>
      </c>
      <c r="G65" s="14"/>
      <c r="H65" s="100">
        <v>18.0</v>
      </c>
      <c r="I65" s="101" t="s">
        <v>63</v>
      </c>
      <c r="J65" s="101">
        <v>130.0</v>
      </c>
      <c r="K65" s="101">
        <v>340.0</v>
      </c>
      <c r="L65" s="101">
        <v>133.0</v>
      </c>
      <c r="M65" s="101">
        <v>334.0</v>
      </c>
      <c r="N65" s="15"/>
      <c r="O65" s="100">
        <v>18.0</v>
      </c>
      <c r="P65" s="101" t="s">
        <v>63</v>
      </c>
      <c r="Q65" s="101">
        <v>315.0</v>
      </c>
      <c r="R65" s="101">
        <v>2109.0</v>
      </c>
      <c r="S65" s="101">
        <v>314.0</v>
      </c>
      <c r="T65" s="101">
        <v>2639.0</v>
      </c>
    </row>
    <row r="66">
      <c r="A66" s="100">
        <v>19.0</v>
      </c>
      <c r="B66" s="101" t="s">
        <v>64</v>
      </c>
      <c r="C66" s="101">
        <v>153.0</v>
      </c>
      <c r="D66" s="101">
        <v>791.0</v>
      </c>
      <c r="E66" s="101">
        <v>154.0</v>
      </c>
      <c r="F66" s="101">
        <v>1114.0</v>
      </c>
      <c r="G66" s="14"/>
      <c r="H66" s="100">
        <v>19.0</v>
      </c>
      <c r="I66" s="101" t="s">
        <v>64</v>
      </c>
      <c r="J66" s="101">
        <v>141.0</v>
      </c>
      <c r="K66" s="101">
        <v>287.0</v>
      </c>
      <c r="L66" s="101">
        <v>138.0</v>
      </c>
      <c r="M66" s="101">
        <v>259.0</v>
      </c>
      <c r="N66" s="15"/>
      <c r="O66" s="100">
        <v>19.0</v>
      </c>
      <c r="P66" s="101" t="s">
        <v>64</v>
      </c>
      <c r="Q66" s="101">
        <v>294.0</v>
      </c>
      <c r="R66" s="101">
        <v>1078.0</v>
      </c>
      <c r="S66" s="101">
        <v>292.0</v>
      </c>
      <c r="T66" s="101">
        <v>1373.0</v>
      </c>
    </row>
    <row r="67">
      <c r="A67" s="100">
        <v>20.0</v>
      </c>
      <c r="B67" s="101" t="s">
        <v>65</v>
      </c>
      <c r="C67" s="101">
        <v>146.0</v>
      </c>
      <c r="D67" s="101">
        <v>768.0</v>
      </c>
      <c r="E67" s="101">
        <v>147.0</v>
      </c>
      <c r="F67" s="101">
        <v>1090.0</v>
      </c>
      <c r="G67" s="14"/>
      <c r="H67" s="100">
        <v>20.0</v>
      </c>
      <c r="I67" s="101" t="s">
        <v>65</v>
      </c>
      <c r="J67" s="101">
        <v>150.0</v>
      </c>
      <c r="K67" s="101">
        <v>195.0</v>
      </c>
      <c r="L67" s="101">
        <v>147.0</v>
      </c>
      <c r="M67" s="101">
        <v>326.0</v>
      </c>
      <c r="N67" s="15"/>
      <c r="O67" s="100">
        <v>20.0</v>
      </c>
      <c r="P67" s="101" t="s">
        <v>65</v>
      </c>
      <c r="Q67" s="101">
        <v>296.0</v>
      </c>
      <c r="R67" s="101">
        <v>963.0</v>
      </c>
      <c r="S67" s="101">
        <v>294.0</v>
      </c>
      <c r="T67" s="101">
        <v>1416.0</v>
      </c>
    </row>
    <row r="68">
      <c r="A68" s="100">
        <v>21.0</v>
      </c>
      <c r="B68" s="101" t="s">
        <v>66</v>
      </c>
      <c r="C68" s="101">
        <v>142.0</v>
      </c>
      <c r="D68" s="101">
        <v>696.0</v>
      </c>
      <c r="E68" s="101">
        <v>141.0</v>
      </c>
      <c r="F68" s="101">
        <v>929.0</v>
      </c>
      <c r="G68" s="14"/>
      <c r="H68" s="100">
        <v>21.0</v>
      </c>
      <c r="I68" s="101" t="s">
        <v>66</v>
      </c>
      <c r="J68" s="101">
        <v>141.0</v>
      </c>
      <c r="K68" s="101">
        <v>169.0</v>
      </c>
      <c r="L68" s="101">
        <v>144.0</v>
      </c>
      <c r="M68" s="101">
        <v>271.0</v>
      </c>
      <c r="N68" s="15"/>
      <c r="O68" s="100">
        <v>21.0</v>
      </c>
      <c r="P68" s="101" t="s">
        <v>66</v>
      </c>
      <c r="Q68" s="101">
        <v>283.0</v>
      </c>
      <c r="R68" s="101">
        <v>865.0</v>
      </c>
      <c r="S68" s="101">
        <v>285.0</v>
      </c>
      <c r="T68" s="101">
        <v>1200.0</v>
      </c>
    </row>
    <row r="69">
      <c r="A69" s="100">
        <v>22.0</v>
      </c>
      <c r="B69" s="101" t="s">
        <v>67</v>
      </c>
      <c r="C69" s="101">
        <v>151.0</v>
      </c>
      <c r="D69" s="101">
        <v>600.0</v>
      </c>
      <c r="E69" s="101">
        <v>155.0</v>
      </c>
      <c r="F69" s="101">
        <v>885.0</v>
      </c>
      <c r="G69" s="14"/>
      <c r="H69" s="100">
        <v>22.0</v>
      </c>
      <c r="I69" s="101" t="s">
        <v>67</v>
      </c>
      <c r="J69" s="101">
        <v>137.0</v>
      </c>
      <c r="K69" s="101">
        <v>158.0</v>
      </c>
      <c r="L69" s="101">
        <v>135.0</v>
      </c>
      <c r="M69" s="101">
        <v>270.0</v>
      </c>
      <c r="N69" s="15"/>
      <c r="O69" s="100">
        <v>22.0</v>
      </c>
      <c r="P69" s="101" t="s">
        <v>67</v>
      </c>
      <c r="Q69" s="101">
        <v>288.0</v>
      </c>
      <c r="R69" s="101">
        <v>758.0</v>
      </c>
      <c r="S69" s="101">
        <v>290.0</v>
      </c>
      <c r="T69" s="101">
        <v>1155.0</v>
      </c>
    </row>
    <row r="70">
      <c r="A70" s="100">
        <v>23.0</v>
      </c>
      <c r="B70" s="101" t="s">
        <v>68</v>
      </c>
      <c r="C70" s="101">
        <v>150.0</v>
      </c>
      <c r="D70" s="101">
        <v>777.0</v>
      </c>
      <c r="E70" s="101">
        <v>141.0</v>
      </c>
      <c r="F70" s="101">
        <v>895.0</v>
      </c>
      <c r="G70" s="14"/>
      <c r="H70" s="100">
        <v>23.0</v>
      </c>
      <c r="I70" s="101" t="s">
        <v>68</v>
      </c>
      <c r="J70" s="101">
        <v>126.0</v>
      </c>
      <c r="K70" s="101">
        <v>163.0</v>
      </c>
      <c r="L70" s="101">
        <v>130.0</v>
      </c>
      <c r="M70" s="101">
        <v>343.0</v>
      </c>
      <c r="N70" s="15"/>
      <c r="O70" s="100">
        <v>23.0</v>
      </c>
      <c r="P70" s="101" t="s">
        <v>68</v>
      </c>
      <c r="Q70" s="101">
        <v>276.0</v>
      </c>
      <c r="R70" s="101">
        <v>940.0</v>
      </c>
      <c r="S70" s="101">
        <v>271.0</v>
      </c>
      <c r="T70" s="101">
        <v>1238.0</v>
      </c>
    </row>
    <row r="71">
      <c r="A71" s="100">
        <v>24.0</v>
      </c>
      <c r="B71" s="101" t="s">
        <v>69</v>
      </c>
      <c r="C71" s="101">
        <v>140.0</v>
      </c>
      <c r="D71" s="101">
        <v>636.0</v>
      </c>
      <c r="E71" s="101">
        <v>150.0</v>
      </c>
      <c r="F71" s="101">
        <v>884.0</v>
      </c>
      <c r="G71" s="14"/>
      <c r="H71" s="100">
        <v>24.0</v>
      </c>
      <c r="I71" s="101" t="s">
        <v>69</v>
      </c>
      <c r="J71" s="101">
        <v>110.0</v>
      </c>
      <c r="K71" s="101">
        <v>218.0</v>
      </c>
      <c r="L71" s="101">
        <v>115.0</v>
      </c>
      <c r="M71" s="101">
        <v>276.0</v>
      </c>
      <c r="N71" s="15"/>
      <c r="O71" s="100">
        <v>24.0</v>
      </c>
      <c r="P71" s="101" t="s">
        <v>69</v>
      </c>
      <c r="Q71" s="101">
        <v>250.0</v>
      </c>
      <c r="R71" s="101">
        <v>854.0</v>
      </c>
      <c r="S71" s="101">
        <v>265.0</v>
      </c>
      <c r="T71" s="101">
        <v>1160.0</v>
      </c>
    </row>
    <row r="72">
      <c r="A72" s="100">
        <v>25.0</v>
      </c>
      <c r="B72" s="101" t="s">
        <v>70</v>
      </c>
      <c r="C72" s="101">
        <v>150.0</v>
      </c>
      <c r="D72" s="101">
        <v>1077.0</v>
      </c>
      <c r="E72" s="101">
        <v>153.0</v>
      </c>
      <c r="F72" s="101">
        <v>1595.0</v>
      </c>
      <c r="G72" s="14"/>
      <c r="H72" s="100">
        <v>25.0</v>
      </c>
      <c r="I72" s="101" t="s">
        <v>70</v>
      </c>
      <c r="J72" s="101">
        <v>107.0</v>
      </c>
      <c r="K72" s="101">
        <v>243.0</v>
      </c>
      <c r="L72" s="101">
        <v>117.0</v>
      </c>
      <c r="M72" s="101">
        <v>293.0</v>
      </c>
      <c r="N72" s="15"/>
      <c r="O72" s="100">
        <v>25.0</v>
      </c>
      <c r="P72" s="101" t="s">
        <v>70</v>
      </c>
      <c r="Q72" s="101">
        <v>257.0</v>
      </c>
      <c r="R72" s="101">
        <v>1320.0</v>
      </c>
      <c r="S72" s="101">
        <v>270.0</v>
      </c>
      <c r="T72" s="101">
        <v>1888.0</v>
      </c>
    </row>
    <row r="73">
      <c r="A73" s="105">
        <v>26.0</v>
      </c>
      <c r="B73" s="101" t="s">
        <v>71</v>
      </c>
      <c r="C73" s="101">
        <v>152.0</v>
      </c>
      <c r="D73" s="101">
        <v>963.0</v>
      </c>
      <c r="E73" s="101">
        <v>148.0</v>
      </c>
      <c r="F73" s="101">
        <v>1249.0</v>
      </c>
      <c r="G73" s="14"/>
      <c r="H73" s="105">
        <v>26.0</v>
      </c>
      <c r="I73" s="101" t="s">
        <v>71</v>
      </c>
      <c r="J73" s="101">
        <v>142.0</v>
      </c>
      <c r="K73" s="101">
        <v>190.0</v>
      </c>
      <c r="L73" s="101">
        <v>137.0</v>
      </c>
      <c r="M73" s="101">
        <v>313.0</v>
      </c>
      <c r="N73" s="15"/>
      <c r="O73" s="100">
        <v>26.0</v>
      </c>
      <c r="P73" s="101" t="s">
        <v>71</v>
      </c>
      <c r="Q73" s="101">
        <v>294.0</v>
      </c>
      <c r="R73" s="101">
        <v>1153.0</v>
      </c>
      <c r="S73" s="101">
        <v>285.0</v>
      </c>
      <c r="T73" s="101">
        <v>1562.0</v>
      </c>
    </row>
    <row r="74">
      <c r="A74" s="106">
        <v>27.0</v>
      </c>
      <c r="B74" s="100" t="s">
        <v>72</v>
      </c>
      <c r="C74" s="101">
        <v>136.0</v>
      </c>
      <c r="D74" s="101">
        <v>688.0</v>
      </c>
      <c r="E74" s="101">
        <v>149.0</v>
      </c>
      <c r="F74" s="101">
        <v>859.0</v>
      </c>
      <c r="G74" s="14"/>
      <c r="H74" s="106">
        <v>27.0</v>
      </c>
      <c r="I74" s="100" t="s">
        <v>72</v>
      </c>
      <c r="J74" s="101">
        <v>139.0</v>
      </c>
      <c r="K74" s="101">
        <v>261.0</v>
      </c>
      <c r="L74" s="101">
        <v>136.0</v>
      </c>
      <c r="M74" s="101">
        <v>256.0</v>
      </c>
      <c r="N74" s="15"/>
      <c r="O74" s="100">
        <v>27.0</v>
      </c>
      <c r="P74" s="101" t="s">
        <v>72</v>
      </c>
      <c r="Q74" s="101">
        <v>275.0</v>
      </c>
      <c r="R74" s="101">
        <v>949.0</v>
      </c>
      <c r="S74" s="101">
        <v>285.0</v>
      </c>
      <c r="T74" s="101">
        <v>1115.0</v>
      </c>
    </row>
    <row r="75">
      <c r="A75" s="100">
        <v>28.0</v>
      </c>
      <c r="B75" s="100" t="s">
        <v>73</v>
      </c>
      <c r="C75" s="22">
        <v>142.0</v>
      </c>
      <c r="D75" s="22">
        <v>665.0</v>
      </c>
      <c r="E75" s="22">
        <v>143.0</v>
      </c>
      <c r="F75" s="22">
        <v>959.0</v>
      </c>
      <c r="G75" s="14"/>
      <c r="H75" s="100">
        <v>28.0</v>
      </c>
      <c r="I75" s="100" t="s">
        <v>73</v>
      </c>
      <c r="J75" s="22">
        <v>145.0</v>
      </c>
      <c r="K75" s="22">
        <v>170.0</v>
      </c>
      <c r="L75" s="22">
        <v>138.0</v>
      </c>
      <c r="M75" s="22">
        <v>305.0</v>
      </c>
      <c r="N75" s="15"/>
      <c r="O75" s="100">
        <v>28.0</v>
      </c>
      <c r="P75" s="101" t="s">
        <v>73</v>
      </c>
      <c r="Q75" s="101">
        <v>287.0</v>
      </c>
      <c r="R75" s="101">
        <v>835.0</v>
      </c>
      <c r="S75" s="101">
        <v>281.0</v>
      </c>
      <c r="T75" s="101">
        <v>1264.0</v>
      </c>
    </row>
    <row r="76">
      <c r="A76" s="100">
        <v>29.0</v>
      </c>
      <c r="B76" s="101" t="s">
        <v>74</v>
      </c>
      <c r="C76" s="112">
        <v>148.0</v>
      </c>
      <c r="D76" s="113">
        <v>653.0</v>
      </c>
      <c r="E76" s="113">
        <v>146.0</v>
      </c>
      <c r="F76" s="113">
        <v>837.0</v>
      </c>
      <c r="G76" s="9"/>
      <c r="H76" s="100">
        <v>29.0</v>
      </c>
      <c r="I76" s="101" t="s">
        <v>74</v>
      </c>
      <c r="J76" s="112">
        <v>145.0</v>
      </c>
      <c r="K76" s="113">
        <v>195.0</v>
      </c>
      <c r="L76" s="113">
        <v>147.0</v>
      </c>
      <c r="M76" s="113">
        <v>287.0</v>
      </c>
      <c r="N76" s="4"/>
      <c r="O76" s="100">
        <v>29.0</v>
      </c>
      <c r="P76" s="101" t="s">
        <v>74</v>
      </c>
      <c r="Q76" s="101">
        <v>293.0</v>
      </c>
      <c r="R76" s="101">
        <v>848.0</v>
      </c>
      <c r="S76" s="101">
        <v>293.0</v>
      </c>
      <c r="T76" s="101">
        <v>1124.0</v>
      </c>
    </row>
    <row r="77">
      <c r="A77" s="110" t="s">
        <v>44</v>
      </c>
      <c r="B77" s="8"/>
      <c r="C77" s="99">
        <v>4452.0</v>
      </c>
      <c r="D77" s="99">
        <v>26458.0</v>
      </c>
      <c r="E77" s="99">
        <v>4478.0</v>
      </c>
      <c r="F77" s="99">
        <v>35034.0</v>
      </c>
      <c r="G77" s="9"/>
      <c r="H77" s="110" t="s">
        <v>44</v>
      </c>
      <c r="I77" s="8"/>
      <c r="J77" s="99">
        <v>3873.0</v>
      </c>
      <c r="K77" s="99">
        <v>6405.0</v>
      </c>
      <c r="L77" s="99">
        <v>3903.0</v>
      </c>
      <c r="M77" s="99">
        <v>8847.0</v>
      </c>
      <c r="N77" s="4"/>
      <c r="O77" s="110" t="s">
        <v>44</v>
      </c>
      <c r="P77" s="8"/>
      <c r="Q77" s="99">
        <v>8325.0</v>
      </c>
      <c r="R77" s="99">
        <v>32863.0</v>
      </c>
      <c r="S77" s="99">
        <v>8381.0</v>
      </c>
      <c r="T77" s="99">
        <v>43881.0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159.0</v>
      </c>
      <c r="D86" s="101">
        <v>809.0</v>
      </c>
      <c r="E86" s="101">
        <v>149.0</v>
      </c>
      <c r="F86" s="101">
        <v>988.0</v>
      </c>
      <c r="G86" s="14"/>
      <c r="H86" s="100">
        <v>1.0</v>
      </c>
      <c r="I86" s="101" t="s">
        <v>77</v>
      </c>
      <c r="J86" s="101">
        <v>138.0</v>
      </c>
      <c r="K86" s="101">
        <v>203.0</v>
      </c>
      <c r="L86" s="101">
        <v>146.0</v>
      </c>
      <c r="M86" s="101">
        <v>304.0</v>
      </c>
      <c r="N86" s="15"/>
      <c r="O86" s="100">
        <v>1.0</v>
      </c>
      <c r="P86" s="101" t="s">
        <v>77</v>
      </c>
      <c r="Q86" s="101">
        <v>297.0</v>
      </c>
      <c r="R86" s="101">
        <v>1012.0</v>
      </c>
      <c r="S86" s="101">
        <v>295.0</v>
      </c>
      <c r="T86" s="101">
        <v>1292.0</v>
      </c>
    </row>
    <row r="87">
      <c r="A87" s="100">
        <v>2.0</v>
      </c>
      <c r="B87" s="101" t="s">
        <v>78</v>
      </c>
      <c r="C87" s="101">
        <v>155.0</v>
      </c>
      <c r="D87" s="101">
        <v>935.0</v>
      </c>
      <c r="E87" s="101">
        <v>165.0</v>
      </c>
      <c r="F87" s="101">
        <v>1144.0</v>
      </c>
      <c r="G87" s="14"/>
      <c r="H87" s="100">
        <v>2.0</v>
      </c>
      <c r="I87" s="101" t="s">
        <v>78</v>
      </c>
      <c r="J87" s="101">
        <v>142.0</v>
      </c>
      <c r="K87" s="101">
        <v>229.0</v>
      </c>
      <c r="L87" s="101">
        <v>145.0</v>
      </c>
      <c r="M87" s="101">
        <v>317.0</v>
      </c>
      <c r="N87" s="15"/>
      <c r="O87" s="100">
        <v>2.0</v>
      </c>
      <c r="P87" s="101" t="s">
        <v>78</v>
      </c>
      <c r="Q87" s="101">
        <v>297.0</v>
      </c>
      <c r="R87" s="101">
        <v>1164.0</v>
      </c>
      <c r="S87" s="101">
        <v>310.0</v>
      </c>
      <c r="T87" s="101">
        <v>1461.0</v>
      </c>
    </row>
    <row r="88">
      <c r="A88" s="100">
        <v>3.0</v>
      </c>
      <c r="B88" s="101" t="s">
        <v>79</v>
      </c>
      <c r="C88" s="101">
        <v>156.0</v>
      </c>
      <c r="D88" s="101">
        <v>1154.0</v>
      </c>
      <c r="E88" s="101">
        <v>169.0</v>
      </c>
      <c r="F88" s="101">
        <v>1579.0</v>
      </c>
      <c r="G88" s="14"/>
      <c r="H88" s="100">
        <v>3.0</v>
      </c>
      <c r="I88" s="101" t="s">
        <v>79</v>
      </c>
      <c r="J88" s="101">
        <v>109.0</v>
      </c>
      <c r="K88" s="101">
        <v>246.0</v>
      </c>
      <c r="L88" s="101">
        <v>111.0</v>
      </c>
      <c r="M88" s="101">
        <v>332.0</v>
      </c>
      <c r="N88" s="15"/>
      <c r="O88" s="100">
        <v>3.0</v>
      </c>
      <c r="P88" s="101" t="s">
        <v>79</v>
      </c>
      <c r="Q88" s="101">
        <v>265.0</v>
      </c>
      <c r="R88" s="101">
        <v>1400.0</v>
      </c>
      <c r="S88" s="101">
        <v>280.0</v>
      </c>
      <c r="T88" s="101">
        <v>1911.0</v>
      </c>
    </row>
    <row r="89">
      <c r="A89" s="100">
        <v>4.0</v>
      </c>
      <c r="B89" s="101" t="s">
        <v>80</v>
      </c>
      <c r="C89" s="101">
        <v>164.0</v>
      </c>
      <c r="D89" s="101">
        <v>1088.0</v>
      </c>
      <c r="E89" s="101">
        <v>158.0</v>
      </c>
      <c r="F89" s="101">
        <v>1158.0</v>
      </c>
      <c r="G89" s="14"/>
      <c r="H89" s="100">
        <v>4.0</v>
      </c>
      <c r="I89" s="101" t="s">
        <v>80</v>
      </c>
      <c r="J89" s="101">
        <v>153.0</v>
      </c>
      <c r="K89" s="101">
        <v>321.0</v>
      </c>
      <c r="L89" s="101">
        <v>142.0</v>
      </c>
      <c r="M89" s="101">
        <v>306.0</v>
      </c>
      <c r="N89" s="15"/>
      <c r="O89" s="100">
        <v>4.0</v>
      </c>
      <c r="P89" s="101" t="s">
        <v>80</v>
      </c>
      <c r="Q89" s="101">
        <v>317.0</v>
      </c>
      <c r="R89" s="101">
        <v>1409.0</v>
      </c>
      <c r="S89" s="101">
        <v>300.0</v>
      </c>
      <c r="T89" s="101">
        <v>1464.0</v>
      </c>
    </row>
    <row r="90">
      <c r="A90" s="100">
        <v>5.0</v>
      </c>
      <c r="B90" s="101" t="s">
        <v>81</v>
      </c>
      <c r="C90" s="101">
        <v>148.0</v>
      </c>
      <c r="D90" s="101">
        <v>758.0</v>
      </c>
      <c r="E90" s="101">
        <v>158.0</v>
      </c>
      <c r="F90" s="101">
        <v>965.0</v>
      </c>
      <c r="G90" s="14"/>
      <c r="H90" s="100">
        <v>5.0</v>
      </c>
      <c r="I90" s="101" t="s">
        <v>81</v>
      </c>
      <c r="J90" s="101">
        <v>133.0</v>
      </c>
      <c r="K90" s="101">
        <v>171.0</v>
      </c>
      <c r="L90" s="101">
        <v>129.0</v>
      </c>
      <c r="M90" s="101">
        <v>338.0</v>
      </c>
      <c r="N90" s="15"/>
      <c r="O90" s="100">
        <v>5.0</v>
      </c>
      <c r="P90" s="101" t="s">
        <v>81</v>
      </c>
      <c r="Q90" s="101">
        <v>281.0</v>
      </c>
      <c r="R90" s="101">
        <v>929.0</v>
      </c>
      <c r="S90" s="101">
        <v>287.0</v>
      </c>
      <c r="T90" s="101">
        <v>1303.0</v>
      </c>
    </row>
    <row r="91">
      <c r="A91" s="100">
        <v>6.0</v>
      </c>
      <c r="B91" s="101" t="s">
        <v>82</v>
      </c>
      <c r="C91" s="101">
        <v>135.0</v>
      </c>
      <c r="D91" s="101">
        <v>636.0</v>
      </c>
      <c r="E91" s="101">
        <v>140.0</v>
      </c>
      <c r="F91" s="101">
        <v>810.0</v>
      </c>
      <c r="G91" s="14"/>
      <c r="H91" s="100">
        <v>6.0</v>
      </c>
      <c r="I91" s="101" t="s">
        <v>82</v>
      </c>
      <c r="J91" s="101">
        <v>141.0</v>
      </c>
      <c r="K91" s="101">
        <v>181.0</v>
      </c>
      <c r="L91" s="101">
        <v>129.0</v>
      </c>
      <c r="M91" s="101">
        <v>288.0</v>
      </c>
      <c r="N91" s="15"/>
      <c r="O91" s="100">
        <v>6.0</v>
      </c>
      <c r="P91" s="101" t="s">
        <v>82</v>
      </c>
      <c r="Q91" s="101">
        <v>276.0</v>
      </c>
      <c r="R91" s="101">
        <v>817.0</v>
      </c>
      <c r="S91" s="101">
        <v>269.0</v>
      </c>
      <c r="T91" s="101">
        <v>1098.0</v>
      </c>
    </row>
    <row r="92">
      <c r="A92" s="100">
        <v>7.0</v>
      </c>
      <c r="B92" s="101" t="s">
        <v>83</v>
      </c>
      <c r="C92" s="101">
        <v>148.0</v>
      </c>
      <c r="D92" s="101">
        <v>653.0</v>
      </c>
      <c r="E92" s="101">
        <v>146.0</v>
      </c>
      <c r="F92" s="101">
        <v>899.0</v>
      </c>
      <c r="G92" s="14"/>
      <c r="H92" s="100">
        <v>7.0</v>
      </c>
      <c r="I92" s="101" t="s">
        <v>83</v>
      </c>
      <c r="J92" s="101">
        <v>150.0</v>
      </c>
      <c r="K92" s="101">
        <v>234.0</v>
      </c>
      <c r="L92" s="101">
        <v>144.0</v>
      </c>
      <c r="M92" s="101">
        <v>262.0</v>
      </c>
      <c r="N92" s="15"/>
      <c r="O92" s="100">
        <v>7.0</v>
      </c>
      <c r="P92" s="101" t="s">
        <v>83</v>
      </c>
      <c r="Q92" s="101">
        <v>298.0</v>
      </c>
      <c r="R92" s="101">
        <v>887.0</v>
      </c>
      <c r="S92" s="101">
        <v>290.0</v>
      </c>
      <c r="T92" s="101">
        <v>1161.0</v>
      </c>
    </row>
    <row r="93">
      <c r="A93" s="100">
        <v>8.0</v>
      </c>
      <c r="B93" s="101" t="s">
        <v>84</v>
      </c>
      <c r="C93" s="101">
        <v>166.0</v>
      </c>
      <c r="D93" s="101">
        <v>820.0</v>
      </c>
      <c r="E93" s="101">
        <v>167.0</v>
      </c>
      <c r="F93" s="101">
        <v>1105.0</v>
      </c>
      <c r="G93" s="14"/>
      <c r="H93" s="100">
        <v>8.0</v>
      </c>
      <c r="I93" s="101" t="s">
        <v>84</v>
      </c>
      <c r="J93" s="101">
        <v>137.0</v>
      </c>
      <c r="K93" s="101">
        <v>179.0</v>
      </c>
      <c r="L93" s="101">
        <v>133.0</v>
      </c>
      <c r="M93" s="101">
        <v>295.0</v>
      </c>
      <c r="N93" s="15"/>
      <c r="O93" s="100">
        <v>8.0</v>
      </c>
      <c r="P93" s="101" t="s">
        <v>84</v>
      </c>
      <c r="Q93" s="101">
        <v>303.0</v>
      </c>
      <c r="R93" s="101">
        <v>999.0</v>
      </c>
      <c r="S93" s="101">
        <v>300.0</v>
      </c>
      <c r="T93" s="101">
        <v>1400.0</v>
      </c>
    </row>
    <row r="94">
      <c r="A94" s="100">
        <v>9.0</v>
      </c>
      <c r="B94" s="101" t="s">
        <v>85</v>
      </c>
      <c r="C94" s="101">
        <v>199.0</v>
      </c>
      <c r="D94" s="101">
        <v>1515.0</v>
      </c>
      <c r="E94" s="101">
        <v>198.0</v>
      </c>
      <c r="F94" s="101">
        <v>1481.0</v>
      </c>
      <c r="G94" s="14"/>
      <c r="H94" s="100">
        <v>9.0</v>
      </c>
      <c r="I94" s="101" t="s">
        <v>85</v>
      </c>
      <c r="J94" s="101">
        <v>128.0</v>
      </c>
      <c r="K94" s="101">
        <v>282.0</v>
      </c>
      <c r="L94" s="101">
        <v>129.0</v>
      </c>
      <c r="M94" s="101">
        <v>405.0</v>
      </c>
      <c r="N94" s="15"/>
      <c r="O94" s="100">
        <v>9.0</v>
      </c>
      <c r="P94" s="101" t="s">
        <v>85</v>
      </c>
      <c r="Q94" s="101">
        <v>327.0</v>
      </c>
      <c r="R94" s="101">
        <v>1797.0</v>
      </c>
      <c r="S94" s="101">
        <v>327.0</v>
      </c>
      <c r="T94" s="101">
        <v>1886.0</v>
      </c>
    </row>
    <row r="95">
      <c r="A95" s="100">
        <v>10.0</v>
      </c>
      <c r="B95" s="101" t="s">
        <v>86</v>
      </c>
      <c r="C95" s="101">
        <v>185.0</v>
      </c>
      <c r="D95" s="101">
        <v>1187.0</v>
      </c>
      <c r="E95" s="101">
        <v>186.0</v>
      </c>
      <c r="F95" s="101">
        <v>1462.0</v>
      </c>
      <c r="G95" s="14"/>
      <c r="H95" s="100">
        <v>10.0</v>
      </c>
      <c r="I95" s="101" t="s">
        <v>86</v>
      </c>
      <c r="J95" s="101">
        <v>152.0</v>
      </c>
      <c r="K95" s="101">
        <v>308.0</v>
      </c>
      <c r="L95" s="101">
        <v>141.0</v>
      </c>
      <c r="M95" s="101">
        <v>390.0</v>
      </c>
      <c r="N95" s="15"/>
      <c r="O95" s="100">
        <v>10.0</v>
      </c>
      <c r="P95" s="101" t="s">
        <v>86</v>
      </c>
      <c r="Q95" s="101">
        <v>337.0</v>
      </c>
      <c r="R95" s="101">
        <v>1495.0</v>
      </c>
      <c r="S95" s="101">
        <v>327.0</v>
      </c>
      <c r="T95" s="101">
        <v>1852.0</v>
      </c>
    </row>
    <row r="96">
      <c r="A96" s="100">
        <v>11.0</v>
      </c>
      <c r="B96" s="101" t="s">
        <v>87</v>
      </c>
      <c r="C96" s="101">
        <v>161.0</v>
      </c>
      <c r="D96" s="101">
        <v>1172.0</v>
      </c>
      <c r="E96" s="101">
        <v>178.0</v>
      </c>
      <c r="F96" s="101">
        <v>1651.0</v>
      </c>
      <c r="G96" s="14"/>
      <c r="H96" s="100">
        <v>11.0</v>
      </c>
      <c r="I96" s="101" t="s">
        <v>87</v>
      </c>
      <c r="J96" s="101">
        <v>114.0</v>
      </c>
      <c r="K96" s="101">
        <v>307.0</v>
      </c>
      <c r="L96" s="101">
        <v>124.0</v>
      </c>
      <c r="M96" s="101">
        <v>357.0</v>
      </c>
      <c r="N96" s="15"/>
      <c r="O96" s="100">
        <v>11.0</v>
      </c>
      <c r="P96" s="101" t="s">
        <v>87</v>
      </c>
      <c r="Q96" s="101">
        <v>275.0</v>
      </c>
      <c r="R96" s="101">
        <v>1479.0</v>
      </c>
      <c r="S96" s="101">
        <v>302.0</v>
      </c>
      <c r="T96" s="101">
        <v>2008.0</v>
      </c>
    </row>
    <row r="97">
      <c r="A97" s="100">
        <v>12.0</v>
      </c>
      <c r="B97" s="101" t="s">
        <v>88</v>
      </c>
      <c r="C97" s="101">
        <v>149.0</v>
      </c>
      <c r="D97" s="101">
        <v>928.0</v>
      </c>
      <c r="E97" s="101">
        <v>150.0</v>
      </c>
      <c r="F97" s="101">
        <v>1257.0</v>
      </c>
      <c r="G97" s="14"/>
      <c r="H97" s="100">
        <v>12.0</v>
      </c>
      <c r="I97" s="101" t="s">
        <v>88</v>
      </c>
      <c r="J97" s="101">
        <v>99.0</v>
      </c>
      <c r="K97" s="101">
        <v>209.0</v>
      </c>
      <c r="L97" s="101">
        <v>99.0</v>
      </c>
      <c r="M97" s="101">
        <v>241.0</v>
      </c>
      <c r="N97" s="15"/>
      <c r="O97" s="100">
        <v>12.0</v>
      </c>
      <c r="P97" s="101" t="s">
        <v>88</v>
      </c>
      <c r="Q97" s="101">
        <v>248.0</v>
      </c>
      <c r="R97" s="101">
        <v>1137.0</v>
      </c>
      <c r="S97" s="101">
        <v>249.0</v>
      </c>
      <c r="T97" s="101">
        <v>1498.0</v>
      </c>
    </row>
    <row r="98">
      <c r="A98" s="100">
        <v>13.0</v>
      </c>
      <c r="B98" s="101" t="s">
        <v>89</v>
      </c>
      <c r="C98" s="102">
        <v>133.0</v>
      </c>
      <c r="D98" s="102">
        <v>588.0</v>
      </c>
      <c r="E98" s="102">
        <v>134.0</v>
      </c>
      <c r="F98" s="102">
        <v>833.0</v>
      </c>
      <c r="G98" s="14"/>
      <c r="H98" s="100">
        <v>13.0</v>
      </c>
      <c r="I98" s="101" t="s">
        <v>89</v>
      </c>
      <c r="J98" s="101">
        <v>144.0</v>
      </c>
      <c r="K98" s="101">
        <v>163.0</v>
      </c>
      <c r="L98" s="101">
        <v>141.0</v>
      </c>
      <c r="M98" s="101">
        <v>242.0</v>
      </c>
      <c r="N98" s="15"/>
      <c r="O98" s="100">
        <v>13.0</v>
      </c>
      <c r="P98" s="101" t="s">
        <v>89</v>
      </c>
      <c r="Q98" s="101">
        <v>277.0</v>
      </c>
      <c r="R98" s="101">
        <v>751.0</v>
      </c>
      <c r="S98" s="101">
        <v>275.0</v>
      </c>
      <c r="T98" s="101">
        <v>1075.0</v>
      </c>
    </row>
    <row r="99">
      <c r="A99" s="100">
        <v>14.0</v>
      </c>
      <c r="B99" s="101" t="s">
        <v>90</v>
      </c>
      <c r="C99" s="101">
        <v>120.0</v>
      </c>
      <c r="D99" s="101">
        <v>483.0</v>
      </c>
      <c r="E99" s="101">
        <v>127.0</v>
      </c>
      <c r="F99" s="101">
        <v>602.0</v>
      </c>
      <c r="G99" s="14"/>
      <c r="H99" s="100">
        <v>14.0</v>
      </c>
      <c r="I99" s="101" t="s">
        <v>90</v>
      </c>
      <c r="J99" s="101">
        <v>138.0</v>
      </c>
      <c r="K99" s="101">
        <v>157.0</v>
      </c>
      <c r="L99" s="101">
        <v>141.0</v>
      </c>
      <c r="M99" s="101">
        <v>212.0</v>
      </c>
      <c r="N99" s="15"/>
      <c r="O99" s="100">
        <v>14.0</v>
      </c>
      <c r="P99" s="101" t="s">
        <v>90</v>
      </c>
      <c r="Q99" s="101">
        <v>258.0</v>
      </c>
      <c r="R99" s="101">
        <v>640.0</v>
      </c>
      <c r="S99" s="101">
        <v>268.0</v>
      </c>
      <c r="T99" s="101">
        <v>814.0</v>
      </c>
    </row>
    <row r="100">
      <c r="A100" s="100">
        <v>15.0</v>
      </c>
      <c r="B100" s="101" t="s">
        <v>91</v>
      </c>
      <c r="C100" s="101">
        <v>121.0</v>
      </c>
      <c r="D100" s="101">
        <v>425.0</v>
      </c>
      <c r="E100" s="101">
        <v>121.0</v>
      </c>
      <c r="F100" s="101">
        <v>628.0</v>
      </c>
      <c r="G100" s="14"/>
      <c r="H100" s="100">
        <v>15.0</v>
      </c>
      <c r="I100" s="101" t="s">
        <v>91</v>
      </c>
      <c r="J100" s="101">
        <v>107.0</v>
      </c>
      <c r="K100" s="101">
        <v>138.0</v>
      </c>
      <c r="L100" s="101">
        <v>116.0</v>
      </c>
      <c r="M100" s="101">
        <v>192.0</v>
      </c>
      <c r="N100" s="15"/>
      <c r="O100" s="100">
        <v>15.0</v>
      </c>
      <c r="P100" s="101" t="s">
        <v>91</v>
      </c>
      <c r="Q100" s="101">
        <v>228.0</v>
      </c>
      <c r="R100" s="101">
        <v>563.0</v>
      </c>
      <c r="S100" s="101">
        <v>237.0</v>
      </c>
      <c r="T100" s="101">
        <v>820.0</v>
      </c>
    </row>
    <row r="101">
      <c r="A101" s="100">
        <v>16.0</v>
      </c>
      <c r="B101" s="101" t="s">
        <v>92</v>
      </c>
      <c r="C101" s="101">
        <v>134.0</v>
      </c>
      <c r="D101" s="101">
        <v>418.0</v>
      </c>
      <c r="E101" s="101">
        <v>126.0</v>
      </c>
      <c r="F101" s="22">
        <v>668.0</v>
      </c>
      <c r="G101" s="14"/>
      <c r="H101" s="100">
        <v>16.0</v>
      </c>
      <c r="I101" s="101" t="s">
        <v>92</v>
      </c>
      <c r="J101" s="101">
        <v>115.0</v>
      </c>
      <c r="K101" s="101">
        <v>134.0</v>
      </c>
      <c r="L101" s="101">
        <v>106.0</v>
      </c>
      <c r="M101" s="101">
        <v>212.0</v>
      </c>
      <c r="N101" s="15"/>
      <c r="O101" s="100">
        <v>16.0</v>
      </c>
      <c r="P101" s="101" t="s">
        <v>92</v>
      </c>
      <c r="Q101" s="101">
        <v>249.0</v>
      </c>
      <c r="R101" s="101">
        <v>552.0</v>
      </c>
      <c r="S101" s="101">
        <v>232.0</v>
      </c>
      <c r="T101" s="101">
        <v>880.0</v>
      </c>
    </row>
    <row r="102">
      <c r="A102" s="100">
        <v>17.0</v>
      </c>
      <c r="B102" s="101" t="s">
        <v>93</v>
      </c>
      <c r="C102" s="101">
        <v>137.0</v>
      </c>
      <c r="D102" s="101">
        <v>659.0</v>
      </c>
      <c r="E102" s="103">
        <v>144.0</v>
      </c>
      <c r="F102" s="104">
        <v>844.0</v>
      </c>
      <c r="G102" s="14"/>
      <c r="H102" s="100">
        <v>17.0</v>
      </c>
      <c r="I102" s="101" t="s">
        <v>93</v>
      </c>
      <c r="J102" s="101">
        <v>112.0</v>
      </c>
      <c r="K102" s="101">
        <v>176.0</v>
      </c>
      <c r="L102" s="101">
        <v>115.0</v>
      </c>
      <c r="M102" s="101">
        <v>203.0</v>
      </c>
      <c r="N102" s="15"/>
      <c r="O102" s="100">
        <v>17.0</v>
      </c>
      <c r="P102" s="101" t="s">
        <v>93</v>
      </c>
      <c r="Q102" s="101">
        <v>249.0</v>
      </c>
      <c r="R102" s="101">
        <v>835.0</v>
      </c>
      <c r="S102" s="101">
        <v>259.0</v>
      </c>
      <c r="T102" s="101">
        <v>1047.0</v>
      </c>
    </row>
    <row r="103">
      <c r="A103" s="100">
        <v>18.0</v>
      </c>
      <c r="B103" s="101" t="s">
        <v>94</v>
      </c>
      <c r="C103" s="101">
        <v>118.0</v>
      </c>
      <c r="D103" s="101">
        <v>433.0</v>
      </c>
      <c r="E103" s="101">
        <v>129.0</v>
      </c>
      <c r="F103" s="101">
        <v>614.0</v>
      </c>
      <c r="G103" s="14"/>
      <c r="H103" s="100">
        <v>18.0</v>
      </c>
      <c r="I103" s="101" t="s">
        <v>94</v>
      </c>
      <c r="J103" s="101">
        <v>141.0</v>
      </c>
      <c r="K103" s="101">
        <v>143.0</v>
      </c>
      <c r="L103" s="101">
        <v>136.0</v>
      </c>
      <c r="M103" s="101">
        <v>229.0</v>
      </c>
      <c r="N103" s="15"/>
      <c r="O103" s="100">
        <v>18.0</v>
      </c>
      <c r="P103" s="101" t="s">
        <v>94</v>
      </c>
      <c r="Q103" s="101">
        <v>259.0</v>
      </c>
      <c r="R103" s="101">
        <v>576.0</v>
      </c>
      <c r="S103" s="101">
        <v>265.0</v>
      </c>
      <c r="T103" s="101">
        <v>843.0</v>
      </c>
    </row>
    <row r="104">
      <c r="A104" s="100">
        <v>19.0</v>
      </c>
      <c r="B104" s="101" t="s">
        <v>95</v>
      </c>
      <c r="C104" s="101">
        <v>102.0</v>
      </c>
      <c r="D104" s="101">
        <v>345.0</v>
      </c>
      <c r="E104" s="101">
        <v>106.0</v>
      </c>
      <c r="F104" s="101">
        <v>485.0</v>
      </c>
      <c r="G104" s="14"/>
      <c r="H104" s="100">
        <v>19.0</v>
      </c>
      <c r="I104" s="101" t="s">
        <v>95</v>
      </c>
      <c r="J104" s="101">
        <v>126.0</v>
      </c>
      <c r="K104" s="101">
        <v>188.0</v>
      </c>
      <c r="L104" s="101">
        <v>132.0</v>
      </c>
      <c r="M104" s="101">
        <v>199.0</v>
      </c>
      <c r="N104" s="15"/>
      <c r="O104" s="100">
        <v>19.0</v>
      </c>
      <c r="P104" s="101" t="s">
        <v>95</v>
      </c>
      <c r="Q104" s="101">
        <v>228.0</v>
      </c>
      <c r="R104" s="101">
        <v>533.0</v>
      </c>
      <c r="S104" s="101">
        <v>238.0</v>
      </c>
      <c r="T104" s="101">
        <v>684.0</v>
      </c>
    </row>
    <row r="105">
      <c r="A105" s="100">
        <v>20.0</v>
      </c>
      <c r="B105" s="101" t="s">
        <v>96</v>
      </c>
      <c r="C105" s="101">
        <v>120.0</v>
      </c>
      <c r="D105" s="101">
        <v>376.0</v>
      </c>
      <c r="E105" s="101">
        <v>109.0</v>
      </c>
      <c r="F105" s="101">
        <v>454.0</v>
      </c>
      <c r="G105" s="14"/>
      <c r="H105" s="100">
        <v>20.0</v>
      </c>
      <c r="I105" s="101" t="s">
        <v>96</v>
      </c>
      <c r="J105" s="101">
        <v>121.0</v>
      </c>
      <c r="K105" s="101">
        <v>138.0</v>
      </c>
      <c r="L105" s="101">
        <v>117.0</v>
      </c>
      <c r="M105" s="101">
        <v>196.0</v>
      </c>
      <c r="N105" s="15"/>
      <c r="O105" s="100">
        <v>20.0</v>
      </c>
      <c r="P105" s="101" t="s">
        <v>96</v>
      </c>
      <c r="Q105" s="101">
        <v>241.0</v>
      </c>
      <c r="R105" s="101">
        <v>514.0</v>
      </c>
      <c r="S105" s="101">
        <v>226.0</v>
      </c>
      <c r="T105" s="101">
        <v>650.0</v>
      </c>
    </row>
    <row r="106">
      <c r="A106" s="100">
        <v>21.0</v>
      </c>
      <c r="B106" s="101" t="s">
        <v>97</v>
      </c>
      <c r="C106" s="101">
        <v>116.0</v>
      </c>
      <c r="D106" s="101">
        <v>444.0</v>
      </c>
      <c r="E106" s="101">
        <v>122.0</v>
      </c>
      <c r="F106" s="101">
        <v>522.0</v>
      </c>
      <c r="G106" s="14"/>
      <c r="H106" s="100">
        <v>21.0</v>
      </c>
      <c r="I106" s="101" t="s">
        <v>97</v>
      </c>
      <c r="J106" s="101">
        <v>127.0</v>
      </c>
      <c r="K106" s="101">
        <v>123.0</v>
      </c>
      <c r="L106" s="101">
        <v>125.0</v>
      </c>
      <c r="M106" s="101">
        <v>214.0</v>
      </c>
      <c r="N106" s="15"/>
      <c r="O106" s="100">
        <v>21.0</v>
      </c>
      <c r="P106" s="101" t="s">
        <v>97</v>
      </c>
      <c r="Q106" s="101">
        <v>243.0</v>
      </c>
      <c r="R106" s="101">
        <v>567.0</v>
      </c>
      <c r="S106" s="101">
        <v>247.0</v>
      </c>
      <c r="T106" s="101">
        <v>736.0</v>
      </c>
    </row>
    <row r="107">
      <c r="A107" s="100">
        <v>22.0</v>
      </c>
      <c r="B107" s="101" t="s">
        <v>98</v>
      </c>
      <c r="C107" s="101">
        <v>106.0</v>
      </c>
      <c r="D107" s="101">
        <v>303.0</v>
      </c>
      <c r="E107" s="101">
        <v>112.0</v>
      </c>
      <c r="F107" s="101">
        <v>402.0</v>
      </c>
      <c r="G107" s="14"/>
      <c r="H107" s="100">
        <v>22.0</v>
      </c>
      <c r="I107" s="101" t="s">
        <v>98</v>
      </c>
      <c r="J107" s="101">
        <v>129.0</v>
      </c>
      <c r="K107" s="101">
        <v>133.0</v>
      </c>
      <c r="L107" s="101">
        <v>119.0</v>
      </c>
      <c r="M107" s="101">
        <v>203.0</v>
      </c>
      <c r="N107" s="15"/>
      <c r="O107" s="100">
        <v>22.0</v>
      </c>
      <c r="P107" s="101" t="s">
        <v>98</v>
      </c>
      <c r="Q107" s="101">
        <v>235.0</v>
      </c>
      <c r="R107" s="101">
        <v>436.0</v>
      </c>
      <c r="S107" s="101">
        <v>231.0</v>
      </c>
      <c r="T107" s="101">
        <v>605.0</v>
      </c>
    </row>
    <row r="108">
      <c r="A108" s="100">
        <v>23.0</v>
      </c>
      <c r="B108" s="101" t="s">
        <v>99</v>
      </c>
      <c r="C108" s="101">
        <v>115.0</v>
      </c>
      <c r="D108" s="101">
        <v>294.0</v>
      </c>
      <c r="E108" s="101">
        <v>112.0</v>
      </c>
      <c r="F108" s="101">
        <v>533.0</v>
      </c>
      <c r="G108" s="14"/>
      <c r="H108" s="100">
        <v>23.0</v>
      </c>
      <c r="I108" s="101" t="s">
        <v>99</v>
      </c>
      <c r="J108" s="101">
        <v>117.0</v>
      </c>
      <c r="K108" s="101">
        <v>103.0</v>
      </c>
      <c r="L108" s="101">
        <v>109.0</v>
      </c>
      <c r="M108" s="101">
        <v>143.0</v>
      </c>
      <c r="N108" s="15"/>
      <c r="O108" s="100">
        <v>23.0</v>
      </c>
      <c r="P108" s="101" t="s">
        <v>99</v>
      </c>
      <c r="Q108" s="101">
        <v>232.0</v>
      </c>
      <c r="R108" s="101">
        <v>397.0</v>
      </c>
      <c r="S108" s="101">
        <v>221.0</v>
      </c>
      <c r="T108" s="101">
        <v>676.0</v>
      </c>
    </row>
    <row r="109">
      <c r="A109" s="100">
        <v>24.0</v>
      </c>
      <c r="B109" s="101" t="s">
        <v>100</v>
      </c>
      <c r="C109" s="101">
        <v>129.0</v>
      </c>
      <c r="D109" s="101">
        <v>474.0</v>
      </c>
      <c r="E109" s="101">
        <v>122.0</v>
      </c>
      <c r="F109" s="101">
        <v>675.0</v>
      </c>
      <c r="G109" s="14"/>
      <c r="H109" s="100">
        <v>24.0</v>
      </c>
      <c r="I109" s="101" t="s">
        <v>100</v>
      </c>
      <c r="J109" s="101">
        <v>115.0</v>
      </c>
      <c r="K109" s="101">
        <v>131.0</v>
      </c>
      <c r="L109" s="101">
        <v>105.0</v>
      </c>
      <c r="M109" s="101">
        <v>187.0</v>
      </c>
      <c r="N109" s="15"/>
      <c r="O109" s="100">
        <v>24.0</v>
      </c>
      <c r="P109" s="101" t="s">
        <v>100</v>
      </c>
      <c r="Q109" s="101">
        <v>244.0</v>
      </c>
      <c r="R109" s="101">
        <v>605.0</v>
      </c>
      <c r="S109" s="101">
        <v>227.0</v>
      </c>
      <c r="T109" s="101">
        <v>862.0</v>
      </c>
    </row>
    <row r="110">
      <c r="A110" s="100">
        <v>25.0</v>
      </c>
      <c r="B110" s="101" t="s">
        <v>101</v>
      </c>
      <c r="C110" s="101">
        <v>124.0</v>
      </c>
      <c r="D110" s="101">
        <v>406.0</v>
      </c>
      <c r="E110" s="101">
        <v>127.0</v>
      </c>
      <c r="F110" s="101">
        <v>539.0</v>
      </c>
      <c r="G110" s="14"/>
      <c r="H110" s="100">
        <v>25.0</v>
      </c>
      <c r="I110" s="101" t="s">
        <v>101</v>
      </c>
      <c r="J110" s="101">
        <v>144.0</v>
      </c>
      <c r="K110" s="101">
        <v>168.0</v>
      </c>
      <c r="L110" s="101">
        <v>144.0</v>
      </c>
      <c r="M110" s="101">
        <v>210.0</v>
      </c>
      <c r="N110" s="15"/>
      <c r="O110" s="100">
        <v>25.0</v>
      </c>
      <c r="P110" s="101" t="s">
        <v>101</v>
      </c>
      <c r="Q110" s="101">
        <v>268.0</v>
      </c>
      <c r="R110" s="101">
        <v>574.0</v>
      </c>
      <c r="S110" s="101">
        <v>271.0</v>
      </c>
      <c r="T110" s="101">
        <v>749.0</v>
      </c>
    </row>
    <row r="111">
      <c r="A111" s="105">
        <v>26.0</v>
      </c>
      <c r="B111" s="101" t="s">
        <v>102</v>
      </c>
      <c r="C111" s="101">
        <v>109.0</v>
      </c>
      <c r="D111" s="101">
        <v>318.0</v>
      </c>
      <c r="E111" s="101">
        <v>108.0</v>
      </c>
      <c r="F111" s="101">
        <v>402.0</v>
      </c>
      <c r="G111" s="14"/>
      <c r="H111" s="105">
        <v>26.0</v>
      </c>
      <c r="I111" s="101" t="s">
        <v>102</v>
      </c>
      <c r="J111" s="101">
        <v>131.0</v>
      </c>
      <c r="K111" s="101">
        <v>145.0</v>
      </c>
      <c r="L111" s="101">
        <v>125.0</v>
      </c>
      <c r="M111" s="101">
        <v>181.0</v>
      </c>
      <c r="N111" s="15"/>
      <c r="O111" s="100">
        <v>26.0</v>
      </c>
      <c r="P111" s="101" t="s">
        <v>102</v>
      </c>
      <c r="Q111" s="101">
        <v>240.0</v>
      </c>
      <c r="R111" s="101">
        <v>463.0</v>
      </c>
      <c r="S111" s="101">
        <v>233.0</v>
      </c>
      <c r="T111" s="101">
        <v>583.0</v>
      </c>
    </row>
    <row r="112">
      <c r="A112" s="106">
        <v>27.0</v>
      </c>
      <c r="B112" s="100" t="s">
        <v>103</v>
      </c>
      <c r="C112" s="101">
        <v>118.0</v>
      </c>
      <c r="D112" s="101">
        <v>396.0</v>
      </c>
      <c r="E112" s="101">
        <v>122.0</v>
      </c>
      <c r="F112" s="101">
        <v>513.0</v>
      </c>
      <c r="G112" s="14"/>
      <c r="H112" s="106">
        <v>27.0</v>
      </c>
      <c r="I112" s="100" t="s">
        <v>103</v>
      </c>
      <c r="J112" s="101">
        <v>122.0</v>
      </c>
      <c r="K112" s="101">
        <v>139.0</v>
      </c>
      <c r="L112" s="101">
        <v>134.0</v>
      </c>
      <c r="M112" s="101">
        <v>214.0</v>
      </c>
      <c r="N112" s="15"/>
      <c r="O112" s="100">
        <v>27.0</v>
      </c>
      <c r="P112" s="101" t="s">
        <v>103</v>
      </c>
      <c r="Q112" s="101">
        <v>240.0</v>
      </c>
      <c r="R112" s="101">
        <v>535.0</v>
      </c>
      <c r="S112" s="101">
        <v>256.0</v>
      </c>
      <c r="T112" s="101">
        <v>727.0</v>
      </c>
    </row>
    <row r="113">
      <c r="A113" s="100">
        <v>28.0</v>
      </c>
      <c r="B113" s="100" t="s">
        <v>104</v>
      </c>
      <c r="C113" s="22">
        <v>136.0</v>
      </c>
      <c r="D113" s="22">
        <v>447.0</v>
      </c>
      <c r="E113" s="22">
        <v>142.0</v>
      </c>
      <c r="F113" s="22">
        <v>647.0</v>
      </c>
      <c r="G113" s="14"/>
      <c r="H113" s="100">
        <v>28.0</v>
      </c>
      <c r="I113" s="100" t="s">
        <v>104</v>
      </c>
      <c r="J113" s="22">
        <v>128.0</v>
      </c>
      <c r="K113" s="22">
        <v>161.0</v>
      </c>
      <c r="L113" s="22">
        <v>135.0</v>
      </c>
      <c r="M113" s="22">
        <v>226.0</v>
      </c>
      <c r="N113" s="15"/>
      <c r="O113" s="100">
        <v>28.0</v>
      </c>
      <c r="P113" s="101" t="s">
        <v>104</v>
      </c>
      <c r="Q113" s="101">
        <v>264.0</v>
      </c>
      <c r="R113" s="101">
        <v>608.0</v>
      </c>
      <c r="S113" s="101">
        <v>277.0</v>
      </c>
      <c r="T113" s="101">
        <v>873.0</v>
      </c>
    </row>
    <row r="114">
      <c r="A114" s="105">
        <v>29.0</v>
      </c>
      <c r="B114" s="101" t="s">
        <v>105</v>
      </c>
      <c r="C114" s="107">
        <v>139.0</v>
      </c>
      <c r="D114" s="107">
        <v>580.0</v>
      </c>
      <c r="E114" s="107">
        <v>149.0</v>
      </c>
      <c r="F114" s="107">
        <v>676.0</v>
      </c>
      <c r="G114" s="14"/>
      <c r="H114" s="100">
        <v>29.0</v>
      </c>
      <c r="I114" s="100" t="s">
        <v>105</v>
      </c>
      <c r="J114" s="106">
        <v>122.0</v>
      </c>
      <c r="K114" s="107">
        <v>100.0</v>
      </c>
      <c r="L114" s="107">
        <v>127.0</v>
      </c>
      <c r="M114" s="107">
        <v>243.0</v>
      </c>
      <c r="N114" s="15"/>
      <c r="O114" s="100">
        <v>29.0</v>
      </c>
      <c r="P114" s="101" t="s">
        <v>105</v>
      </c>
      <c r="Q114" s="101">
        <v>261.0</v>
      </c>
      <c r="R114" s="101">
        <v>680.0</v>
      </c>
      <c r="S114" s="101">
        <v>276.0</v>
      </c>
      <c r="T114" s="101">
        <v>919.0</v>
      </c>
    </row>
    <row r="115">
      <c r="A115" s="106">
        <v>30.0</v>
      </c>
      <c r="B115" s="100" t="s">
        <v>106</v>
      </c>
      <c r="C115" s="108">
        <v>146.0</v>
      </c>
      <c r="D115" s="109">
        <v>551.0</v>
      </c>
      <c r="E115" s="109">
        <v>157.0</v>
      </c>
      <c r="F115" s="109">
        <v>630.0</v>
      </c>
      <c r="G115" s="14"/>
      <c r="H115" s="105">
        <v>30.0</v>
      </c>
      <c r="I115" s="100" t="s">
        <v>106</v>
      </c>
      <c r="J115" s="105">
        <v>115.0</v>
      </c>
      <c r="K115" s="22">
        <v>156.0</v>
      </c>
      <c r="L115" s="22">
        <v>119.0</v>
      </c>
      <c r="M115" s="22">
        <v>227.0</v>
      </c>
      <c r="N115" s="15"/>
      <c r="O115" s="100">
        <v>30.0</v>
      </c>
      <c r="P115" s="101" t="s">
        <v>106</v>
      </c>
      <c r="Q115" s="101">
        <v>261.0</v>
      </c>
      <c r="R115" s="101">
        <v>707.0</v>
      </c>
      <c r="S115" s="101">
        <v>276.0</v>
      </c>
      <c r="T115" s="101">
        <v>857.0</v>
      </c>
    </row>
    <row r="116">
      <c r="A116" s="100">
        <v>31.0</v>
      </c>
      <c r="B116" s="100" t="s">
        <v>107</v>
      </c>
      <c r="C116" s="108">
        <v>171.0</v>
      </c>
      <c r="D116" s="109">
        <v>895.0</v>
      </c>
      <c r="E116" s="109">
        <v>171.0</v>
      </c>
      <c r="F116" s="109">
        <v>1019.0</v>
      </c>
      <c r="G116" s="14"/>
      <c r="H116" s="108">
        <v>31.0</v>
      </c>
      <c r="I116" s="100" t="s">
        <v>107</v>
      </c>
      <c r="J116" s="108">
        <v>138.0</v>
      </c>
      <c r="K116" s="109">
        <v>176.0</v>
      </c>
      <c r="L116" s="109">
        <v>151.0</v>
      </c>
      <c r="M116" s="109">
        <v>245.0</v>
      </c>
      <c r="N116" s="15"/>
      <c r="O116" s="100">
        <v>31.0</v>
      </c>
      <c r="P116" s="101" t="s">
        <v>107</v>
      </c>
      <c r="Q116" s="101">
        <v>309.0</v>
      </c>
      <c r="R116" s="101">
        <v>1071.0</v>
      </c>
      <c r="S116" s="101">
        <v>322.0</v>
      </c>
      <c r="T116" s="101">
        <v>1264.0</v>
      </c>
    </row>
    <row r="117">
      <c r="A117" s="110" t="s">
        <v>44</v>
      </c>
      <c r="B117" s="8"/>
      <c r="C117" s="99">
        <v>4319.0</v>
      </c>
      <c r="D117" s="99">
        <v>20490.0</v>
      </c>
      <c r="E117" s="99">
        <v>4404.0</v>
      </c>
      <c r="F117" s="99">
        <v>26185.0</v>
      </c>
      <c r="G117" s="9"/>
      <c r="H117" s="110" t="s">
        <v>44</v>
      </c>
      <c r="I117" s="8"/>
      <c r="J117" s="99">
        <v>3988.0</v>
      </c>
      <c r="K117" s="99">
        <v>5642.0</v>
      </c>
      <c r="L117" s="99">
        <v>3969.0</v>
      </c>
      <c r="M117" s="99">
        <v>7813.0</v>
      </c>
      <c r="N117" s="4"/>
      <c r="O117" s="110" t="s">
        <v>44</v>
      </c>
      <c r="P117" s="8"/>
      <c r="Q117" s="115">
        <v>8307.0</v>
      </c>
      <c r="R117" s="115">
        <v>26132.0</v>
      </c>
      <c r="S117" s="115">
        <v>8373.0</v>
      </c>
      <c r="T117" s="115">
        <v>33998.0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90" t="s">
        <v>109</v>
      </c>
      <c r="C126" s="442">
        <v>152.0</v>
      </c>
      <c r="D126" s="443">
        <v>610.0</v>
      </c>
      <c r="E126" s="443">
        <v>158.0</v>
      </c>
      <c r="F126" s="443">
        <v>711.0</v>
      </c>
      <c r="G126" s="129"/>
      <c r="H126" s="100">
        <v>1.0</v>
      </c>
      <c r="I126" s="90" t="s">
        <v>109</v>
      </c>
      <c r="J126" s="442">
        <v>162.0</v>
      </c>
      <c r="K126" s="443">
        <v>135.0</v>
      </c>
      <c r="L126" s="443">
        <v>166.0</v>
      </c>
      <c r="M126" s="443">
        <v>286.0</v>
      </c>
      <c r="N126" s="15"/>
      <c r="O126" s="100">
        <v>1.0</v>
      </c>
      <c r="P126" s="101" t="s">
        <v>109</v>
      </c>
      <c r="Q126" s="101">
        <v>314.0</v>
      </c>
      <c r="R126" s="101">
        <v>745.0</v>
      </c>
      <c r="S126" s="101">
        <v>324.0</v>
      </c>
      <c r="T126" s="101">
        <v>997.0</v>
      </c>
    </row>
    <row r="127">
      <c r="A127" s="100">
        <v>2.0</v>
      </c>
      <c r="B127" s="90" t="s">
        <v>110</v>
      </c>
      <c r="C127" s="442">
        <v>166.0</v>
      </c>
      <c r="D127" s="443">
        <v>591.0</v>
      </c>
      <c r="E127" s="443">
        <v>163.0</v>
      </c>
      <c r="F127" s="443">
        <v>732.0</v>
      </c>
      <c r="G127" s="129"/>
      <c r="H127" s="105">
        <v>2.0</v>
      </c>
      <c r="I127" s="90" t="s">
        <v>110</v>
      </c>
      <c r="J127" s="442">
        <v>158.0</v>
      </c>
      <c r="K127" s="443">
        <v>200.0</v>
      </c>
      <c r="L127" s="443">
        <v>160.0</v>
      </c>
      <c r="M127" s="443">
        <v>316.0</v>
      </c>
      <c r="N127" s="15"/>
      <c r="O127" s="100">
        <v>2.0</v>
      </c>
      <c r="P127" s="101" t="s">
        <v>110</v>
      </c>
      <c r="Q127" s="101">
        <v>324.0</v>
      </c>
      <c r="R127" s="101">
        <v>791.0</v>
      </c>
      <c r="S127" s="101">
        <v>323.0</v>
      </c>
      <c r="T127" s="101">
        <v>1048.0</v>
      </c>
    </row>
    <row r="128">
      <c r="A128" s="100">
        <v>3.0</v>
      </c>
      <c r="B128" s="90" t="s">
        <v>111</v>
      </c>
      <c r="C128" s="444">
        <v>156.0</v>
      </c>
      <c r="D128" s="445">
        <v>785.0</v>
      </c>
      <c r="E128" s="445">
        <v>160.0</v>
      </c>
      <c r="F128" s="445">
        <v>797.0</v>
      </c>
      <c r="G128" s="129"/>
      <c r="H128" s="106">
        <v>3.0</v>
      </c>
      <c r="I128" s="92" t="s">
        <v>111</v>
      </c>
      <c r="J128" s="444">
        <v>149.0</v>
      </c>
      <c r="K128" s="445">
        <v>187.0</v>
      </c>
      <c r="L128" s="445">
        <v>148.0</v>
      </c>
      <c r="M128" s="445">
        <v>336.0</v>
      </c>
      <c r="N128" s="15"/>
      <c r="O128" s="100">
        <v>3.0</v>
      </c>
      <c r="P128" s="101" t="s">
        <v>111</v>
      </c>
      <c r="Q128" s="101">
        <v>305.0</v>
      </c>
      <c r="R128" s="101">
        <v>972.0</v>
      </c>
      <c r="S128" s="101">
        <v>308.0</v>
      </c>
      <c r="T128" s="101">
        <v>1133.0</v>
      </c>
    </row>
    <row r="129">
      <c r="A129" s="100">
        <v>4.0</v>
      </c>
      <c r="B129" s="90" t="s">
        <v>112</v>
      </c>
      <c r="C129" s="446">
        <v>190.0</v>
      </c>
      <c r="D129" s="447">
        <v>1.049</v>
      </c>
      <c r="E129" s="447">
        <v>193.0</v>
      </c>
      <c r="F129" s="447">
        <v>934.0</v>
      </c>
      <c r="G129" s="129"/>
      <c r="H129" s="100">
        <v>4.0</v>
      </c>
      <c r="I129" s="92" t="s">
        <v>112</v>
      </c>
      <c r="J129" s="446">
        <v>173.0</v>
      </c>
      <c r="K129" s="447">
        <v>378.0</v>
      </c>
      <c r="L129" s="447">
        <v>175.0</v>
      </c>
      <c r="M129" s="447">
        <v>392.0</v>
      </c>
      <c r="N129" s="15"/>
      <c r="O129" s="100">
        <v>4.0</v>
      </c>
      <c r="P129" s="101" t="s">
        <v>112</v>
      </c>
      <c r="Q129" s="101">
        <v>363.0</v>
      </c>
      <c r="R129" s="101">
        <v>1427.0</v>
      </c>
      <c r="S129" s="101">
        <v>368.0</v>
      </c>
      <c r="T129" s="101">
        <v>1326.0</v>
      </c>
    </row>
    <row r="130">
      <c r="A130" s="100">
        <v>5.0</v>
      </c>
      <c r="B130" s="90" t="s">
        <v>113</v>
      </c>
      <c r="C130" s="444">
        <v>195.0</v>
      </c>
      <c r="D130" s="445">
        <v>1.439</v>
      </c>
      <c r="E130" s="445">
        <v>200.0</v>
      </c>
      <c r="F130" s="445">
        <v>1.267</v>
      </c>
      <c r="G130" s="129"/>
      <c r="H130" s="100">
        <v>5.0</v>
      </c>
      <c r="I130" s="92" t="s">
        <v>113</v>
      </c>
      <c r="J130" s="444">
        <v>184.0</v>
      </c>
      <c r="K130" s="445">
        <v>341.0</v>
      </c>
      <c r="L130" s="445">
        <v>192.0</v>
      </c>
      <c r="M130" s="445">
        <v>474.0</v>
      </c>
      <c r="N130" s="15"/>
      <c r="O130" s="100">
        <v>5.0</v>
      </c>
      <c r="P130" s="101" t="s">
        <v>113</v>
      </c>
      <c r="Q130" s="101">
        <v>379.0</v>
      </c>
      <c r="R130" s="101">
        <v>1780.0</v>
      </c>
      <c r="S130" s="101">
        <v>392.0</v>
      </c>
      <c r="T130" s="101">
        <v>1741.0</v>
      </c>
    </row>
    <row r="131">
      <c r="A131" s="100">
        <v>6.0</v>
      </c>
      <c r="B131" s="90" t="s">
        <v>114</v>
      </c>
      <c r="C131" s="446">
        <v>246.0</v>
      </c>
      <c r="D131" s="447">
        <v>2.582</v>
      </c>
      <c r="E131" s="447">
        <v>236.0</v>
      </c>
      <c r="F131" s="447">
        <v>1.916</v>
      </c>
      <c r="G131" s="129"/>
      <c r="H131" s="100">
        <v>6.0</v>
      </c>
      <c r="I131" s="92" t="s">
        <v>114</v>
      </c>
      <c r="J131" s="446">
        <v>197.0</v>
      </c>
      <c r="K131" s="447">
        <v>346.0</v>
      </c>
      <c r="L131" s="447">
        <v>186.0</v>
      </c>
      <c r="M131" s="447">
        <v>529.0</v>
      </c>
      <c r="N131" s="15"/>
      <c r="O131" s="100">
        <v>6.0</v>
      </c>
      <c r="P131" s="101" t="s">
        <v>114</v>
      </c>
      <c r="Q131" s="101">
        <v>443.0</v>
      </c>
      <c r="R131" s="101">
        <v>2928.0</v>
      </c>
      <c r="S131" s="101">
        <v>422.0</v>
      </c>
      <c r="T131" s="101">
        <v>2445.0</v>
      </c>
    </row>
    <row r="132">
      <c r="A132" s="100">
        <v>7.0</v>
      </c>
      <c r="B132" s="90" t="s">
        <v>115</v>
      </c>
      <c r="C132" s="444">
        <v>280.0</v>
      </c>
      <c r="D132" s="445">
        <v>3.202</v>
      </c>
      <c r="E132" s="445">
        <v>276.0</v>
      </c>
      <c r="F132" s="445">
        <v>2.712</v>
      </c>
      <c r="G132" s="129"/>
      <c r="H132" s="100">
        <v>7.0</v>
      </c>
      <c r="I132" s="92" t="s">
        <v>115</v>
      </c>
      <c r="J132" s="444">
        <v>217.0</v>
      </c>
      <c r="K132" s="445">
        <v>470.0</v>
      </c>
      <c r="L132" s="445">
        <v>201.0</v>
      </c>
      <c r="M132" s="445">
        <v>772.0</v>
      </c>
      <c r="N132" s="15"/>
      <c r="O132" s="100">
        <v>7.0</v>
      </c>
      <c r="P132" s="101" t="s">
        <v>115</v>
      </c>
      <c r="Q132" s="101">
        <v>497.0</v>
      </c>
      <c r="R132" s="101">
        <v>3672.0</v>
      </c>
      <c r="S132" s="101">
        <v>477.0</v>
      </c>
      <c r="T132" s="101">
        <v>3484.0</v>
      </c>
    </row>
    <row r="133">
      <c r="A133" s="100">
        <v>8.0</v>
      </c>
      <c r="B133" s="90" t="s">
        <v>116</v>
      </c>
      <c r="C133" s="446">
        <v>267.0</v>
      </c>
      <c r="D133" s="447">
        <v>2.733</v>
      </c>
      <c r="E133" s="447">
        <v>278.0</v>
      </c>
      <c r="F133" s="447">
        <v>2.076</v>
      </c>
      <c r="G133" s="129"/>
      <c r="H133" s="100">
        <v>8.0</v>
      </c>
      <c r="I133" s="92" t="s">
        <v>116</v>
      </c>
      <c r="J133" s="446">
        <v>235.0</v>
      </c>
      <c r="K133" s="447">
        <v>481.0</v>
      </c>
      <c r="L133" s="447">
        <v>228.0</v>
      </c>
      <c r="M133" s="447">
        <v>783.0</v>
      </c>
      <c r="N133" s="15"/>
      <c r="O133" s="100">
        <v>8.0</v>
      </c>
      <c r="P133" s="101" t="s">
        <v>116</v>
      </c>
      <c r="Q133" s="101">
        <v>502.0</v>
      </c>
      <c r="R133" s="101">
        <v>3214.0</v>
      </c>
      <c r="S133" s="101">
        <v>506.0</v>
      </c>
      <c r="T133" s="101">
        <v>2859.0</v>
      </c>
    </row>
    <row r="134">
      <c r="A134" s="100">
        <v>9.0</v>
      </c>
      <c r="B134" s="90" t="s">
        <v>117</v>
      </c>
      <c r="C134" s="444">
        <v>222.0</v>
      </c>
      <c r="D134" s="445">
        <v>1.838</v>
      </c>
      <c r="E134" s="445">
        <v>224.0</v>
      </c>
      <c r="F134" s="445">
        <v>1.384</v>
      </c>
      <c r="G134" s="129"/>
      <c r="H134" s="100">
        <v>9.0</v>
      </c>
      <c r="I134" s="92" t="s">
        <v>117</v>
      </c>
      <c r="J134" s="444">
        <v>205.0</v>
      </c>
      <c r="K134" s="445">
        <v>348.0</v>
      </c>
      <c r="L134" s="445">
        <v>205.0</v>
      </c>
      <c r="M134" s="445">
        <v>563.0</v>
      </c>
      <c r="N134" s="15"/>
      <c r="O134" s="100">
        <v>9.0</v>
      </c>
      <c r="P134" s="101" t="s">
        <v>117</v>
      </c>
      <c r="Q134" s="101">
        <v>427.0</v>
      </c>
      <c r="R134" s="101">
        <v>2186.0</v>
      </c>
      <c r="S134" s="101">
        <v>429.0</v>
      </c>
      <c r="T134" s="101">
        <v>1947.0</v>
      </c>
    </row>
    <row r="135">
      <c r="A135" s="100">
        <v>10.0</v>
      </c>
      <c r="B135" s="90" t="s">
        <v>118</v>
      </c>
      <c r="C135" s="446">
        <v>121.0</v>
      </c>
      <c r="D135" s="447">
        <v>731.0</v>
      </c>
      <c r="E135" s="447">
        <v>112.0</v>
      </c>
      <c r="F135" s="447">
        <v>612.0</v>
      </c>
      <c r="G135" s="129"/>
      <c r="H135" s="100">
        <v>10.0</v>
      </c>
      <c r="I135" s="92" t="s">
        <v>118</v>
      </c>
      <c r="J135" s="446">
        <v>76.0</v>
      </c>
      <c r="K135" s="447">
        <v>134.0</v>
      </c>
      <c r="L135" s="447">
        <v>69.0</v>
      </c>
      <c r="M135" s="447">
        <v>194.0</v>
      </c>
      <c r="N135" s="15"/>
      <c r="O135" s="100">
        <v>10.0</v>
      </c>
      <c r="P135" s="101" t="s">
        <v>118</v>
      </c>
      <c r="Q135" s="101">
        <v>197.0</v>
      </c>
      <c r="R135" s="101">
        <v>865.0</v>
      </c>
      <c r="S135" s="101">
        <v>181.0</v>
      </c>
      <c r="T135" s="101">
        <v>806.0</v>
      </c>
    </row>
    <row r="136">
      <c r="A136" s="100">
        <v>11.0</v>
      </c>
      <c r="B136" s="90" t="s">
        <v>119</v>
      </c>
      <c r="C136" s="444">
        <v>208.0</v>
      </c>
      <c r="D136" s="445">
        <v>1.765</v>
      </c>
      <c r="E136" s="445">
        <v>200.0</v>
      </c>
      <c r="F136" s="445">
        <v>1.882</v>
      </c>
      <c r="G136" s="129"/>
      <c r="H136" s="100">
        <v>11.0</v>
      </c>
      <c r="I136" s="92" t="s">
        <v>119</v>
      </c>
      <c r="J136" s="444">
        <v>201.0</v>
      </c>
      <c r="K136" s="445">
        <v>818.0</v>
      </c>
      <c r="L136" s="445">
        <v>185.0</v>
      </c>
      <c r="M136" s="445">
        <v>1.067</v>
      </c>
      <c r="N136" s="15"/>
      <c r="O136" s="100">
        <v>11.0</v>
      </c>
      <c r="P136" s="101" t="s">
        <v>119</v>
      </c>
      <c r="Q136" s="101">
        <v>409.0</v>
      </c>
      <c r="R136" s="101">
        <v>2583.0</v>
      </c>
      <c r="S136" s="101">
        <v>385.0</v>
      </c>
      <c r="T136" s="101">
        <v>2949.0</v>
      </c>
    </row>
    <row r="137">
      <c r="A137" s="100">
        <v>12.0</v>
      </c>
      <c r="B137" s="90" t="s">
        <v>120</v>
      </c>
      <c r="C137" s="446">
        <v>214.0</v>
      </c>
      <c r="D137" s="447">
        <v>1.929</v>
      </c>
      <c r="E137" s="447">
        <v>222.0</v>
      </c>
      <c r="F137" s="447">
        <v>2.558</v>
      </c>
      <c r="G137" s="129"/>
      <c r="H137" s="100">
        <v>12.0</v>
      </c>
      <c r="I137" s="92" t="s">
        <v>120</v>
      </c>
      <c r="J137" s="446">
        <v>222.0</v>
      </c>
      <c r="K137" s="447">
        <v>1.041</v>
      </c>
      <c r="L137" s="447">
        <v>221.0</v>
      </c>
      <c r="M137" s="447">
        <v>1.034</v>
      </c>
      <c r="N137" s="15"/>
      <c r="O137" s="100">
        <v>12.0</v>
      </c>
      <c r="P137" s="101" t="s">
        <v>120</v>
      </c>
      <c r="Q137" s="101">
        <v>436.0</v>
      </c>
      <c r="R137" s="101">
        <v>2970.0</v>
      </c>
      <c r="S137" s="101">
        <v>443.0</v>
      </c>
      <c r="T137" s="101">
        <v>3592.0</v>
      </c>
    </row>
    <row r="138">
      <c r="A138" s="100">
        <v>13.0</v>
      </c>
      <c r="B138" s="90" t="s">
        <v>121</v>
      </c>
      <c r="C138" s="444">
        <v>226.0</v>
      </c>
      <c r="D138" s="445">
        <v>1.882</v>
      </c>
      <c r="E138" s="445">
        <v>226.0</v>
      </c>
      <c r="F138" s="445">
        <v>3.153</v>
      </c>
      <c r="G138" s="129"/>
      <c r="H138" s="100">
        <v>13.0</v>
      </c>
      <c r="I138" s="92" t="s">
        <v>121</v>
      </c>
      <c r="J138" s="444">
        <v>205.0</v>
      </c>
      <c r="K138" s="445">
        <v>919.0</v>
      </c>
      <c r="L138" s="445">
        <v>204.0</v>
      </c>
      <c r="M138" s="445">
        <v>951.0</v>
      </c>
      <c r="N138" s="15"/>
      <c r="O138" s="100">
        <v>13.0</v>
      </c>
      <c r="P138" s="101" t="s">
        <v>121</v>
      </c>
      <c r="Q138" s="101">
        <v>431.0</v>
      </c>
      <c r="R138" s="101">
        <v>2801.0</v>
      </c>
      <c r="S138" s="101">
        <v>430.0</v>
      </c>
      <c r="T138" s="101">
        <v>4104.0</v>
      </c>
    </row>
    <row r="139">
      <c r="A139" s="100">
        <v>14.0</v>
      </c>
      <c r="B139" s="90" t="s">
        <v>122</v>
      </c>
      <c r="C139" s="446">
        <v>241.0</v>
      </c>
      <c r="D139" s="447">
        <v>2.148</v>
      </c>
      <c r="E139" s="447">
        <v>240.0</v>
      </c>
      <c r="F139" s="447">
        <v>4.392</v>
      </c>
      <c r="G139" s="129"/>
      <c r="H139" s="100">
        <v>14.0</v>
      </c>
      <c r="I139" s="92" t="s">
        <v>122</v>
      </c>
      <c r="J139" s="446">
        <v>202.0</v>
      </c>
      <c r="K139" s="447">
        <v>815.0</v>
      </c>
      <c r="L139" s="447">
        <v>190.0</v>
      </c>
      <c r="M139" s="447">
        <v>890.0</v>
      </c>
      <c r="N139" s="15"/>
      <c r="O139" s="100">
        <v>14.0</v>
      </c>
      <c r="P139" s="101" t="s">
        <v>122</v>
      </c>
      <c r="Q139" s="101">
        <v>443.0</v>
      </c>
      <c r="R139" s="101">
        <v>2963.0</v>
      </c>
      <c r="S139" s="101">
        <v>430.0</v>
      </c>
      <c r="T139" s="101">
        <v>5282.0</v>
      </c>
    </row>
    <row r="140">
      <c r="A140" s="100">
        <v>15.0</v>
      </c>
      <c r="B140" s="90" t="s">
        <v>123</v>
      </c>
      <c r="C140" s="444">
        <v>202.0</v>
      </c>
      <c r="D140" s="445">
        <v>2.16</v>
      </c>
      <c r="E140" s="445">
        <v>199.0</v>
      </c>
      <c r="F140" s="445">
        <v>4.293</v>
      </c>
      <c r="G140" s="129"/>
      <c r="H140" s="100">
        <v>15.0</v>
      </c>
      <c r="I140" s="92" t="s">
        <v>123</v>
      </c>
      <c r="J140" s="444">
        <v>214.0</v>
      </c>
      <c r="K140" s="445">
        <v>740.0</v>
      </c>
      <c r="L140" s="445">
        <v>202.0</v>
      </c>
      <c r="M140" s="445">
        <v>885.0</v>
      </c>
      <c r="N140" s="15"/>
      <c r="O140" s="100">
        <v>15.0</v>
      </c>
      <c r="P140" s="101" t="s">
        <v>123</v>
      </c>
      <c r="Q140" s="101">
        <v>416.0</v>
      </c>
      <c r="R140" s="101">
        <v>2900.0</v>
      </c>
      <c r="S140" s="101">
        <v>401.0</v>
      </c>
      <c r="T140" s="101">
        <v>5178.0</v>
      </c>
    </row>
    <row r="141">
      <c r="A141" s="100">
        <v>16.0</v>
      </c>
      <c r="B141" s="90" t="s">
        <v>124</v>
      </c>
      <c r="C141" s="448">
        <v>209.0</v>
      </c>
      <c r="D141" s="449">
        <v>1.847</v>
      </c>
      <c r="E141" s="449">
        <v>210.0</v>
      </c>
      <c r="F141" s="449">
        <v>3.779</v>
      </c>
      <c r="G141" s="129"/>
      <c r="H141" s="100">
        <v>16.0</v>
      </c>
      <c r="I141" s="92" t="s">
        <v>124</v>
      </c>
      <c r="J141" s="448">
        <v>218.0</v>
      </c>
      <c r="K141" s="449">
        <v>548.0</v>
      </c>
      <c r="L141" s="449">
        <v>220.0</v>
      </c>
      <c r="M141" s="449">
        <v>765.0</v>
      </c>
      <c r="N141" s="15"/>
      <c r="O141" s="100">
        <v>16.0</v>
      </c>
      <c r="P141" s="101" t="s">
        <v>124</v>
      </c>
      <c r="Q141" s="101">
        <v>427.0</v>
      </c>
      <c r="R141" s="101">
        <v>2395.0</v>
      </c>
      <c r="S141" s="101">
        <v>430.0</v>
      </c>
      <c r="T141" s="101">
        <v>4544.0</v>
      </c>
    </row>
    <row r="142">
      <c r="A142" s="100">
        <v>17.0</v>
      </c>
      <c r="B142" s="90" t="s">
        <v>125</v>
      </c>
      <c r="C142" s="448">
        <v>220.0</v>
      </c>
      <c r="D142" s="449">
        <v>2.037</v>
      </c>
      <c r="E142" s="449">
        <v>213.0</v>
      </c>
      <c r="F142" s="449">
        <v>3.516</v>
      </c>
      <c r="G142" s="129"/>
      <c r="H142" s="100">
        <v>17.0</v>
      </c>
      <c r="I142" s="92" t="s">
        <v>125</v>
      </c>
      <c r="J142" s="448">
        <v>192.0</v>
      </c>
      <c r="K142" s="449">
        <v>468.0</v>
      </c>
      <c r="L142" s="449">
        <v>200.0</v>
      </c>
      <c r="M142" s="449">
        <v>734.0</v>
      </c>
      <c r="N142" s="15"/>
      <c r="O142" s="100">
        <v>17.0</v>
      </c>
      <c r="P142" s="101" t="s">
        <v>125</v>
      </c>
      <c r="Q142" s="101">
        <v>412.0</v>
      </c>
      <c r="R142" s="101">
        <v>2505.0</v>
      </c>
      <c r="S142" s="101">
        <v>413.0</v>
      </c>
      <c r="T142" s="101">
        <v>4250.0</v>
      </c>
    </row>
    <row r="143">
      <c r="A143" s="100">
        <v>18.0</v>
      </c>
      <c r="B143" s="90" t="s">
        <v>126</v>
      </c>
      <c r="C143" s="446">
        <v>211.0</v>
      </c>
      <c r="D143" s="447">
        <v>1.881</v>
      </c>
      <c r="E143" s="447">
        <v>196.0</v>
      </c>
      <c r="F143" s="447">
        <v>3.363</v>
      </c>
      <c r="G143" s="129"/>
      <c r="H143" s="100">
        <v>18.0</v>
      </c>
      <c r="I143" s="92" t="s">
        <v>126</v>
      </c>
      <c r="J143" s="446">
        <v>186.0</v>
      </c>
      <c r="K143" s="447">
        <v>457.0</v>
      </c>
      <c r="L143" s="447">
        <v>183.0</v>
      </c>
      <c r="M143" s="447">
        <v>539.0</v>
      </c>
      <c r="N143" s="15"/>
      <c r="O143" s="100">
        <v>18.0</v>
      </c>
      <c r="P143" s="101" t="s">
        <v>126</v>
      </c>
      <c r="Q143" s="101">
        <v>397.0</v>
      </c>
      <c r="R143" s="101">
        <v>2338.0</v>
      </c>
      <c r="S143" s="101">
        <v>379.0</v>
      </c>
      <c r="T143" s="101">
        <v>3902.0</v>
      </c>
    </row>
    <row r="144">
      <c r="A144" s="100">
        <v>19.0</v>
      </c>
      <c r="B144" s="90" t="s">
        <v>127</v>
      </c>
      <c r="C144" s="444">
        <v>207.0</v>
      </c>
      <c r="D144" s="445">
        <v>1.615</v>
      </c>
      <c r="E144" s="445">
        <v>192.0</v>
      </c>
      <c r="F144" s="445">
        <v>2.666</v>
      </c>
      <c r="G144" s="129"/>
      <c r="H144" s="100">
        <v>19.0</v>
      </c>
      <c r="I144" s="92" t="s">
        <v>127</v>
      </c>
      <c r="J144" s="444">
        <v>178.0</v>
      </c>
      <c r="K144" s="445">
        <v>447.0</v>
      </c>
      <c r="L144" s="445">
        <v>170.0</v>
      </c>
      <c r="M144" s="445">
        <v>509.0</v>
      </c>
      <c r="N144" s="15"/>
      <c r="O144" s="100">
        <v>19.0</v>
      </c>
      <c r="P144" s="101" t="s">
        <v>127</v>
      </c>
      <c r="Q144" s="101">
        <v>385.0</v>
      </c>
      <c r="R144" s="101">
        <v>2062.0</v>
      </c>
      <c r="S144" s="101">
        <v>362.0</v>
      </c>
      <c r="T144" s="101">
        <v>3175.0</v>
      </c>
    </row>
    <row r="145">
      <c r="A145" s="100">
        <v>20.0</v>
      </c>
      <c r="B145" s="90" t="s">
        <v>128</v>
      </c>
      <c r="C145" s="446">
        <v>178.0</v>
      </c>
      <c r="D145" s="447">
        <v>1.624</v>
      </c>
      <c r="E145" s="447">
        <v>210.0</v>
      </c>
      <c r="F145" s="447">
        <v>3.131</v>
      </c>
      <c r="G145" s="129"/>
      <c r="H145" s="100">
        <v>20.0</v>
      </c>
      <c r="I145" s="92" t="s">
        <v>128</v>
      </c>
      <c r="J145" s="446">
        <v>110.0</v>
      </c>
      <c r="K145" s="447">
        <v>369.0</v>
      </c>
      <c r="L145" s="447">
        <v>152.0</v>
      </c>
      <c r="M145" s="447">
        <v>482.0</v>
      </c>
      <c r="N145" s="15"/>
      <c r="O145" s="100">
        <v>20.0</v>
      </c>
      <c r="P145" s="101" t="s">
        <v>128</v>
      </c>
      <c r="Q145" s="101">
        <v>288.0</v>
      </c>
      <c r="R145" s="101">
        <v>1993.0</v>
      </c>
      <c r="S145" s="101">
        <v>362.0</v>
      </c>
      <c r="T145" s="101">
        <v>3613.0</v>
      </c>
    </row>
    <row r="146">
      <c r="A146" s="100">
        <v>21.0</v>
      </c>
      <c r="B146" s="90" t="s">
        <v>129</v>
      </c>
      <c r="C146" s="444">
        <v>200.0</v>
      </c>
      <c r="D146" s="445">
        <v>1.74</v>
      </c>
      <c r="E146" s="445">
        <v>205.0</v>
      </c>
      <c r="F146" s="445">
        <v>2.979</v>
      </c>
      <c r="G146" s="129"/>
      <c r="H146" s="100">
        <v>21.0</v>
      </c>
      <c r="I146" s="92" t="s">
        <v>129</v>
      </c>
      <c r="J146" s="444">
        <v>133.0</v>
      </c>
      <c r="K146" s="445">
        <v>424.0</v>
      </c>
      <c r="L146" s="445">
        <v>140.0</v>
      </c>
      <c r="M146" s="445">
        <v>482.0</v>
      </c>
      <c r="N146" s="15"/>
      <c r="O146" s="100">
        <v>21.0</v>
      </c>
      <c r="P146" s="101" t="s">
        <v>129</v>
      </c>
      <c r="Q146" s="101">
        <v>333.0</v>
      </c>
      <c r="R146" s="101">
        <v>2164.0</v>
      </c>
      <c r="S146" s="101">
        <v>345.0</v>
      </c>
      <c r="T146" s="101">
        <v>3461.0</v>
      </c>
    </row>
    <row r="147">
      <c r="A147" s="100">
        <v>22.0</v>
      </c>
      <c r="B147" s="90" t="s">
        <v>130</v>
      </c>
      <c r="C147" s="446">
        <v>189.0</v>
      </c>
      <c r="D147" s="447">
        <v>1.582</v>
      </c>
      <c r="E147" s="447">
        <v>184.0</v>
      </c>
      <c r="F147" s="447">
        <v>2.605</v>
      </c>
      <c r="G147" s="129"/>
      <c r="H147" s="100">
        <v>22.0</v>
      </c>
      <c r="I147" s="92" t="s">
        <v>130</v>
      </c>
      <c r="J147" s="446">
        <v>162.0</v>
      </c>
      <c r="K147" s="447">
        <v>270.0</v>
      </c>
      <c r="L147" s="447">
        <v>141.0</v>
      </c>
      <c r="M147" s="447">
        <v>371.0</v>
      </c>
      <c r="N147" s="15"/>
      <c r="O147" s="100">
        <v>22.0</v>
      </c>
      <c r="P147" s="101" t="s">
        <v>130</v>
      </c>
      <c r="Q147" s="101">
        <v>351.0</v>
      </c>
      <c r="R147" s="101">
        <v>1852.0</v>
      </c>
      <c r="S147" s="101">
        <v>325.0</v>
      </c>
      <c r="T147" s="101">
        <v>2976.0</v>
      </c>
    </row>
    <row r="148">
      <c r="A148" s="100">
        <v>23.0</v>
      </c>
      <c r="B148" s="90" t="s">
        <v>131</v>
      </c>
      <c r="C148" s="444">
        <v>157.0</v>
      </c>
      <c r="D148" s="445">
        <v>1.279</v>
      </c>
      <c r="E148" s="445">
        <v>162.0</v>
      </c>
      <c r="F148" s="445">
        <v>1.833</v>
      </c>
      <c r="G148" s="129"/>
      <c r="H148" s="100">
        <v>23.0</v>
      </c>
      <c r="I148" s="92" t="s">
        <v>131</v>
      </c>
      <c r="J148" s="444">
        <v>146.0</v>
      </c>
      <c r="K148" s="445">
        <v>276.0</v>
      </c>
      <c r="L148" s="445">
        <v>143.0</v>
      </c>
      <c r="M148" s="445">
        <v>312.0</v>
      </c>
      <c r="N148" s="15"/>
      <c r="O148" s="100">
        <v>23.0</v>
      </c>
      <c r="P148" s="101" t="s">
        <v>131</v>
      </c>
      <c r="Q148" s="101">
        <v>303.0</v>
      </c>
      <c r="R148" s="101">
        <v>1555.0</v>
      </c>
      <c r="S148" s="101">
        <v>305.0</v>
      </c>
      <c r="T148" s="101">
        <v>2145.0</v>
      </c>
    </row>
    <row r="149">
      <c r="A149" s="100">
        <v>24.0</v>
      </c>
      <c r="B149" s="90" t="s">
        <v>132</v>
      </c>
      <c r="C149" s="446">
        <v>161.0</v>
      </c>
      <c r="D149" s="447">
        <v>1.312</v>
      </c>
      <c r="E149" s="447">
        <v>166.0</v>
      </c>
      <c r="F149" s="447">
        <v>1.938</v>
      </c>
      <c r="G149" s="129"/>
      <c r="H149" s="100">
        <v>24.0</v>
      </c>
      <c r="I149" s="92" t="s">
        <v>132</v>
      </c>
      <c r="J149" s="446">
        <v>162.0</v>
      </c>
      <c r="K149" s="447">
        <v>186.0</v>
      </c>
      <c r="L149" s="447">
        <v>169.0</v>
      </c>
      <c r="M149" s="447">
        <v>402.0</v>
      </c>
      <c r="N149" s="15"/>
      <c r="O149" s="100">
        <v>24.0</v>
      </c>
      <c r="P149" s="101" t="s">
        <v>132</v>
      </c>
      <c r="Q149" s="101">
        <v>323.0</v>
      </c>
      <c r="R149" s="101">
        <v>1498.0</v>
      </c>
      <c r="S149" s="101">
        <v>335.0</v>
      </c>
      <c r="T149" s="101">
        <v>2340.0</v>
      </c>
    </row>
    <row r="150">
      <c r="A150" s="100">
        <v>25.0</v>
      </c>
      <c r="B150" s="90" t="s">
        <v>133</v>
      </c>
      <c r="C150" s="444">
        <v>157.0</v>
      </c>
      <c r="D150" s="445">
        <v>950.0</v>
      </c>
      <c r="E150" s="445">
        <v>165.0</v>
      </c>
      <c r="F150" s="445">
        <v>1.528</v>
      </c>
      <c r="G150" s="129"/>
      <c r="H150" s="100">
        <v>25.0</v>
      </c>
      <c r="I150" s="92" t="s">
        <v>133</v>
      </c>
      <c r="J150" s="444">
        <v>137.0</v>
      </c>
      <c r="K150" s="445">
        <v>171.0</v>
      </c>
      <c r="L150" s="445">
        <v>136.0</v>
      </c>
      <c r="M150" s="445">
        <v>324.0</v>
      </c>
      <c r="N150" s="15"/>
      <c r="O150" s="100">
        <v>25.0</v>
      </c>
      <c r="P150" s="101" t="s">
        <v>133</v>
      </c>
      <c r="Q150" s="101">
        <v>294.0</v>
      </c>
      <c r="R150" s="101">
        <v>1121.0</v>
      </c>
      <c r="S150" s="101">
        <v>301.0</v>
      </c>
      <c r="T150" s="101">
        <v>1852.0</v>
      </c>
    </row>
    <row r="151">
      <c r="A151" s="105">
        <v>26.0</v>
      </c>
      <c r="B151" s="90" t="s">
        <v>134</v>
      </c>
      <c r="C151" s="446">
        <v>156.0</v>
      </c>
      <c r="D151" s="447">
        <v>1.162</v>
      </c>
      <c r="E151" s="447">
        <v>159.0</v>
      </c>
      <c r="F151" s="447">
        <v>1.727</v>
      </c>
      <c r="G151" s="129"/>
      <c r="H151" s="100">
        <v>26.0</v>
      </c>
      <c r="I151" s="92" t="s">
        <v>134</v>
      </c>
      <c r="J151" s="446">
        <v>143.0</v>
      </c>
      <c r="K151" s="447">
        <v>268.0</v>
      </c>
      <c r="L151" s="447">
        <v>145.0</v>
      </c>
      <c r="M151" s="447">
        <v>271.0</v>
      </c>
      <c r="N151" s="15"/>
      <c r="O151" s="105">
        <v>26.0</v>
      </c>
      <c r="P151" s="101" t="s">
        <v>134</v>
      </c>
      <c r="Q151" s="101">
        <v>299.0</v>
      </c>
      <c r="R151" s="101">
        <v>1430.0</v>
      </c>
      <c r="S151" s="101">
        <v>304.0</v>
      </c>
      <c r="T151" s="101">
        <v>1998.0</v>
      </c>
    </row>
    <row r="152">
      <c r="A152" s="106">
        <v>27.0</v>
      </c>
      <c r="B152" s="92" t="s">
        <v>135</v>
      </c>
      <c r="C152" s="444">
        <v>170.0</v>
      </c>
      <c r="D152" s="445">
        <v>1.0</v>
      </c>
      <c r="E152" s="445">
        <v>162.0</v>
      </c>
      <c r="F152" s="445">
        <v>1.363</v>
      </c>
      <c r="G152" s="129"/>
      <c r="H152" s="100">
        <v>27.0</v>
      </c>
      <c r="I152" s="92" t="s">
        <v>135</v>
      </c>
      <c r="J152" s="444">
        <v>135.0</v>
      </c>
      <c r="K152" s="445">
        <v>250.0</v>
      </c>
      <c r="L152" s="445">
        <v>129.0</v>
      </c>
      <c r="M152" s="445">
        <v>408.0</v>
      </c>
      <c r="N152" s="15"/>
      <c r="O152" s="106">
        <v>27.0</v>
      </c>
      <c r="P152" s="100" t="s">
        <v>135</v>
      </c>
      <c r="Q152" s="101">
        <v>305.0</v>
      </c>
      <c r="R152" s="101">
        <v>1250.0</v>
      </c>
      <c r="S152" s="101">
        <v>291.0</v>
      </c>
      <c r="T152" s="101">
        <v>1771.0</v>
      </c>
    </row>
    <row r="153">
      <c r="A153" s="100">
        <v>28.0</v>
      </c>
      <c r="B153" s="92" t="s">
        <v>136</v>
      </c>
      <c r="C153" s="446">
        <v>157.0</v>
      </c>
      <c r="D153" s="447">
        <v>1.233</v>
      </c>
      <c r="E153" s="447">
        <v>159.0</v>
      </c>
      <c r="F153" s="447">
        <v>1.999</v>
      </c>
      <c r="G153" s="129"/>
      <c r="H153" s="100">
        <v>28.0</v>
      </c>
      <c r="I153" s="92" t="s">
        <v>136</v>
      </c>
      <c r="J153" s="446">
        <v>136.0</v>
      </c>
      <c r="K153" s="447">
        <v>318.0</v>
      </c>
      <c r="L153" s="447">
        <v>129.0</v>
      </c>
      <c r="M153" s="447">
        <v>395.0</v>
      </c>
      <c r="N153" s="15"/>
      <c r="O153" s="100">
        <v>28.0</v>
      </c>
      <c r="P153" s="100" t="s">
        <v>136</v>
      </c>
      <c r="Q153" s="101">
        <v>293.0</v>
      </c>
      <c r="R153" s="101">
        <v>1551.0</v>
      </c>
      <c r="S153" s="101">
        <v>288.0</v>
      </c>
      <c r="T153" s="101">
        <v>2394.0</v>
      </c>
    </row>
    <row r="154">
      <c r="A154" s="105">
        <v>29.0</v>
      </c>
      <c r="B154" s="90" t="s">
        <v>137</v>
      </c>
      <c r="C154" s="444">
        <v>167.0</v>
      </c>
      <c r="D154" s="445">
        <v>1.327</v>
      </c>
      <c r="E154" s="445">
        <v>171.0</v>
      </c>
      <c r="F154" s="445">
        <v>1.721</v>
      </c>
      <c r="G154" s="129"/>
      <c r="H154" s="100">
        <v>29.0</v>
      </c>
      <c r="I154" s="92" t="s">
        <v>137</v>
      </c>
      <c r="J154" s="444">
        <v>144.0</v>
      </c>
      <c r="K154" s="445">
        <v>275.0</v>
      </c>
      <c r="L154" s="445">
        <v>142.0</v>
      </c>
      <c r="M154" s="445">
        <v>317.0</v>
      </c>
      <c r="N154" s="15"/>
      <c r="O154" s="100">
        <v>29.0</v>
      </c>
      <c r="P154" s="100" t="s">
        <v>137</v>
      </c>
      <c r="Q154" s="22">
        <v>311.0</v>
      </c>
      <c r="R154" s="22">
        <v>1602.0</v>
      </c>
      <c r="S154" s="22">
        <v>313.0</v>
      </c>
      <c r="T154" s="22">
        <v>2038.0</v>
      </c>
    </row>
    <row r="155">
      <c r="A155" s="106">
        <v>30.0</v>
      </c>
      <c r="B155" s="92" t="s">
        <v>138</v>
      </c>
      <c r="C155" s="446">
        <v>153.0</v>
      </c>
      <c r="D155" s="447">
        <v>961.0</v>
      </c>
      <c r="E155" s="447">
        <v>168.0</v>
      </c>
      <c r="F155" s="447">
        <v>1.206</v>
      </c>
      <c r="G155" s="129"/>
      <c r="H155" s="100">
        <v>30.0</v>
      </c>
      <c r="I155" s="92" t="s">
        <v>138</v>
      </c>
      <c r="J155" s="446">
        <v>151.0</v>
      </c>
      <c r="K155" s="447">
        <v>155.0</v>
      </c>
      <c r="L155" s="447">
        <v>144.0</v>
      </c>
      <c r="M155" s="447">
        <v>314.0</v>
      </c>
      <c r="N155" s="15"/>
      <c r="O155" s="100">
        <v>30.0</v>
      </c>
      <c r="P155" s="100" t="s">
        <v>138</v>
      </c>
      <c r="Q155" s="106">
        <v>304.0</v>
      </c>
      <c r="R155" s="107">
        <v>1116.0</v>
      </c>
      <c r="S155" s="107">
        <v>312.0</v>
      </c>
      <c r="T155" s="107">
        <v>1520.0</v>
      </c>
    </row>
    <row r="156">
      <c r="A156" s="125" t="s">
        <v>44</v>
      </c>
      <c r="B156" s="61"/>
      <c r="C156" s="99">
        <v>5778.0</v>
      </c>
      <c r="D156" s="99">
        <v>46994.0</v>
      </c>
      <c r="E156" s="99">
        <v>5809.0</v>
      </c>
      <c r="F156" s="99">
        <v>64773.0</v>
      </c>
      <c r="G156" s="9"/>
      <c r="H156" s="110" t="s">
        <v>44</v>
      </c>
      <c r="I156" s="8"/>
      <c r="J156" s="99">
        <v>5133.0</v>
      </c>
      <c r="K156" s="99">
        <v>12235.0</v>
      </c>
      <c r="L156" s="99">
        <v>5075.0</v>
      </c>
      <c r="M156" s="99">
        <v>16097.0</v>
      </c>
      <c r="N156" s="4"/>
      <c r="O156" s="110" t="s">
        <v>44</v>
      </c>
      <c r="P156" s="8"/>
      <c r="Q156" s="99">
        <v>10911.0</v>
      </c>
      <c r="R156" s="99">
        <v>59229.0</v>
      </c>
      <c r="S156" s="99">
        <v>10884.0</v>
      </c>
      <c r="T156" s="99">
        <v>80870.0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103" t="s">
        <v>140</v>
      </c>
      <c r="C165" s="450">
        <v>153.0</v>
      </c>
      <c r="D165" s="451">
        <v>961.0</v>
      </c>
      <c r="E165" s="451">
        <v>168.0</v>
      </c>
      <c r="F165" s="451">
        <v>1.359</v>
      </c>
      <c r="G165" s="452"/>
      <c r="H165" s="106">
        <v>1.0</v>
      </c>
      <c r="I165" s="134" t="s">
        <v>140</v>
      </c>
      <c r="J165" s="450">
        <v>144.0</v>
      </c>
      <c r="K165" s="451">
        <v>222.0</v>
      </c>
      <c r="L165" s="451">
        <v>143.0</v>
      </c>
      <c r="M165" s="451">
        <v>286.0</v>
      </c>
      <c r="N165" s="63"/>
      <c r="O165" s="92">
        <v>1.0</v>
      </c>
      <c r="P165" s="101" t="s">
        <v>140</v>
      </c>
      <c r="Q165" s="101">
        <v>297.0</v>
      </c>
      <c r="R165" s="101">
        <v>1183.0</v>
      </c>
      <c r="S165" s="101">
        <v>311.0</v>
      </c>
      <c r="T165" s="101">
        <v>1645.0</v>
      </c>
    </row>
    <row r="166">
      <c r="A166" s="92">
        <v>2.0</v>
      </c>
      <c r="B166" s="103" t="s">
        <v>141</v>
      </c>
      <c r="C166" s="453">
        <v>154.0</v>
      </c>
      <c r="D166" s="454">
        <v>754.0</v>
      </c>
      <c r="E166" s="454">
        <v>157.0</v>
      </c>
      <c r="F166" s="454">
        <v>1.133</v>
      </c>
      <c r="G166" s="452"/>
      <c r="H166" s="100">
        <v>2.0</v>
      </c>
      <c r="I166" s="134" t="s">
        <v>141</v>
      </c>
      <c r="J166" s="453">
        <v>150.0</v>
      </c>
      <c r="K166" s="454">
        <v>175.0</v>
      </c>
      <c r="L166" s="454">
        <v>139.0</v>
      </c>
      <c r="M166" s="454">
        <v>262.0</v>
      </c>
      <c r="N166" s="63"/>
      <c r="O166" s="92">
        <v>2.0</v>
      </c>
      <c r="P166" s="101" t="s">
        <v>141</v>
      </c>
      <c r="Q166" s="101">
        <v>304.0</v>
      </c>
      <c r="R166" s="101">
        <v>929.0</v>
      </c>
      <c r="S166" s="101">
        <v>296.0</v>
      </c>
      <c r="T166" s="101">
        <v>1395.0</v>
      </c>
    </row>
    <row r="167">
      <c r="A167" s="92">
        <v>3.0</v>
      </c>
      <c r="B167" s="103" t="s">
        <v>142</v>
      </c>
      <c r="C167" s="453">
        <v>147.0</v>
      </c>
      <c r="D167" s="454">
        <v>904.0</v>
      </c>
      <c r="E167" s="454">
        <v>150.0</v>
      </c>
      <c r="F167" s="454">
        <v>1.192</v>
      </c>
      <c r="G167" s="455"/>
      <c r="H167" s="100">
        <v>3.0</v>
      </c>
      <c r="I167" s="134" t="s">
        <v>142</v>
      </c>
      <c r="J167" s="453">
        <v>132.0</v>
      </c>
      <c r="K167" s="454">
        <v>138.0</v>
      </c>
      <c r="L167" s="454">
        <v>129.0</v>
      </c>
      <c r="M167" s="454">
        <v>240.0</v>
      </c>
      <c r="N167" s="63"/>
      <c r="O167" s="92">
        <v>3.0</v>
      </c>
      <c r="P167" s="101" t="s">
        <v>142</v>
      </c>
      <c r="Q167" s="101">
        <v>279.0</v>
      </c>
      <c r="R167" s="101">
        <v>1042.0</v>
      </c>
      <c r="S167" s="101">
        <v>279.0</v>
      </c>
      <c r="T167" s="101">
        <v>1432.0</v>
      </c>
    </row>
    <row r="168">
      <c r="A168" s="92">
        <v>4.0</v>
      </c>
      <c r="B168" s="103" t="s">
        <v>143</v>
      </c>
      <c r="C168" s="453">
        <v>155.0</v>
      </c>
      <c r="D168" s="454">
        <v>761.0</v>
      </c>
      <c r="E168" s="454">
        <v>141.0</v>
      </c>
      <c r="F168" s="454">
        <v>1.009</v>
      </c>
      <c r="G168" s="456"/>
      <c r="H168" s="100">
        <v>4.0</v>
      </c>
      <c r="I168" s="134" t="s">
        <v>143</v>
      </c>
      <c r="J168" s="453">
        <v>137.0</v>
      </c>
      <c r="K168" s="454">
        <v>236.0</v>
      </c>
      <c r="L168" s="454">
        <v>133.0</v>
      </c>
      <c r="M168" s="454">
        <v>235.0</v>
      </c>
      <c r="N168" s="63"/>
      <c r="O168" s="92">
        <v>4.0</v>
      </c>
      <c r="P168" s="101" t="s">
        <v>143</v>
      </c>
      <c r="Q168" s="101">
        <v>292.0</v>
      </c>
      <c r="R168" s="101">
        <v>997.0</v>
      </c>
      <c r="S168" s="101">
        <v>274.0</v>
      </c>
      <c r="T168" s="101">
        <v>1244.0</v>
      </c>
    </row>
    <row r="169">
      <c r="A169" s="92">
        <v>5.0</v>
      </c>
      <c r="B169" s="103" t="s">
        <v>144</v>
      </c>
      <c r="C169" s="453">
        <v>176.0</v>
      </c>
      <c r="D169" s="454">
        <v>1.223</v>
      </c>
      <c r="E169" s="454">
        <v>180.0</v>
      </c>
      <c r="F169" s="454">
        <v>1.909</v>
      </c>
      <c r="G169" s="457"/>
      <c r="H169" s="101">
        <v>5.0</v>
      </c>
      <c r="I169" s="134" t="s">
        <v>144</v>
      </c>
      <c r="J169" s="453">
        <v>141.0</v>
      </c>
      <c r="K169" s="454">
        <v>327.0</v>
      </c>
      <c r="L169" s="454">
        <v>140.0</v>
      </c>
      <c r="M169" s="454">
        <v>342.0</v>
      </c>
      <c r="N169" s="63"/>
      <c r="O169" s="92">
        <v>5.0</v>
      </c>
      <c r="P169" s="101" t="s">
        <v>144</v>
      </c>
      <c r="Q169" s="101">
        <v>317.0</v>
      </c>
      <c r="R169" s="101">
        <v>1550.0</v>
      </c>
      <c r="S169" s="101">
        <v>320.0</v>
      </c>
      <c r="T169" s="101">
        <v>2251.0</v>
      </c>
    </row>
    <row r="170">
      <c r="A170" s="92">
        <v>6.0</v>
      </c>
      <c r="B170" s="103" t="s">
        <v>145</v>
      </c>
      <c r="C170" s="453">
        <v>153.0</v>
      </c>
      <c r="D170" s="454">
        <v>917.0</v>
      </c>
      <c r="E170" s="454">
        <v>162.0</v>
      </c>
      <c r="F170" s="454">
        <v>1.247</v>
      </c>
      <c r="G170" s="457"/>
      <c r="H170" s="101">
        <v>6.0</v>
      </c>
      <c r="I170" s="134" t="s">
        <v>145</v>
      </c>
      <c r="J170" s="453">
        <v>165.0</v>
      </c>
      <c r="K170" s="454">
        <v>273.0</v>
      </c>
      <c r="L170" s="454">
        <v>157.0</v>
      </c>
      <c r="M170" s="454">
        <v>310.0</v>
      </c>
      <c r="N170" s="63"/>
      <c r="O170" s="92">
        <v>6.0</v>
      </c>
      <c r="P170" s="101" t="s">
        <v>145</v>
      </c>
      <c r="Q170" s="101">
        <v>318.0</v>
      </c>
      <c r="R170" s="101">
        <v>1190.0</v>
      </c>
      <c r="S170" s="101">
        <v>319.0</v>
      </c>
      <c r="T170" s="101">
        <v>1557.0</v>
      </c>
    </row>
    <row r="171">
      <c r="A171" s="92">
        <v>7.0</v>
      </c>
      <c r="B171" s="103" t="s">
        <v>146</v>
      </c>
      <c r="C171" s="453">
        <v>163.0</v>
      </c>
      <c r="D171" s="454">
        <v>782.0</v>
      </c>
      <c r="E171" s="454">
        <v>160.0</v>
      </c>
      <c r="F171" s="454">
        <v>1.001</v>
      </c>
      <c r="G171" s="457"/>
      <c r="H171" s="101">
        <v>7.0</v>
      </c>
      <c r="I171" s="134" t="s">
        <v>146</v>
      </c>
      <c r="J171" s="453">
        <v>147.0</v>
      </c>
      <c r="K171" s="454">
        <v>256.0</v>
      </c>
      <c r="L171" s="454">
        <v>150.0</v>
      </c>
      <c r="M171" s="454">
        <v>288.0</v>
      </c>
      <c r="N171" s="63"/>
      <c r="O171" s="92">
        <v>7.0</v>
      </c>
      <c r="P171" s="101" t="s">
        <v>146</v>
      </c>
      <c r="Q171" s="101">
        <v>310.0</v>
      </c>
      <c r="R171" s="101">
        <v>1038.0</v>
      </c>
      <c r="S171" s="101">
        <v>310.0</v>
      </c>
      <c r="T171" s="101">
        <v>1289.0</v>
      </c>
    </row>
    <row r="172">
      <c r="A172" s="92">
        <v>8.0</v>
      </c>
      <c r="B172" s="103" t="s">
        <v>147</v>
      </c>
      <c r="C172" s="453">
        <v>171.0</v>
      </c>
      <c r="D172" s="454">
        <v>975.0</v>
      </c>
      <c r="E172" s="454">
        <v>164.0</v>
      </c>
      <c r="F172" s="454">
        <v>1.284</v>
      </c>
      <c r="G172" s="457"/>
      <c r="H172" s="101">
        <v>8.0</v>
      </c>
      <c r="I172" s="134" t="s">
        <v>147</v>
      </c>
      <c r="J172" s="453">
        <v>154.0</v>
      </c>
      <c r="K172" s="454">
        <v>142.0</v>
      </c>
      <c r="L172" s="454">
        <v>139.0</v>
      </c>
      <c r="M172" s="454">
        <v>293.0</v>
      </c>
      <c r="N172" s="63"/>
      <c r="O172" s="92">
        <v>8.0</v>
      </c>
      <c r="P172" s="101" t="s">
        <v>147</v>
      </c>
      <c r="Q172" s="101">
        <v>325.0</v>
      </c>
      <c r="R172" s="101">
        <v>1117.0</v>
      </c>
      <c r="S172" s="101">
        <v>303.0</v>
      </c>
      <c r="T172" s="101">
        <v>1577.0</v>
      </c>
    </row>
    <row r="173">
      <c r="A173" s="92">
        <v>9.0</v>
      </c>
      <c r="B173" s="103" t="s">
        <v>148</v>
      </c>
      <c r="C173" s="453">
        <v>163.0</v>
      </c>
      <c r="D173" s="454">
        <v>1.253</v>
      </c>
      <c r="E173" s="454">
        <v>165.0</v>
      </c>
      <c r="F173" s="454">
        <v>1.21</v>
      </c>
      <c r="G173" s="452"/>
      <c r="H173" s="100">
        <v>9.0</v>
      </c>
      <c r="I173" s="134" t="s">
        <v>148</v>
      </c>
      <c r="J173" s="453">
        <v>135.0</v>
      </c>
      <c r="K173" s="454">
        <v>145.0</v>
      </c>
      <c r="L173" s="454">
        <v>135.0</v>
      </c>
      <c r="M173" s="454">
        <v>336.0</v>
      </c>
      <c r="N173" s="63"/>
      <c r="O173" s="92">
        <v>9.0</v>
      </c>
      <c r="P173" s="101" t="s">
        <v>148</v>
      </c>
      <c r="Q173" s="101">
        <v>298.0</v>
      </c>
      <c r="R173" s="101">
        <v>1398.0</v>
      </c>
      <c r="S173" s="101">
        <v>300.0</v>
      </c>
      <c r="T173" s="101">
        <v>1546.0</v>
      </c>
    </row>
    <row r="174">
      <c r="A174" s="92">
        <v>10.0</v>
      </c>
      <c r="B174" s="103" t="s">
        <v>149</v>
      </c>
      <c r="C174" s="458">
        <v>153.0</v>
      </c>
      <c r="D174" s="459">
        <v>832.0</v>
      </c>
      <c r="E174" s="459">
        <v>153.0</v>
      </c>
      <c r="F174" s="459">
        <v>1.064</v>
      </c>
      <c r="G174" s="452"/>
      <c r="H174" s="100">
        <v>10.0</v>
      </c>
      <c r="I174" s="134" t="s">
        <v>149</v>
      </c>
      <c r="J174" s="458">
        <v>137.0</v>
      </c>
      <c r="K174" s="459">
        <v>170.0</v>
      </c>
      <c r="L174" s="459">
        <v>134.0</v>
      </c>
      <c r="M174" s="459">
        <v>252.0</v>
      </c>
      <c r="N174" s="63"/>
      <c r="O174" s="92">
        <v>10.0</v>
      </c>
      <c r="P174" s="101" t="s">
        <v>149</v>
      </c>
      <c r="Q174" s="101">
        <v>290.0</v>
      </c>
      <c r="R174" s="101">
        <v>1002.0</v>
      </c>
      <c r="S174" s="101">
        <v>287.0</v>
      </c>
      <c r="T174" s="101">
        <v>1316.0</v>
      </c>
    </row>
    <row r="175">
      <c r="A175" s="92">
        <v>11.0</v>
      </c>
      <c r="B175" s="103" t="s">
        <v>150</v>
      </c>
      <c r="C175" s="450">
        <v>163.0</v>
      </c>
      <c r="D175" s="451">
        <v>944.0</v>
      </c>
      <c r="E175" s="451">
        <v>161.0</v>
      </c>
      <c r="F175" s="451">
        <v>1.477</v>
      </c>
      <c r="G175" s="452"/>
      <c r="H175" s="100">
        <v>11.0</v>
      </c>
      <c r="I175" s="134" t="s">
        <v>150</v>
      </c>
      <c r="J175" s="450">
        <v>138.0</v>
      </c>
      <c r="K175" s="451">
        <v>177.0</v>
      </c>
      <c r="L175" s="451">
        <v>129.0</v>
      </c>
      <c r="M175" s="451">
        <v>260.0</v>
      </c>
      <c r="N175" s="63"/>
      <c r="O175" s="92">
        <v>11.0</v>
      </c>
      <c r="P175" s="101" t="s">
        <v>150</v>
      </c>
      <c r="Q175" s="101">
        <v>301.0</v>
      </c>
      <c r="R175" s="101">
        <v>1121.0</v>
      </c>
      <c r="S175" s="101">
        <v>290.0</v>
      </c>
      <c r="T175" s="101">
        <v>1737.0</v>
      </c>
    </row>
    <row r="176">
      <c r="A176" s="92">
        <v>12.0</v>
      </c>
      <c r="B176" s="103" t="s">
        <v>151</v>
      </c>
      <c r="C176" s="458">
        <v>167.0</v>
      </c>
      <c r="D176" s="459">
        <v>1.443</v>
      </c>
      <c r="E176" s="459">
        <v>179.0</v>
      </c>
      <c r="F176" s="459">
        <v>2.386</v>
      </c>
      <c r="G176" s="452"/>
      <c r="H176" s="100">
        <v>12.0</v>
      </c>
      <c r="I176" s="134" t="s">
        <v>151</v>
      </c>
      <c r="J176" s="458">
        <v>126.0</v>
      </c>
      <c r="K176" s="459">
        <v>333.0</v>
      </c>
      <c r="L176" s="459">
        <v>122.0</v>
      </c>
      <c r="M176" s="459">
        <v>309.0</v>
      </c>
      <c r="N176" s="63"/>
      <c r="O176" s="92">
        <v>12.0</v>
      </c>
      <c r="P176" s="101" t="s">
        <v>151</v>
      </c>
      <c r="Q176" s="101">
        <v>293.0</v>
      </c>
      <c r="R176" s="101">
        <v>1776.0</v>
      </c>
      <c r="S176" s="101">
        <v>301.0</v>
      </c>
      <c r="T176" s="101">
        <v>2695.0</v>
      </c>
    </row>
    <row r="177">
      <c r="A177" s="92">
        <v>13.0</v>
      </c>
      <c r="B177" s="103" t="s">
        <v>152</v>
      </c>
      <c r="C177" s="450">
        <v>163.0</v>
      </c>
      <c r="D177" s="451">
        <v>820.0</v>
      </c>
      <c r="E177" s="451">
        <v>161.0</v>
      </c>
      <c r="F177" s="451">
        <v>1.219</v>
      </c>
      <c r="G177" s="452"/>
      <c r="H177" s="100">
        <v>13.0</v>
      </c>
      <c r="I177" s="134" t="s">
        <v>152</v>
      </c>
      <c r="J177" s="450">
        <v>163.0</v>
      </c>
      <c r="K177" s="451">
        <v>262.0</v>
      </c>
      <c r="L177" s="451">
        <v>168.0</v>
      </c>
      <c r="M177" s="451">
        <v>331.0</v>
      </c>
      <c r="N177" s="63"/>
      <c r="O177" s="92">
        <v>13.0</v>
      </c>
      <c r="P177" s="101" t="s">
        <v>152</v>
      </c>
      <c r="Q177" s="101">
        <v>326.0</v>
      </c>
      <c r="R177" s="101">
        <v>1082.0</v>
      </c>
      <c r="S177" s="101">
        <v>329.0</v>
      </c>
      <c r="T177" s="101">
        <v>1550.0</v>
      </c>
    </row>
    <row r="178">
      <c r="A178" s="92">
        <v>14.0</v>
      </c>
      <c r="B178" s="103" t="s">
        <v>153</v>
      </c>
      <c r="C178" s="458">
        <v>144.0</v>
      </c>
      <c r="D178" s="459">
        <v>692.0</v>
      </c>
      <c r="E178" s="459">
        <v>150.0</v>
      </c>
      <c r="F178" s="459">
        <v>1.081</v>
      </c>
      <c r="G178" s="452"/>
      <c r="H178" s="100">
        <v>14.0</v>
      </c>
      <c r="I178" s="134" t="s">
        <v>153</v>
      </c>
      <c r="J178" s="458">
        <v>152.0</v>
      </c>
      <c r="K178" s="459">
        <v>247.0</v>
      </c>
      <c r="L178" s="459">
        <v>163.0</v>
      </c>
      <c r="M178" s="459">
        <v>241.0</v>
      </c>
      <c r="N178" s="63"/>
      <c r="O178" s="92">
        <v>14.0</v>
      </c>
      <c r="P178" s="101" t="s">
        <v>153</v>
      </c>
      <c r="Q178" s="101">
        <v>296.0</v>
      </c>
      <c r="R178" s="101">
        <v>939.0</v>
      </c>
      <c r="S178" s="101">
        <v>313.0</v>
      </c>
      <c r="T178" s="101">
        <v>1322.0</v>
      </c>
    </row>
    <row r="179">
      <c r="A179" s="92">
        <v>15.0</v>
      </c>
      <c r="B179" s="103" t="s">
        <v>154</v>
      </c>
      <c r="C179" s="450">
        <v>138.0</v>
      </c>
      <c r="D179" s="451">
        <v>676.0</v>
      </c>
      <c r="E179" s="451">
        <v>136.0</v>
      </c>
      <c r="F179" s="451">
        <v>899.0</v>
      </c>
      <c r="G179" s="452"/>
      <c r="H179" s="100">
        <v>15.0</v>
      </c>
      <c r="I179" s="134" t="s">
        <v>154</v>
      </c>
      <c r="J179" s="450">
        <v>155.0</v>
      </c>
      <c r="K179" s="451">
        <v>296.0</v>
      </c>
      <c r="L179" s="451">
        <v>159.0</v>
      </c>
      <c r="M179" s="451">
        <v>298.0</v>
      </c>
      <c r="N179" s="63"/>
      <c r="O179" s="92">
        <v>15.0</v>
      </c>
      <c r="P179" s="101" t="s">
        <v>154</v>
      </c>
      <c r="Q179" s="101">
        <v>293.0</v>
      </c>
      <c r="R179" s="101">
        <v>972.0</v>
      </c>
      <c r="S179" s="101">
        <v>295.0</v>
      </c>
      <c r="T179" s="101">
        <v>1197.0</v>
      </c>
    </row>
    <row r="180">
      <c r="A180" s="92">
        <v>16.0</v>
      </c>
      <c r="B180" s="103" t="s">
        <v>155</v>
      </c>
      <c r="C180" s="458">
        <v>135.0</v>
      </c>
      <c r="D180" s="459">
        <v>589.0</v>
      </c>
      <c r="E180" s="459">
        <v>144.0</v>
      </c>
      <c r="F180" s="459">
        <v>873.0</v>
      </c>
      <c r="G180" s="452"/>
      <c r="H180" s="100">
        <v>16.0</v>
      </c>
      <c r="I180" s="134" t="s">
        <v>155</v>
      </c>
      <c r="J180" s="458">
        <v>152.0</v>
      </c>
      <c r="K180" s="459">
        <v>123.0</v>
      </c>
      <c r="L180" s="459">
        <v>156.0</v>
      </c>
      <c r="M180" s="459">
        <v>297.0</v>
      </c>
      <c r="N180" s="63"/>
      <c r="O180" s="92">
        <v>16.0</v>
      </c>
      <c r="P180" s="101" t="s">
        <v>155</v>
      </c>
      <c r="Q180" s="101">
        <v>287.0</v>
      </c>
      <c r="R180" s="101">
        <v>712.0</v>
      </c>
      <c r="S180" s="101">
        <v>300.0</v>
      </c>
      <c r="T180" s="101">
        <v>1170.0</v>
      </c>
    </row>
    <row r="181">
      <c r="A181" s="92">
        <v>17.0</v>
      </c>
      <c r="B181" s="103" t="s">
        <v>156</v>
      </c>
      <c r="C181" s="450">
        <v>136.0</v>
      </c>
      <c r="D181" s="451">
        <v>709.0</v>
      </c>
      <c r="E181" s="451">
        <v>146.0</v>
      </c>
      <c r="F181" s="451">
        <v>919.0</v>
      </c>
      <c r="G181" s="452"/>
      <c r="H181" s="100">
        <v>17.0</v>
      </c>
      <c r="I181" s="134" t="s">
        <v>156</v>
      </c>
      <c r="J181" s="450">
        <v>137.0</v>
      </c>
      <c r="K181" s="451">
        <v>167.0</v>
      </c>
      <c r="L181" s="451">
        <v>133.0</v>
      </c>
      <c r="M181" s="451">
        <v>261.0</v>
      </c>
      <c r="N181" s="63"/>
      <c r="O181" s="92">
        <v>17.0</v>
      </c>
      <c r="P181" s="101" t="s">
        <v>156</v>
      </c>
      <c r="Q181" s="101">
        <v>273.0</v>
      </c>
      <c r="R181" s="101">
        <v>876.0</v>
      </c>
      <c r="S181" s="101">
        <v>279.0</v>
      </c>
      <c r="T181" s="101">
        <v>1180.0</v>
      </c>
    </row>
    <row r="182">
      <c r="A182" s="92">
        <v>18.0</v>
      </c>
      <c r="B182" s="103" t="s">
        <v>157</v>
      </c>
      <c r="C182" s="458">
        <v>153.0</v>
      </c>
      <c r="D182" s="459">
        <v>667.0</v>
      </c>
      <c r="E182" s="459">
        <v>146.0</v>
      </c>
      <c r="F182" s="459">
        <v>839.0</v>
      </c>
      <c r="G182" s="452"/>
      <c r="H182" s="100">
        <v>18.0</v>
      </c>
      <c r="I182" s="134" t="s">
        <v>157</v>
      </c>
      <c r="J182" s="458">
        <v>143.0</v>
      </c>
      <c r="K182" s="459">
        <v>147.0</v>
      </c>
      <c r="L182" s="459">
        <v>121.0</v>
      </c>
      <c r="M182" s="459">
        <v>242.0</v>
      </c>
      <c r="N182" s="63"/>
      <c r="O182" s="92">
        <v>18.0</v>
      </c>
      <c r="P182" s="101" t="s">
        <v>157</v>
      </c>
      <c r="Q182" s="101">
        <v>296.0</v>
      </c>
      <c r="R182" s="101">
        <v>814.0</v>
      </c>
      <c r="S182" s="101">
        <v>267.0</v>
      </c>
      <c r="T182" s="101">
        <v>1081.0</v>
      </c>
    </row>
    <row r="183">
      <c r="A183" s="92">
        <v>19.0</v>
      </c>
      <c r="B183" s="103" t="s">
        <v>158</v>
      </c>
      <c r="C183" s="450">
        <v>159.0</v>
      </c>
      <c r="D183" s="451">
        <v>937.0</v>
      </c>
      <c r="E183" s="451">
        <v>155.0</v>
      </c>
      <c r="F183" s="451">
        <v>1.298</v>
      </c>
      <c r="G183" s="452"/>
      <c r="H183" s="100">
        <v>19.0</v>
      </c>
      <c r="I183" s="134" t="s">
        <v>158</v>
      </c>
      <c r="J183" s="450">
        <v>117.0</v>
      </c>
      <c r="K183" s="451">
        <v>146.0</v>
      </c>
      <c r="L183" s="451">
        <v>118.0</v>
      </c>
      <c r="M183" s="451">
        <v>263.0</v>
      </c>
      <c r="N183" s="63"/>
      <c r="O183" s="92">
        <v>19.0</v>
      </c>
      <c r="P183" s="101" t="s">
        <v>158</v>
      </c>
      <c r="Q183" s="101">
        <v>276.0</v>
      </c>
      <c r="R183" s="101">
        <v>1083.0</v>
      </c>
      <c r="S183" s="101">
        <v>273.0</v>
      </c>
      <c r="T183" s="101">
        <v>1561.0</v>
      </c>
    </row>
    <row r="184">
      <c r="A184" s="92">
        <v>20.0</v>
      </c>
      <c r="B184" s="103" t="s">
        <v>159</v>
      </c>
      <c r="C184" s="458">
        <v>148.0</v>
      </c>
      <c r="D184" s="459">
        <v>686.0</v>
      </c>
      <c r="E184" s="459">
        <v>142.0</v>
      </c>
      <c r="F184" s="459">
        <v>957.0</v>
      </c>
      <c r="G184" s="452"/>
      <c r="H184" s="100">
        <v>20.0</v>
      </c>
      <c r="I184" s="134" t="s">
        <v>159</v>
      </c>
      <c r="J184" s="458">
        <v>153.0</v>
      </c>
      <c r="K184" s="459">
        <v>234.0</v>
      </c>
      <c r="L184" s="459">
        <v>147.0</v>
      </c>
      <c r="M184" s="459">
        <v>230.0</v>
      </c>
      <c r="N184" s="63"/>
      <c r="O184" s="92">
        <v>20.0</v>
      </c>
      <c r="P184" s="101" t="s">
        <v>159</v>
      </c>
      <c r="Q184" s="101">
        <v>301.0</v>
      </c>
      <c r="R184" s="101">
        <v>920.0</v>
      </c>
      <c r="S184" s="101">
        <v>289.0</v>
      </c>
      <c r="T184" s="101">
        <v>1187.0</v>
      </c>
    </row>
    <row r="185">
      <c r="A185" s="92">
        <v>21.0</v>
      </c>
      <c r="B185" s="103" t="s">
        <v>160</v>
      </c>
      <c r="C185" s="450">
        <v>128.0</v>
      </c>
      <c r="D185" s="451">
        <v>549.0</v>
      </c>
      <c r="E185" s="451">
        <v>132.0</v>
      </c>
      <c r="F185" s="451">
        <v>731.0</v>
      </c>
      <c r="G185" s="452"/>
      <c r="H185" s="100">
        <v>21.0</v>
      </c>
      <c r="I185" s="134" t="s">
        <v>160</v>
      </c>
      <c r="J185" s="450">
        <v>148.0</v>
      </c>
      <c r="K185" s="451">
        <v>196.0</v>
      </c>
      <c r="L185" s="451">
        <v>148.0</v>
      </c>
      <c r="M185" s="451">
        <v>260.0</v>
      </c>
      <c r="N185" s="63"/>
      <c r="O185" s="92">
        <v>21.0</v>
      </c>
      <c r="P185" s="101" t="s">
        <v>160</v>
      </c>
      <c r="Q185" s="101">
        <v>276.0</v>
      </c>
      <c r="R185" s="101">
        <v>745.0</v>
      </c>
      <c r="S185" s="101">
        <v>280.0</v>
      </c>
      <c r="T185" s="101">
        <v>991.0</v>
      </c>
    </row>
    <row r="186">
      <c r="A186" s="92">
        <v>22.0</v>
      </c>
      <c r="B186" s="103" t="s">
        <v>161</v>
      </c>
      <c r="C186" s="460">
        <v>144.0</v>
      </c>
      <c r="D186" s="461">
        <v>698.0</v>
      </c>
      <c r="E186" s="461">
        <v>152.0</v>
      </c>
      <c r="F186" s="461">
        <v>1.028</v>
      </c>
      <c r="G186" s="452"/>
      <c r="H186" s="100">
        <v>22.0</v>
      </c>
      <c r="I186" s="134" t="s">
        <v>161</v>
      </c>
      <c r="J186" s="460">
        <v>131.0</v>
      </c>
      <c r="K186" s="461">
        <v>211.0</v>
      </c>
      <c r="L186" s="461">
        <v>143.0</v>
      </c>
      <c r="M186" s="461">
        <v>311.0</v>
      </c>
      <c r="N186" s="63"/>
      <c r="O186" s="92">
        <v>22.0</v>
      </c>
      <c r="P186" s="101" t="s">
        <v>161</v>
      </c>
      <c r="Q186" s="101">
        <v>275.0</v>
      </c>
      <c r="R186" s="101">
        <v>909.0</v>
      </c>
      <c r="S186" s="101">
        <v>295.0</v>
      </c>
      <c r="T186" s="101">
        <v>1339.0</v>
      </c>
    </row>
    <row r="187">
      <c r="A187" s="92">
        <v>23.0</v>
      </c>
      <c r="B187" s="103" t="s">
        <v>162</v>
      </c>
      <c r="C187" s="462">
        <v>161.0</v>
      </c>
      <c r="D187" s="463">
        <v>933.0</v>
      </c>
      <c r="E187" s="463">
        <v>160.0</v>
      </c>
      <c r="F187" s="463">
        <v>1.112</v>
      </c>
      <c r="G187" s="452"/>
      <c r="H187" s="100">
        <v>23.0</v>
      </c>
      <c r="I187" s="134" t="s">
        <v>162</v>
      </c>
      <c r="J187" s="462">
        <v>125.0</v>
      </c>
      <c r="K187" s="463">
        <v>249.0</v>
      </c>
      <c r="L187" s="463">
        <v>122.0</v>
      </c>
      <c r="M187" s="463">
        <v>221.0</v>
      </c>
      <c r="N187" s="63"/>
      <c r="O187" s="92">
        <v>23.0</v>
      </c>
      <c r="P187" s="101" t="s">
        <v>162</v>
      </c>
      <c r="Q187" s="101">
        <v>286.0</v>
      </c>
      <c r="R187" s="101">
        <v>1182.0</v>
      </c>
      <c r="S187" s="101">
        <v>282.0</v>
      </c>
      <c r="T187" s="101">
        <v>1333.0</v>
      </c>
    </row>
    <row r="188">
      <c r="A188" s="92">
        <v>24.0</v>
      </c>
      <c r="B188" s="103" t="s">
        <v>163</v>
      </c>
      <c r="C188" s="460">
        <v>135.0</v>
      </c>
      <c r="D188" s="461">
        <v>621.0</v>
      </c>
      <c r="E188" s="461">
        <v>133.0</v>
      </c>
      <c r="F188" s="461">
        <v>717.0</v>
      </c>
      <c r="G188" s="452"/>
      <c r="H188" s="100">
        <v>24.0</v>
      </c>
      <c r="I188" s="134" t="s">
        <v>163</v>
      </c>
      <c r="J188" s="460">
        <v>143.0</v>
      </c>
      <c r="K188" s="461">
        <v>144.0</v>
      </c>
      <c r="L188" s="461">
        <v>136.0</v>
      </c>
      <c r="M188" s="461">
        <v>232.0</v>
      </c>
      <c r="N188" s="63"/>
      <c r="O188" s="92">
        <v>24.0</v>
      </c>
      <c r="P188" s="101" t="s">
        <v>163</v>
      </c>
      <c r="Q188" s="101">
        <v>278.0</v>
      </c>
      <c r="R188" s="101">
        <v>765.0</v>
      </c>
      <c r="S188" s="101">
        <v>269.0</v>
      </c>
      <c r="T188" s="101">
        <v>949.0</v>
      </c>
    </row>
    <row r="189">
      <c r="A189" s="92">
        <v>25.0</v>
      </c>
      <c r="B189" s="103" t="s">
        <v>164</v>
      </c>
      <c r="C189" s="462">
        <v>136.0</v>
      </c>
      <c r="D189" s="463">
        <v>704.0</v>
      </c>
      <c r="E189" s="463">
        <v>148.0</v>
      </c>
      <c r="F189" s="463">
        <v>1.067</v>
      </c>
      <c r="G189" s="452"/>
      <c r="H189" s="100">
        <v>25.0</v>
      </c>
      <c r="I189" s="134" t="s">
        <v>164</v>
      </c>
      <c r="J189" s="462">
        <v>120.0</v>
      </c>
      <c r="K189" s="463">
        <v>122.0</v>
      </c>
      <c r="L189" s="463">
        <v>118.0</v>
      </c>
      <c r="M189" s="463">
        <v>235.0</v>
      </c>
      <c r="N189" s="63"/>
      <c r="O189" s="92">
        <v>25.0</v>
      </c>
      <c r="P189" s="101" t="s">
        <v>164</v>
      </c>
      <c r="Q189" s="101">
        <v>256.0</v>
      </c>
      <c r="R189" s="101">
        <v>826.0</v>
      </c>
      <c r="S189" s="101">
        <v>266.0</v>
      </c>
      <c r="T189" s="101">
        <v>1302.0</v>
      </c>
    </row>
    <row r="190">
      <c r="A190" s="92">
        <v>26.0</v>
      </c>
      <c r="B190" s="103" t="s">
        <v>165</v>
      </c>
      <c r="C190" s="460">
        <v>178.0</v>
      </c>
      <c r="D190" s="461">
        <v>1.433</v>
      </c>
      <c r="E190" s="461">
        <v>193.0</v>
      </c>
      <c r="F190" s="461">
        <v>2.562</v>
      </c>
      <c r="G190" s="452"/>
      <c r="H190" s="100">
        <v>26.0</v>
      </c>
      <c r="I190" s="134" t="s">
        <v>165</v>
      </c>
      <c r="J190" s="460">
        <v>137.0</v>
      </c>
      <c r="K190" s="461">
        <v>178.0</v>
      </c>
      <c r="L190" s="461">
        <v>131.0</v>
      </c>
      <c r="M190" s="461">
        <v>305.0</v>
      </c>
      <c r="N190" s="63"/>
      <c r="O190" s="92">
        <v>26.0</v>
      </c>
      <c r="P190" s="101" t="s">
        <v>165</v>
      </c>
      <c r="Q190" s="101">
        <v>315.0</v>
      </c>
      <c r="R190" s="101">
        <v>1611.0</v>
      </c>
      <c r="S190" s="101">
        <v>324.0</v>
      </c>
      <c r="T190" s="101">
        <v>2867.0</v>
      </c>
    </row>
    <row r="191">
      <c r="A191" s="92">
        <v>27.0</v>
      </c>
      <c r="B191" s="103" t="s">
        <v>166</v>
      </c>
      <c r="C191" s="462">
        <v>158.0</v>
      </c>
      <c r="D191" s="463">
        <v>740.0</v>
      </c>
      <c r="E191" s="463">
        <v>141.0</v>
      </c>
      <c r="F191" s="463">
        <v>1.215</v>
      </c>
      <c r="G191" s="452"/>
      <c r="H191" s="100">
        <v>27.0</v>
      </c>
      <c r="I191" s="134" t="s">
        <v>166</v>
      </c>
      <c r="J191" s="462">
        <v>142.0</v>
      </c>
      <c r="K191" s="463">
        <v>207.0</v>
      </c>
      <c r="L191" s="463">
        <v>143.0</v>
      </c>
      <c r="M191" s="463">
        <v>248.0</v>
      </c>
      <c r="N191" s="63"/>
      <c r="O191" s="92">
        <v>27.0</v>
      </c>
      <c r="P191" s="101" t="s">
        <v>166</v>
      </c>
      <c r="Q191" s="101">
        <v>300.0</v>
      </c>
      <c r="R191" s="101">
        <v>947.0</v>
      </c>
      <c r="S191" s="101">
        <v>284.0</v>
      </c>
      <c r="T191" s="101">
        <v>1463.0</v>
      </c>
    </row>
    <row r="192">
      <c r="A192" s="92">
        <v>28.0</v>
      </c>
      <c r="B192" s="103" t="s">
        <v>167</v>
      </c>
      <c r="C192" s="460">
        <v>140.0</v>
      </c>
      <c r="D192" s="461">
        <v>614.0</v>
      </c>
      <c r="E192" s="461">
        <v>143.0</v>
      </c>
      <c r="F192" s="461">
        <v>874.0</v>
      </c>
      <c r="G192" s="452"/>
      <c r="H192" s="100">
        <v>28.0</v>
      </c>
      <c r="I192" s="134" t="s">
        <v>167</v>
      </c>
      <c r="J192" s="460">
        <v>139.0</v>
      </c>
      <c r="K192" s="461">
        <v>208.0</v>
      </c>
      <c r="L192" s="461">
        <v>134.0</v>
      </c>
      <c r="M192" s="461">
        <v>259.0</v>
      </c>
      <c r="N192" s="63"/>
      <c r="O192" s="92">
        <v>28.0</v>
      </c>
      <c r="P192" s="101" t="s">
        <v>167</v>
      </c>
      <c r="Q192" s="101">
        <v>279.0</v>
      </c>
      <c r="R192" s="101">
        <v>822.0</v>
      </c>
      <c r="S192" s="101">
        <v>277.0</v>
      </c>
      <c r="T192" s="101">
        <v>1133.0</v>
      </c>
    </row>
    <row r="193">
      <c r="A193" s="92">
        <v>29.0</v>
      </c>
      <c r="B193" s="103" t="s">
        <v>168</v>
      </c>
      <c r="C193" s="462">
        <v>147.0</v>
      </c>
      <c r="D193" s="463">
        <v>641.0</v>
      </c>
      <c r="E193" s="463">
        <v>144.0</v>
      </c>
      <c r="F193" s="463">
        <v>796.0</v>
      </c>
      <c r="G193" s="452"/>
      <c r="H193" s="100">
        <v>29.0</v>
      </c>
      <c r="I193" s="134" t="s">
        <v>168</v>
      </c>
      <c r="J193" s="462">
        <v>161.0</v>
      </c>
      <c r="K193" s="463">
        <v>188.0</v>
      </c>
      <c r="L193" s="463">
        <v>157.0</v>
      </c>
      <c r="M193" s="463">
        <v>255.0</v>
      </c>
      <c r="N193" s="63"/>
      <c r="O193" s="92">
        <v>29.0</v>
      </c>
      <c r="P193" s="101" t="s">
        <v>168</v>
      </c>
      <c r="Q193" s="101">
        <v>308.0</v>
      </c>
      <c r="R193" s="101">
        <v>829.0</v>
      </c>
      <c r="S193" s="101">
        <v>301.0</v>
      </c>
      <c r="T193" s="101">
        <v>1051.0</v>
      </c>
    </row>
    <row r="194">
      <c r="A194" s="92">
        <v>30.0</v>
      </c>
      <c r="B194" s="103" t="s">
        <v>169</v>
      </c>
      <c r="C194" s="460">
        <v>123.0</v>
      </c>
      <c r="D194" s="461">
        <v>507.0</v>
      </c>
      <c r="E194" s="461">
        <v>134.0</v>
      </c>
      <c r="F194" s="461">
        <v>625.0</v>
      </c>
      <c r="G194" s="452"/>
      <c r="H194" s="100">
        <v>30.0</v>
      </c>
      <c r="I194" s="134" t="s">
        <v>169</v>
      </c>
      <c r="J194" s="460">
        <v>124.0</v>
      </c>
      <c r="K194" s="461">
        <v>235.0</v>
      </c>
      <c r="L194" s="461">
        <v>150.0</v>
      </c>
      <c r="M194" s="461">
        <v>272.0</v>
      </c>
      <c r="N194" s="63"/>
      <c r="O194" s="92">
        <v>30.0</v>
      </c>
      <c r="P194" s="101" t="s">
        <v>169</v>
      </c>
      <c r="Q194" s="22">
        <v>247.0</v>
      </c>
      <c r="R194" s="22">
        <v>742.0</v>
      </c>
      <c r="S194" s="101">
        <v>284.0</v>
      </c>
      <c r="T194" s="22">
        <v>897.0</v>
      </c>
    </row>
    <row r="195">
      <c r="A195" s="128">
        <v>31.0</v>
      </c>
      <c r="B195" s="134" t="s">
        <v>170</v>
      </c>
      <c r="C195" s="462">
        <v>147.0</v>
      </c>
      <c r="D195" s="463">
        <v>622.0</v>
      </c>
      <c r="E195" s="463">
        <v>139.0</v>
      </c>
      <c r="F195" s="463">
        <v>792.0</v>
      </c>
      <c r="G195" s="452"/>
      <c r="H195" s="100">
        <v>31.0</v>
      </c>
      <c r="I195" s="134" t="s">
        <v>170</v>
      </c>
      <c r="J195" s="462">
        <v>138.0</v>
      </c>
      <c r="K195" s="463">
        <v>212.0</v>
      </c>
      <c r="L195" s="463">
        <v>146.0</v>
      </c>
      <c r="M195" s="463">
        <v>283.0</v>
      </c>
      <c r="N195" s="266"/>
      <c r="O195" s="90">
        <v>31.0</v>
      </c>
      <c r="P195" s="101" t="s">
        <v>170</v>
      </c>
      <c r="Q195" s="109">
        <v>285.0</v>
      </c>
      <c r="R195" s="109">
        <v>834.0</v>
      </c>
      <c r="S195" s="101">
        <v>285.0</v>
      </c>
      <c r="T195" s="109">
        <v>1075.0</v>
      </c>
    </row>
    <row r="196">
      <c r="A196" s="110" t="s">
        <v>44</v>
      </c>
      <c r="B196" s="8"/>
      <c r="C196" s="99">
        <v>4691.0</v>
      </c>
      <c r="D196" s="99">
        <v>25587.0</v>
      </c>
      <c r="E196" s="99">
        <v>4739.0</v>
      </c>
      <c r="F196" s="99">
        <v>35875.0</v>
      </c>
      <c r="G196" s="9"/>
      <c r="H196" s="110" t="s">
        <v>44</v>
      </c>
      <c r="I196" s="8"/>
      <c r="J196" s="99">
        <v>4386.0</v>
      </c>
      <c r="K196" s="99">
        <v>6366.0</v>
      </c>
      <c r="L196" s="99">
        <v>4343.0</v>
      </c>
      <c r="M196" s="99">
        <v>8457.0</v>
      </c>
      <c r="N196" s="4"/>
      <c r="O196" s="110" t="s">
        <v>44</v>
      </c>
      <c r="P196" s="8"/>
      <c r="Q196" s="99">
        <v>9077.0</v>
      </c>
      <c r="R196" s="99">
        <v>31953.0</v>
      </c>
      <c r="S196" s="99">
        <v>9082.0</v>
      </c>
      <c r="T196" s="99">
        <v>44332.0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90" t="s">
        <v>172</v>
      </c>
      <c r="C205" s="464">
        <v>148.0</v>
      </c>
      <c r="D205" s="465">
        <v>703.0</v>
      </c>
      <c r="E205" s="465">
        <v>155.0</v>
      </c>
      <c r="F205" s="465">
        <v>864.0</v>
      </c>
      <c r="G205" s="129"/>
      <c r="H205" s="100">
        <v>1.0</v>
      </c>
      <c r="I205" s="101" t="s">
        <v>172</v>
      </c>
      <c r="J205" s="464">
        <v>127.0</v>
      </c>
      <c r="K205" s="465">
        <v>146.0</v>
      </c>
      <c r="L205" s="465">
        <v>122.0</v>
      </c>
      <c r="M205" s="465">
        <v>283.0</v>
      </c>
      <c r="N205" s="63"/>
      <c r="O205" s="92">
        <v>1.0</v>
      </c>
      <c r="P205" s="101" t="s">
        <v>172</v>
      </c>
      <c r="Q205" s="101">
        <v>275.0</v>
      </c>
      <c r="R205" s="101">
        <v>849.0</v>
      </c>
      <c r="S205" s="101">
        <v>277.0</v>
      </c>
      <c r="T205" s="101">
        <v>1.147</v>
      </c>
    </row>
    <row r="206">
      <c r="A206" s="92">
        <v>2.0</v>
      </c>
      <c r="B206" s="90" t="s">
        <v>173</v>
      </c>
      <c r="C206" s="464">
        <v>152.0</v>
      </c>
      <c r="D206" s="465">
        <v>937.0</v>
      </c>
      <c r="E206" s="465">
        <v>164.0</v>
      </c>
      <c r="F206" s="465">
        <v>1.325</v>
      </c>
      <c r="G206" s="129"/>
      <c r="H206" s="105">
        <v>2.0</v>
      </c>
      <c r="I206" s="101" t="s">
        <v>173</v>
      </c>
      <c r="J206" s="464">
        <v>120.0</v>
      </c>
      <c r="K206" s="465">
        <v>167.0</v>
      </c>
      <c r="L206" s="465">
        <v>119.0</v>
      </c>
      <c r="M206" s="465">
        <v>268.0</v>
      </c>
      <c r="N206" s="63"/>
      <c r="O206" s="92">
        <v>2.0</v>
      </c>
      <c r="P206" s="101" t="s">
        <v>173</v>
      </c>
      <c r="Q206" s="101">
        <v>272.0</v>
      </c>
      <c r="R206" s="101">
        <v>1.104</v>
      </c>
      <c r="S206" s="101">
        <v>283.0</v>
      </c>
      <c r="T206" s="101">
        <v>1.593</v>
      </c>
    </row>
    <row r="207">
      <c r="A207" s="92">
        <v>3.0</v>
      </c>
      <c r="B207" s="90" t="s">
        <v>174</v>
      </c>
      <c r="C207" s="466">
        <v>147.0</v>
      </c>
      <c r="D207" s="467">
        <v>613.0</v>
      </c>
      <c r="E207" s="467">
        <v>145.0</v>
      </c>
      <c r="F207" s="467">
        <v>960.0</v>
      </c>
      <c r="G207" s="129"/>
      <c r="H207" s="106">
        <v>3.0</v>
      </c>
      <c r="I207" s="100" t="s">
        <v>174</v>
      </c>
      <c r="J207" s="466">
        <v>143.0</v>
      </c>
      <c r="K207" s="467">
        <v>171.0</v>
      </c>
      <c r="L207" s="467">
        <v>141.0</v>
      </c>
      <c r="M207" s="467">
        <v>227.0</v>
      </c>
      <c r="N207" s="63"/>
      <c r="O207" s="92">
        <v>3.0</v>
      </c>
      <c r="P207" s="101" t="s">
        <v>174</v>
      </c>
      <c r="Q207" s="101">
        <v>290.0</v>
      </c>
      <c r="R207" s="101">
        <v>784.0</v>
      </c>
      <c r="S207" s="101">
        <v>286.0</v>
      </c>
      <c r="T207" s="101">
        <v>1.187</v>
      </c>
    </row>
    <row r="208">
      <c r="A208" s="92">
        <v>4.0</v>
      </c>
      <c r="B208" s="90" t="s">
        <v>175</v>
      </c>
      <c r="C208" s="468">
        <v>138.0</v>
      </c>
      <c r="D208" s="469">
        <v>577.0</v>
      </c>
      <c r="E208" s="469">
        <v>130.0</v>
      </c>
      <c r="F208" s="469">
        <v>828.0</v>
      </c>
      <c r="G208" s="129"/>
      <c r="H208" s="100">
        <v>4.0</v>
      </c>
      <c r="I208" s="100" t="s">
        <v>175</v>
      </c>
      <c r="J208" s="468">
        <v>136.0</v>
      </c>
      <c r="K208" s="469">
        <v>144.0</v>
      </c>
      <c r="L208" s="469">
        <v>136.0</v>
      </c>
      <c r="M208" s="469">
        <v>223.0</v>
      </c>
      <c r="N208" s="63"/>
      <c r="O208" s="92">
        <v>4.0</v>
      </c>
      <c r="P208" s="101" t="s">
        <v>175</v>
      </c>
      <c r="Q208" s="101">
        <v>274.0</v>
      </c>
      <c r="R208" s="101">
        <v>721.0</v>
      </c>
      <c r="S208" s="101">
        <v>266.0</v>
      </c>
      <c r="T208" s="101">
        <v>1.051</v>
      </c>
    </row>
    <row r="209">
      <c r="A209" s="92">
        <v>5.0</v>
      </c>
      <c r="B209" s="90" t="s">
        <v>176</v>
      </c>
      <c r="C209" s="466">
        <v>143.0</v>
      </c>
      <c r="D209" s="467">
        <v>633.0</v>
      </c>
      <c r="E209" s="467">
        <v>141.0</v>
      </c>
      <c r="F209" s="467">
        <v>816.0</v>
      </c>
      <c r="G209" s="129"/>
      <c r="H209" s="100">
        <v>5.0</v>
      </c>
      <c r="I209" s="100" t="s">
        <v>176</v>
      </c>
      <c r="J209" s="466">
        <v>151.0</v>
      </c>
      <c r="K209" s="467">
        <v>247.0</v>
      </c>
      <c r="L209" s="467">
        <v>139.0</v>
      </c>
      <c r="M209" s="467">
        <v>270.0</v>
      </c>
      <c r="N209" s="63"/>
      <c r="O209" s="92">
        <v>5.0</v>
      </c>
      <c r="P209" s="101" t="s">
        <v>176</v>
      </c>
      <c r="Q209" s="101">
        <v>294.0</v>
      </c>
      <c r="R209" s="101">
        <v>880.0</v>
      </c>
      <c r="S209" s="101">
        <v>280.0</v>
      </c>
      <c r="T209" s="101">
        <v>1.086</v>
      </c>
    </row>
    <row r="210">
      <c r="A210" s="92">
        <v>6.0</v>
      </c>
      <c r="B210" s="90" t="s">
        <v>177</v>
      </c>
      <c r="C210" s="468">
        <v>136.0</v>
      </c>
      <c r="D210" s="469">
        <v>637.0</v>
      </c>
      <c r="E210" s="469">
        <v>137.0</v>
      </c>
      <c r="F210" s="469">
        <v>844.0</v>
      </c>
      <c r="G210" s="129"/>
      <c r="H210" s="100">
        <v>6.0</v>
      </c>
      <c r="I210" s="100" t="s">
        <v>177</v>
      </c>
      <c r="J210" s="468">
        <v>111.0</v>
      </c>
      <c r="K210" s="469">
        <v>156.0</v>
      </c>
      <c r="L210" s="469">
        <v>143.0</v>
      </c>
      <c r="M210" s="469">
        <v>228.0</v>
      </c>
      <c r="N210" s="63"/>
      <c r="O210" s="92">
        <v>6.0</v>
      </c>
      <c r="P210" s="101" t="s">
        <v>177</v>
      </c>
      <c r="Q210" s="101">
        <v>247.0</v>
      </c>
      <c r="R210" s="101">
        <v>793.0</v>
      </c>
      <c r="S210" s="101">
        <v>280.0</v>
      </c>
      <c r="T210" s="101">
        <v>1.072</v>
      </c>
    </row>
    <row r="211">
      <c r="A211" s="92">
        <v>7.0</v>
      </c>
      <c r="B211" s="90" t="s">
        <v>178</v>
      </c>
      <c r="C211" s="466">
        <v>132.0</v>
      </c>
      <c r="D211" s="467">
        <v>568.0</v>
      </c>
      <c r="E211" s="467">
        <v>137.0</v>
      </c>
      <c r="F211" s="467">
        <v>782.0</v>
      </c>
      <c r="G211" s="129"/>
      <c r="H211" s="100">
        <v>7.0</v>
      </c>
      <c r="I211" s="100" t="s">
        <v>178</v>
      </c>
      <c r="J211" s="466">
        <v>129.0</v>
      </c>
      <c r="K211" s="467">
        <v>211.0</v>
      </c>
      <c r="L211" s="467">
        <v>138.0</v>
      </c>
      <c r="M211" s="467">
        <v>258.0</v>
      </c>
      <c r="N211" s="63"/>
      <c r="O211" s="92">
        <v>7.0</v>
      </c>
      <c r="P211" s="101" t="s">
        <v>178</v>
      </c>
      <c r="Q211" s="101">
        <v>261.0</v>
      </c>
      <c r="R211" s="101">
        <v>779.0</v>
      </c>
      <c r="S211" s="101">
        <v>275.0</v>
      </c>
      <c r="T211" s="101">
        <v>1.04</v>
      </c>
    </row>
    <row r="212">
      <c r="A212" s="92">
        <v>8.0</v>
      </c>
      <c r="B212" s="90" t="s">
        <v>179</v>
      </c>
      <c r="C212" s="468">
        <v>157.0</v>
      </c>
      <c r="D212" s="469">
        <v>758.0</v>
      </c>
      <c r="E212" s="469">
        <v>155.0</v>
      </c>
      <c r="F212" s="469">
        <v>865.0</v>
      </c>
      <c r="G212" s="129"/>
      <c r="H212" s="100">
        <v>8.0</v>
      </c>
      <c r="I212" s="100" t="s">
        <v>179</v>
      </c>
      <c r="J212" s="468">
        <v>131.0</v>
      </c>
      <c r="K212" s="469">
        <v>263.0</v>
      </c>
      <c r="L212" s="469">
        <v>130.0</v>
      </c>
      <c r="M212" s="469">
        <v>257.0</v>
      </c>
      <c r="N212" s="63"/>
      <c r="O212" s="92">
        <v>8.0</v>
      </c>
      <c r="P212" s="101" t="s">
        <v>179</v>
      </c>
      <c r="Q212" s="101">
        <v>288.0</v>
      </c>
      <c r="R212" s="101">
        <v>1.021</v>
      </c>
      <c r="S212" s="101">
        <v>285.0</v>
      </c>
      <c r="T212" s="101">
        <v>1.122</v>
      </c>
    </row>
    <row r="213">
      <c r="A213" s="92">
        <v>9.0</v>
      </c>
      <c r="B213" s="90" t="s">
        <v>180</v>
      </c>
      <c r="C213" s="466">
        <v>159.0</v>
      </c>
      <c r="D213" s="467">
        <v>844.0</v>
      </c>
      <c r="E213" s="467">
        <v>173.0</v>
      </c>
      <c r="F213" s="467">
        <v>1.391</v>
      </c>
      <c r="G213" s="129"/>
      <c r="H213" s="100">
        <v>9.0</v>
      </c>
      <c r="I213" s="100" t="s">
        <v>180</v>
      </c>
      <c r="J213" s="466">
        <v>134.0</v>
      </c>
      <c r="K213" s="467">
        <v>152.0</v>
      </c>
      <c r="L213" s="467">
        <v>133.0</v>
      </c>
      <c r="M213" s="467">
        <v>288.0</v>
      </c>
      <c r="N213" s="63"/>
      <c r="O213" s="92">
        <v>9.0</v>
      </c>
      <c r="P213" s="101" t="s">
        <v>180</v>
      </c>
      <c r="Q213" s="101">
        <v>293.0</v>
      </c>
      <c r="R213" s="101">
        <v>996.0</v>
      </c>
      <c r="S213" s="101">
        <v>306.0</v>
      </c>
      <c r="T213" s="101">
        <v>1.679</v>
      </c>
    </row>
    <row r="214">
      <c r="A214" s="92">
        <v>10.0</v>
      </c>
      <c r="B214" s="90" t="s">
        <v>181</v>
      </c>
      <c r="C214" s="468">
        <v>137.0</v>
      </c>
      <c r="D214" s="469">
        <v>607.0</v>
      </c>
      <c r="E214" s="469">
        <v>143.0</v>
      </c>
      <c r="F214" s="469">
        <v>880.0</v>
      </c>
      <c r="G214" s="129"/>
      <c r="H214" s="100">
        <v>10.0</v>
      </c>
      <c r="I214" s="100" t="s">
        <v>181</v>
      </c>
      <c r="J214" s="468">
        <v>139.0</v>
      </c>
      <c r="K214" s="469">
        <v>177.0</v>
      </c>
      <c r="L214" s="469">
        <v>142.0</v>
      </c>
      <c r="M214" s="469">
        <v>322.0</v>
      </c>
      <c r="N214" s="63"/>
      <c r="O214" s="92">
        <v>10.0</v>
      </c>
      <c r="P214" s="101" t="s">
        <v>181</v>
      </c>
      <c r="Q214" s="101">
        <v>276.0</v>
      </c>
      <c r="R214" s="101">
        <v>784.0</v>
      </c>
      <c r="S214" s="101">
        <v>285.0</v>
      </c>
      <c r="T214" s="101">
        <v>1.202</v>
      </c>
    </row>
    <row r="215">
      <c r="A215" s="92">
        <v>11.0</v>
      </c>
      <c r="B215" s="90" t="s">
        <v>182</v>
      </c>
      <c r="C215" s="466">
        <v>145.0</v>
      </c>
      <c r="D215" s="467">
        <v>588.0</v>
      </c>
      <c r="E215" s="467">
        <v>154.0</v>
      </c>
      <c r="F215" s="467">
        <v>842.0</v>
      </c>
      <c r="G215" s="129"/>
      <c r="H215" s="100">
        <v>11.0</v>
      </c>
      <c r="I215" s="100" t="s">
        <v>182</v>
      </c>
      <c r="J215" s="466">
        <v>137.0</v>
      </c>
      <c r="K215" s="467">
        <v>141.0</v>
      </c>
      <c r="L215" s="467">
        <v>134.0</v>
      </c>
      <c r="M215" s="467">
        <v>191.0</v>
      </c>
      <c r="N215" s="63"/>
      <c r="O215" s="92">
        <v>11.0</v>
      </c>
      <c r="P215" s="101" t="s">
        <v>182</v>
      </c>
      <c r="Q215" s="101">
        <v>282.0</v>
      </c>
      <c r="R215" s="101">
        <v>729.0</v>
      </c>
      <c r="S215" s="101">
        <v>288.0</v>
      </c>
      <c r="T215" s="101">
        <v>1.033</v>
      </c>
    </row>
    <row r="216">
      <c r="A216" s="92">
        <v>12.0</v>
      </c>
      <c r="B216" s="90" t="s">
        <v>183</v>
      </c>
      <c r="C216" s="468">
        <v>150.0</v>
      </c>
      <c r="D216" s="469">
        <v>559.0</v>
      </c>
      <c r="E216" s="469">
        <v>147.0</v>
      </c>
      <c r="F216" s="469">
        <v>809.0</v>
      </c>
      <c r="G216" s="129"/>
      <c r="H216" s="100">
        <v>12.0</v>
      </c>
      <c r="I216" s="100" t="s">
        <v>183</v>
      </c>
      <c r="J216" s="468">
        <v>144.0</v>
      </c>
      <c r="K216" s="469">
        <v>199.0</v>
      </c>
      <c r="L216" s="469">
        <v>133.0</v>
      </c>
      <c r="M216" s="469">
        <v>165.0</v>
      </c>
      <c r="N216" s="63"/>
      <c r="O216" s="92">
        <v>12.0</v>
      </c>
      <c r="P216" s="101" t="s">
        <v>183</v>
      </c>
      <c r="Q216" s="101">
        <v>294.0</v>
      </c>
      <c r="R216" s="101">
        <v>758.0</v>
      </c>
      <c r="S216" s="101">
        <v>280.0</v>
      </c>
      <c r="T216" s="101">
        <v>974.0</v>
      </c>
    </row>
    <row r="217">
      <c r="A217" s="92">
        <v>13.0</v>
      </c>
      <c r="B217" s="90" t="s">
        <v>184</v>
      </c>
      <c r="C217" s="466">
        <v>149.0</v>
      </c>
      <c r="D217" s="467">
        <v>772.0</v>
      </c>
      <c r="E217" s="467">
        <v>148.0</v>
      </c>
      <c r="F217" s="467">
        <v>937.0</v>
      </c>
      <c r="G217" s="129"/>
      <c r="H217" s="100">
        <v>13.0</v>
      </c>
      <c r="I217" s="100" t="s">
        <v>184</v>
      </c>
      <c r="J217" s="466">
        <v>145.0</v>
      </c>
      <c r="K217" s="467">
        <v>229.0</v>
      </c>
      <c r="L217" s="467">
        <v>136.0</v>
      </c>
      <c r="M217" s="467">
        <v>229.0</v>
      </c>
      <c r="N217" s="63"/>
      <c r="O217" s="92">
        <v>13.0</v>
      </c>
      <c r="P217" s="101" t="s">
        <v>184</v>
      </c>
      <c r="Q217" s="101">
        <v>294.0</v>
      </c>
      <c r="R217" s="101">
        <v>1.001</v>
      </c>
      <c r="S217" s="101">
        <v>284.0</v>
      </c>
      <c r="T217" s="101">
        <v>1.166</v>
      </c>
    </row>
    <row r="218">
      <c r="A218" s="92">
        <v>14.0</v>
      </c>
      <c r="B218" s="90" t="s">
        <v>185</v>
      </c>
      <c r="C218" s="468">
        <v>178.0</v>
      </c>
      <c r="D218" s="469">
        <v>1.089</v>
      </c>
      <c r="E218" s="469">
        <v>173.0</v>
      </c>
      <c r="F218" s="469">
        <v>1.351</v>
      </c>
      <c r="G218" s="129"/>
      <c r="H218" s="100">
        <v>14.0</v>
      </c>
      <c r="I218" s="100" t="s">
        <v>185</v>
      </c>
      <c r="J218" s="468">
        <v>144.0</v>
      </c>
      <c r="K218" s="469">
        <v>263.0</v>
      </c>
      <c r="L218" s="469">
        <v>137.0</v>
      </c>
      <c r="M218" s="469">
        <v>313.0</v>
      </c>
      <c r="N218" s="63"/>
      <c r="O218" s="92">
        <v>14.0</v>
      </c>
      <c r="P218" s="101" t="s">
        <v>185</v>
      </c>
      <c r="Q218" s="101">
        <v>322.0</v>
      </c>
      <c r="R218" s="101">
        <v>1.352</v>
      </c>
      <c r="S218" s="101">
        <v>310.0</v>
      </c>
      <c r="T218" s="101">
        <v>1.664</v>
      </c>
    </row>
    <row r="219">
      <c r="A219" s="92">
        <v>15.0</v>
      </c>
      <c r="B219" s="90" t="s">
        <v>186</v>
      </c>
      <c r="C219" s="466">
        <v>206.0</v>
      </c>
      <c r="D219" s="467">
        <v>1.706</v>
      </c>
      <c r="E219" s="467">
        <v>207.0</v>
      </c>
      <c r="F219" s="467">
        <v>1.566</v>
      </c>
      <c r="G219" s="129"/>
      <c r="H219" s="100">
        <v>15.0</v>
      </c>
      <c r="I219" s="100" t="s">
        <v>186</v>
      </c>
      <c r="J219" s="466">
        <v>135.0</v>
      </c>
      <c r="K219" s="467">
        <v>299.0</v>
      </c>
      <c r="L219" s="467">
        <v>150.0</v>
      </c>
      <c r="M219" s="467">
        <v>471.0</v>
      </c>
      <c r="N219" s="63"/>
      <c r="O219" s="92">
        <v>15.0</v>
      </c>
      <c r="P219" s="101" t="s">
        <v>186</v>
      </c>
      <c r="Q219" s="101">
        <v>341.0</v>
      </c>
      <c r="R219" s="101">
        <v>2.005</v>
      </c>
      <c r="S219" s="101">
        <v>357.0</v>
      </c>
      <c r="T219" s="101">
        <v>2.037</v>
      </c>
    </row>
    <row r="220">
      <c r="A220" s="92">
        <v>16.0</v>
      </c>
      <c r="B220" s="90" t="s">
        <v>187</v>
      </c>
      <c r="C220" s="468">
        <v>214.0</v>
      </c>
      <c r="D220" s="469">
        <v>1.933</v>
      </c>
      <c r="E220" s="469">
        <v>206.0</v>
      </c>
      <c r="F220" s="469">
        <v>1.6</v>
      </c>
      <c r="G220" s="129"/>
      <c r="H220" s="100">
        <v>16.0</v>
      </c>
      <c r="I220" s="100" t="s">
        <v>187</v>
      </c>
      <c r="J220" s="468">
        <v>150.0</v>
      </c>
      <c r="K220" s="469">
        <v>426.0</v>
      </c>
      <c r="L220" s="469">
        <v>154.0</v>
      </c>
      <c r="M220" s="469">
        <v>580.0</v>
      </c>
      <c r="N220" s="63"/>
      <c r="O220" s="92">
        <v>16.0</v>
      </c>
      <c r="P220" s="101" t="s">
        <v>187</v>
      </c>
      <c r="Q220" s="101">
        <v>364.0</v>
      </c>
      <c r="R220" s="101">
        <v>2.359</v>
      </c>
      <c r="S220" s="101">
        <v>360.0</v>
      </c>
      <c r="T220" s="101">
        <v>2.18</v>
      </c>
    </row>
    <row r="221">
      <c r="A221" s="92">
        <v>17.0</v>
      </c>
      <c r="B221" s="90" t="s">
        <v>188</v>
      </c>
      <c r="C221" s="466">
        <v>162.0</v>
      </c>
      <c r="D221" s="467">
        <v>1.332</v>
      </c>
      <c r="E221" s="467">
        <v>166.0</v>
      </c>
      <c r="F221" s="467">
        <v>1.89</v>
      </c>
      <c r="G221" s="129"/>
      <c r="H221" s="100">
        <v>17.0</v>
      </c>
      <c r="I221" s="100" t="s">
        <v>188</v>
      </c>
      <c r="J221" s="466">
        <v>57.0</v>
      </c>
      <c r="K221" s="467">
        <v>103.0</v>
      </c>
      <c r="L221" s="467">
        <v>161.0</v>
      </c>
      <c r="M221" s="467">
        <v>155.0</v>
      </c>
      <c r="N221" s="63"/>
      <c r="O221" s="92">
        <v>17.0</v>
      </c>
      <c r="P221" s="101" t="s">
        <v>188</v>
      </c>
      <c r="Q221" s="101">
        <v>219.0</v>
      </c>
      <c r="R221" s="101">
        <v>1.435</v>
      </c>
      <c r="S221" s="101">
        <v>327.0</v>
      </c>
      <c r="T221" s="101">
        <v>2.045</v>
      </c>
    </row>
    <row r="222">
      <c r="A222" s="92">
        <v>18.0</v>
      </c>
      <c r="B222" s="90" t="s">
        <v>189</v>
      </c>
      <c r="C222" s="468">
        <v>169.0</v>
      </c>
      <c r="D222" s="469">
        <v>1.458</v>
      </c>
      <c r="E222" s="469">
        <v>193.0</v>
      </c>
      <c r="F222" s="469">
        <v>2.242</v>
      </c>
      <c r="G222" s="129"/>
      <c r="H222" s="100">
        <v>18.0</v>
      </c>
      <c r="I222" s="100" t="s">
        <v>189</v>
      </c>
      <c r="J222" s="468">
        <v>137.0</v>
      </c>
      <c r="K222" s="469">
        <v>268.0</v>
      </c>
      <c r="L222" s="469">
        <v>136.0</v>
      </c>
      <c r="M222" s="469">
        <v>391.0</v>
      </c>
      <c r="N222" s="63"/>
      <c r="O222" s="92">
        <v>18.0</v>
      </c>
      <c r="P222" s="101" t="s">
        <v>189</v>
      </c>
      <c r="Q222" s="101">
        <v>306.0</v>
      </c>
      <c r="R222" s="101">
        <v>1.726</v>
      </c>
      <c r="S222" s="101">
        <v>329.0</v>
      </c>
      <c r="T222" s="101">
        <v>2.633</v>
      </c>
    </row>
    <row r="223">
      <c r="A223" s="92">
        <v>19.0</v>
      </c>
      <c r="B223" s="90" t="s">
        <v>190</v>
      </c>
      <c r="C223" s="466">
        <v>182.0</v>
      </c>
      <c r="D223" s="467">
        <v>1.581</v>
      </c>
      <c r="E223" s="467">
        <v>183.0</v>
      </c>
      <c r="F223" s="467">
        <v>2.18</v>
      </c>
      <c r="G223" s="129"/>
      <c r="H223" s="100">
        <v>19.0</v>
      </c>
      <c r="I223" s="100" t="s">
        <v>190</v>
      </c>
      <c r="J223" s="466">
        <v>137.0</v>
      </c>
      <c r="K223" s="467">
        <v>313.0</v>
      </c>
      <c r="L223" s="467">
        <v>141.0</v>
      </c>
      <c r="M223" s="467">
        <v>381.0</v>
      </c>
      <c r="N223" s="63"/>
      <c r="O223" s="92">
        <v>19.0</v>
      </c>
      <c r="P223" s="101" t="s">
        <v>190</v>
      </c>
      <c r="Q223" s="101">
        <v>319.0</v>
      </c>
      <c r="R223" s="101">
        <v>1.894</v>
      </c>
      <c r="S223" s="101">
        <v>324.0</v>
      </c>
      <c r="T223" s="101">
        <v>2.561</v>
      </c>
    </row>
    <row r="224">
      <c r="A224" s="92">
        <v>20.0</v>
      </c>
      <c r="B224" s="90" t="s">
        <v>191</v>
      </c>
      <c r="C224" s="468">
        <v>174.0</v>
      </c>
      <c r="D224" s="469">
        <v>1.252</v>
      </c>
      <c r="E224" s="469">
        <v>172.0</v>
      </c>
      <c r="F224" s="469">
        <v>1.878</v>
      </c>
      <c r="G224" s="129"/>
      <c r="H224" s="100">
        <v>20.0</v>
      </c>
      <c r="I224" s="100" t="s">
        <v>191</v>
      </c>
      <c r="J224" s="468">
        <v>142.0</v>
      </c>
      <c r="K224" s="469">
        <v>238.0</v>
      </c>
      <c r="L224" s="469">
        <v>130.0</v>
      </c>
      <c r="M224" s="469">
        <v>237.0</v>
      </c>
      <c r="N224" s="63"/>
      <c r="O224" s="92">
        <v>20.0</v>
      </c>
      <c r="P224" s="101" t="s">
        <v>191</v>
      </c>
      <c r="Q224" s="101">
        <v>316.0</v>
      </c>
      <c r="R224" s="101">
        <v>1.49</v>
      </c>
      <c r="S224" s="101">
        <v>302.0</v>
      </c>
      <c r="T224" s="101">
        <v>2.115</v>
      </c>
    </row>
    <row r="225">
      <c r="A225" s="92">
        <v>21.0</v>
      </c>
      <c r="B225" s="90" t="s">
        <v>192</v>
      </c>
      <c r="C225" s="466">
        <v>154.0</v>
      </c>
      <c r="D225" s="467">
        <v>1.045</v>
      </c>
      <c r="E225" s="467">
        <v>165.0</v>
      </c>
      <c r="F225" s="467">
        <v>1.444</v>
      </c>
      <c r="G225" s="129"/>
      <c r="H225" s="100">
        <v>21.0</v>
      </c>
      <c r="I225" s="100" t="s">
        <v>192</v>
      </c>
      <c r="J225" s="466">
        <v>145.0</v>
      </c>
      <c r="K225" s="467">
        <v>273.0</v>
      </c>
      <c r="L225" s="467">
        <v>138.0</v>
      </c>
      <c r="M225" s="467">
        <v>308.0</v>
      </c>
      <c r="N225" s="63"/>
      <c r="O225" s="92">
        <v>21.0</v>
      </c>
      <c r="P225" s="101" t="s">
        <v>192</v>
      </c>
      <c r="Q225" s="101">
        <v>299.0</v>
      </c>
      <c r="R225" s="101">
        <v>1.318</v>
      </c>
      <c r="S225" s="101">
        <v>303.0</v>
      </c>
      <c r="T225" s="101">
        <v>1.752</v>
      </c>
    </row>
    <row r="226">
      <c r="A226" s="92">
        <v>22.0</v>
      </c>
      <c r="B226" s="90" t="s">
        <v>193</v>
      </c>
      <c r="C226" s="468">
        <v>179.0</v>
      </c>
      <c r="D226" s="469">
        <v>1.588</v>
      </c>
      <c r="E226" s="469">
        <v>175.0</v>
      </c>
      <c r="F226" s="469">
        <v>1.99</v>
      </c>
      <c r="G226" s="129"/>
      <c r="H226" s="100">
        <v>22.0</v>
      </c>
      <c r="I226" s="100" t="s">
        <v>193</v>
      </c>
      <c r="J226" s="468">
        <v>145.0</v>
      </c>
      <c r="K226" s="469">
        <v>300.0</v>
      </c>
      <c r="L226" s="469">
        <v>137.0</v>
      </c>
      <c r="M226" s="469">
        <v>313.0</v>
      </c>
      <c r="N226" s="63"/>
      <c r="O226" s="92">
        <v>22.0</v>
      </c>
      <c r="P226" s="101" t="s">
        <v>193</v>
      </c>
      <c r="Q226" s="101">
        <v>324.0</v>
      </c>
      <c r="R226" s="101">
        <v>1.888</v>
      </c>
      <c r="S226" s="101">
        <v>312.0</v>
      </c>
      <c r="T226" s="101">
        <v>2.303</v>
      </c>
    </row>
    <row r="227">
      <c r="A227" s="92">
        <v>23.0</v>
      </c>
      <c r="B227" s="90" t="s">
        <v>194</v>
      </c>
      <c r="C227" s="466">
        <v>185.0</v>
      </c>
      <c r="D227" s="467">
        <v>2.0</v>
      </c>
      <c r="E227" s="467">
        <v>181.0</v>
      </c>
      <c r="F227" s="467">
        <v>2.475</v>
      </c>
      <c r="G227" s="129"/>
      <c r="H227" s="100">
        <v>23.0</v>
      </c>
      <c r="I227" s="100" t="s">
        <v>194</v>
      </c>
      <c r="J227" s="466">
        <v>128.0</v>
      </c>
      <c r="K227" s="467">
        <v>326.0</v>
      </c>
      <c r="L227" s="467">
        <v>149.0</v>
      </c>
      <c r="M227" s="467">
        <v>531.0</v>
      </c>
      <c r="N227" s="63"/>
      <c r="O227" s="92">
        <v>23.0</v>
      </c>
      <c r="P227" s="101" t="s">
        <v>194</v>
      </c>
      <c r="Q227" s="101">
        <v>313.0</v>
      </c>
      <c r="R227" s="101">
        <v>2.326</v>
      </c>
      <c r="S227" s="101">
        <v>330.0</v>
      </c>
      <c r="T227" s="101">
        <v>3.006</v>
      </c>
    </row>
    <row r="228">
      <c r="A228" s="92">
        <v>24.0</v>
      </c>
      <c r="B228" s="90" t="s">
        <v>195</v>
      </c>
      <c r="C228" s="468">
        <v>180.0</v>
      </c>
      <c r="D228" s="469">
        <v>1.568</v>
      </c>
      <c r="E228" s="469">
        <v>177.0</v>
      </c>
      <c r="F228" s="469">
        <v>2.258</v>
      </c>
      <c r="G228" s="129"/>
      <c r="H228" s="100">
        <v>24.0</v>
      </c>
      <c r="I228" s="100" t="s">
        <v>195</v>
      </c>
      <c r="J228" s="468">
        <v>167.0</v>
      </c>
      <c r="K228" s="469">
        <v>368.0</v>
      </c>
      <c r="L228" s="469">
        <v>162.0</v>
      </c>
      <c r="M228" s="469">
        <v>441.0</v>
      </c>
      <c r="N228" s="63"/>
      <c r="O228" s="92">
        <v>24.0</v>
      </c>
      <c r="P228" s="101" t="s">
        <v>195</v>
      </c>
      <c r="Q228" s="101">
        <v>347.0</v>
      </c>
      <c r="R228" s="101">
        <v>1.936</v>
      </c>
      <c r="S228" s="101">
        <v>339.0</v>
      </c>
      <c r="T228" s="101">
        <v>2.699</v>
      </c>
    </row>
    <row r="229">
      <c r="A229" s="92">
        <v>25.0</v>
      </c>
      <c r="B229" s="90" t="s">
        <v>196</v>
      </c>
      <c r="C229" s="466">
        <v>160.0</v>
      </c>
      <c r="D229" s="467">
        <v>1.12</v>
      </c>
      <c r="E229" s="467">
        <v>160.0</v>
      </c>
      <c r="F229" s="467">
        <v>1.55</v>
      </c>
      <c r="G229" s="129"/>
      <c r="H229" s="100">
        <v>25.0</v>
      </c>
      <c r="I229" s="100" t="s">
        <v>196</v>
      </c>
      <c r="J229" s="466">
        <v>146.0</v>
      </c>
      <c r="K229" s="467">
        <v>279.0</v>
      </c>
      <c r="L229" s="467">
        <v>150.0</v>
      </c>
      <c r="M229" s="467">
        <v>400.0</v>
      </c>
      <c r="N229" s="63"/>
      <c r="O229" s="92">
        <v>25.0</v>
      </c>
      <c r="P229" s="101" t="s">
        <v>196</v>
      </c>
      <c r="Q229" s="101">
        <v>306.0</v>
      </c>
      <c r="R229" s="101">
        <v>1.399</v>
      </c>
      <c r="S229" s="101">
        <v>310.0</v>
      </c>
      <c r="T229" s="101">
        <v>1.95</v>
      </c>
    </row>
    <row r="230">
      <c r="A230" s="92">
        <v>26.0</v>
      </c>
      <c r="B230" s="90" t="s">
        <v>197</v>
      </c>
      <c r="C230" s="468">
        <v>167.0</v>
      </c>
      <c r="D230" s="469">
        <v>1.243</v>
      </c>
      <c r="E230" s="469">
        <v>173.0</v>
      </c>
      <c r="F230" s="469">
        <v>1.792</v>
      </c>
      <c r="G230" s="129"/>
      <c r="H230" s="100">
        <v>26.0</v>
      </c>
      <c r="I230" s="100" t="s">
        <v>197</v>
      </c>
      <c r="J230" s="468">
        <v>148.0</v>
      </c>
      <c r="K230" s="469">
        <v>197.0</v>
      </c>
      <c r="L230" s="469">
        <v>146.0</v>
      </c>
      <c r="M230" s="469">
        <v>348.0</v>
      </c>
      <c r="N230" s="63"/>
      <c r="O230" s="92">
        <v>26.0</v>
      </c>
      <c r="P230" s="101" t="s">
        <v>197</v>
      </c>
      <c r="Q230" s="101">
        <v>315.0</v>
      </c>
      <c r="R230" s="101">
        <v>1.44</v>
      </c>
      <c r="S230" s="101">
        <v>319.0</v>
      </c>
      <c r="T230" s="101">
        <v>2.14</v>
      </c>
    </row>
    <row r="231">
      <c r="A231" s="92">
        <v>27.0</v>
      </c>
      <c r="B231" s="90" t="s">
        <v>198</v>
      </c>
      <c r="C231" s="466">
        <v>181.0</v>
      </c>
      <c r="D231" s="467">
        <v>1.262</v>
      </c>
      <c r="E231" s="467">
        <v>180.0</v>
      </c>
      <c r="F231" s="467">
        <v>1.914</v>
      </c>
      <c r="G231" s="129"/>
      <c r="H231" s="100">
        <v>27.0</v>
      </c>
      <c r="I231" s="100" t="s">
        <v>198</v>
      </c>
      <c r="J231" s="466">
        <v>157.0</v>
      </c>
      <c r="K231" s="467">
        <v>234.0</v>
      </c>
      <c r="L231" s="467">
        <v>148.0</v>
      </c>
      <c r="M231" s="467">
        <v>267.0</v>
      </c>
      <c r="N231" s="63"/>
      <c r="O231" s="92">
        <v>27.0</v>
      </c>
      <c r="P231" s="101" t="s">
        <v>198</v>
      </c>
      <c r="Q231" s="101">
        <v>338.0</v>
      </c>
      <c r="R231" s="101">
        <v>1.496</v>
      </c>
      <c r="S231" s="101">
        <v>328.0</v>
      </c>
      <c r="T231" s="101">
        <v>2.181</v>
      </c>
    </row>
    <row r="232">
      <c r="A232" s="92">
        <v>28.0</v>
      </c>
      <c r="B232" s="90" t="s">
        <v>199</v>
      </c>
      <c r="C232" s="468">
        <v>170.0</v>
      </c>
      <c r="D232" s="469">
        <v>1.124</v>
      </c>
      <c r="E232" s="469">
        <v>172.0</v>
      </c>
      <c r="F232" s="469">
        <v>1.735</v>
      </c>
      <c r="G232" s="129"/>
      <c r="H232" s="100">
        <v>28.0</v>
      </c>
      <c r="I232" s="100" t="s">
        <v>199</v>
      </c>
      <c r="J232" s="468">
        <v>152.0</v>
      </c>
      <c r="K232" s="469">
        <v>235.0</v>
      </c>
      <c r="L232" s="469">
        <v>148.0</v>
      </c>
      <c r="M232" s="469">
        <v>319.0</v>
      </c>
      <c r="N232" s="63"/>
      <c r="O232" s="92">
        <v>28.0</v>
      </c>
      <c r="P232" s="101" t="s">
        <v>199</v>
      </c>
      <c r="Q232" s="101">
        <v>322.0</v>
      </c>
      <c r="R232" s="101">
        <v>1.359</v>
      </c>
      <c r="S232" s="101">
        <v>320.0</v>
      </c>
      <c r="T232" s="101">
        <v>2.054</v>
      </c>
    </row>
    <row r="233">
      <c r="A233" s="92">
        <v>29.0</v>
      </c>
      <c r="B233" s="90" t="s">
        <v>200</v>
      </c>
      <c r="C233" s="466">
        <v>188.0</v>
      </c>
      <c r="D233" s="467">
        <v>1.469</v>
      </c>
      <c r="E233" s="467">
        <v>182.0</v>
      </c>
      <c r="F233" s="467">
        <v>1.886</v>
      </c>
      <c r="G233" s="129"/>
      <c r="H233" s="100">
        <v>29.0</v>
      </c>
      <c r="I233" s="100" t="s">
        <v>200</v>
      </c>
      <c r="J233" s="466">
        <v>155.0</v>
      </c>
      <c r="K233" s="467">
        <v>285.0</v>
      </c>
      <c r="L233" s="467">
        <v>148.0</v>
      </c>
      <c r="M233" s="467">
        <v>321.0</v>
      </c>
      <c r="N233" s="63"/>
      <c r="O233" s="92">
        <v>29.0</v>
      </c>
      <c r="P233" s="101" t="s">
        <v>200</v>
      </c>
      <c r="Q233" s="101">
        <v>343.0</v>
      </c>
      <c r="R233" s="101">
        <v>1.754</v>
      </c>
      <c r="S233" s="101">
        <v>330.0</v>
      </c>
      <c r="T233" s="101">
        <v>2.207</v>
      </c>
    </row>
    <row r="234">
      <c r="A234" s="92">
        <v>30.0</v>
      </c>
      <c r="B234" s="90" t="s">
        <v>201</v>
      </c>
      <c r="C234" s="468">
        <v>189.0</v>
      </c>
      <c r="D234" s="469">
        <v>2.213</v>
      </c>
      <c r="E234" s="469">
        <v>181.0</v>
      </c>
      <c r="F234" s="469">
        <v>2.98</v>
      </c>
      <c r="G234" s="129"/>
      <c r="H234" s="100">
        <v>30.0</v>
      </c>
      <c r="I234" s="100" t="s">
        <v>201</v>
      </c>
      <c r="J234" s="468">
        <v>146.0</v>
      </c>
      <c r="K234" s="469">
        <v>385.0</v>
      </c>
      <c r="L234" s="469">
        <v>137.0</v>
      </c>
      <c r="M234" s="469">
        <v>351.0</v>
      </c>
      <c r="N234" s="63"/>
      <c r="O234" s="92">
        <v>30.0</v>
      </c>
      <c r="P234" s="101" t="s">
        <v>201</v>
      </c>
      <c r="Q234" s="101">
        <v>335.0</v>
      </c>
      <c r="R234" s="101">
        <v>2.598</v>
      </c>
      <c r="S234" s="101">
        <v>318.0</v>
      </c>
      <c r="T234" s="101">
        <v>3.331</v>
      </c>
    </row>
    <row r="235">
      <c r="A235" s="110" t="s">
        <v>44</v>
      </c>
      <c r="B235" s="8"/>
      <c r="C235" s="115">
        <v>4931.0</v>
      </c>
      <c r="D235" s="115">
        <v>33779.0</v>
      </c>
      <c r="E235" s="115">
        <v>4975.0</v>
      </c>
      <c r="F235" s="115">
        <v>44874.0</v>
      </c>
      <c r="G235" s="9"/>
      <c r="H235" s="110" t="s">
        <v>44</v>
      </c>
      <c r="I235" s="8"/>
      <c r="J235" s="99">
        <v>4138.0</v>
      </c>
      <c r="K235" s="99">
        <v>7195.0</v>
      </c>
      <c r="L235" s="99">
        <v>4218.0</v>
      </c>
      <c r="M235" s="99">
        <v>9336.0</v>
      </c>
      <c r="N235" s="4"/>
      <c r="O235" s="110" t="s">
        <v>44</v>
      </c>
      <c r="P235" s="67"/>
      <c r="Q235" s="131">
        <v>9069.0</v>
      </c>
      <c r="R235" s="115">
        <v>40974.0</v>
      </c>
      <c r="S235" s="115">
        <v>9193.0</v>
      </c>
      <c r="T235" s="115">
        <v>54210.0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90" t="s">
        <v>203</v>
      </c>
      <c r="C244" s="466">
        <v>180.0</v>
      </c>
      <c r="D244" s="467">
        <v>1.189</v>
      </c>
      <c r="E244" s="467">
        <v>179.0</v>
      </c>
      <c r="F244" s="467">
        <v>2.213</v>
      </c>
      <c r="G244" s="129"/>
      <c r="H244" s="100">
        <v>1.0</v>
      </c>
      <c r="I244" s="101" t="s">
        <v>203</v>
      </c>
      <c r="J244" s="466">
        <v>153.0</v>
      </c>
      <c r="K244" s="467">
        <v>362.0</v>
      </c>
      <c r="L244" s="467">
        <v>144.0</v>
      </c>
      <c r="M244" s="467">
        <v>273.0</v>
      </c>
      <c r="N244" s="63"/>
      <c r="O244" s="92">
        <v>1.0</v>
      </c>
      <c r="P244" s="101" t="s">
        <v>203</v>
      </c>
      <c r="Q244" s="101">
        <v>333.0</v>
      </c>
      <c r="R244" s="101">
        <v>1.551</v>
      </c>
      <c r="S244" s="101">
        <v>323.0</v>
      </c>
      <c r="T244" s="101">
        <v>2.486</v>
      </c>
    </row>
    <row r="245">
      <c r="A245" s="92">
        <v>2.0</v>
      </c>
      <c r="B245" s="90" t="s">
        <v>204</v>
      </c>
      <c r="C245" s="468">
        <v>181.0</v>
      </c>
      <c r="D245" s="469">
        <v>1.53</v>
      </c>
      <c r="E245" s="469">
        <v>168.0</v>
      </c>
      <c r="F245" s="469">
        <v>2.088</v>
      </c>
      <c r="G245" s="129"/>
      <c r="H245" s="105">
        <v>2.0</v>
      </c>
      <c r="I245" s="101" t="s">
        <v>204</v>
      </c>
      <c r="J245" s="468">
        <v>152.0</v>
      </c>
      <c r="K245" s="469">
        <v>354.0</v>
      </c>
      <c r="L245" s="469">
        <v>131.0</v>
      </c>
      <c r="M245" s="469">
        <v>240.0</v>
      </c>
      <c r="N245" s="63"/>
      <c r="O245" s="92">
        <v>2.0</v>
      </c>
      <c r="P245" s="101" t="s">
        <v>204</v>
      </c>
      <c r="Q245" s="101">
        <v>333.0</v>
      </c>
      <c r="R245" s="101">
        <v>1.884</v>
      </c>
      <c r="S245" s="101">
        <v>299.0</v>
      </c>
      <c r="T245" s="101">
        <v>2.328</v>
      </c>
    </row>
    <row r="246">
      <c r="A246" s="92">
        <v>3.0</v>
      </c>
      <c r="B246" s="90" t="s">
        <v>205</v>
      </c>
      <c r="C246" s="466">
        <v>161.0</v>
      </c>
      <c r="D246" s="467">
        <v>1.183</v>
      </c>
      <c r="E246" s="467">
        <v>167.0</v>
      </c>
      <c r="F246" s="467">
        <v>1.688</v>
      </c>
      <c r="G246" s="129"/>
      <c r="H246" s="106">
        <v>3.0</v>
      </c>
      <c r="I246" s="100" t="s">
        <v>205</v>
      </c>
      <c r="J246" s="466">
        <v>165.0</v>
      </c>
      <c r="K246" s="467">
        <v>241.0</v>
      </c>
      <c r="L246" s="467">
        <v>154.0</v>
      </c>
      <c r="M246" s="467">
        <v>362.0</v>
      </c>
      <c r="N246" s="63"/>
      <c r="O246" s="92">
        <v>3.0</v>
      </c>
      <c r="P246" s="101" t="s">
        <v>205</v>
      </c>
      <c r="Q246" s="101">
        <v>326.0</v>
      </c>
      <c r="R246" s="101">
        <v>1.424</v>
      </c>
      <c r="S246" s="101">
        <v>321.0</v>
      </c>
      <c r="T246" s="101">
        <v>2.05</v>
      </c>
    </row>
    <row r="247">
      <c r="A247" s="92">
        <v>4.0</v>
      </c>
      <c r="B247" s="90" t="s">
        <v>206</v>
      </c>
      <c r="C247" s="468">
        <v>164.0</v>
      </c>
      <c r="D247" s="469">
        <v>1.324</v>
      </c>
      <c r="E247" s="469">
        <v>162.0</v>
      </c>
      <c r="F247" s="469">
        <v>1.845</v>
      </c>
      <c r="G247" s="129"/>
      <c r="H247" s="100">
        <v>4.0</v>
      </c>
      <c r="I247" s="100" t="s">
        <v>206</v>
      </c>
      <c r="J247" s="468">
        <v>155.0</v>
      </c>
      <c r="K247" s="469">
        <v>205.0</v>
      </c>
      <c r="L247" s="469">
        <v>146.0</v>
      </c>
      <c r="M247" s="469">
        <v>349.0</v>
      </c>
      <c r="N247" s="63"/>
      <c r="O247" s="92">
        <v>4.0</v>
      </c>
      <c r="P247" s="101" t="s">
        <v>206</v>
      </c>
      <c r="Q247" s="101">
        <v>319.0</v>
      </c>
      <c r="R247" s="101">
        <v>1.529</v>
      </c>
      <c r="S247" s="101">
        <v>308.0</v>
      </c>
      <c r="T247" s="101">
        <v>2.194</v>
      </c>
    </row>
    <row r="248">
      <c r="A248" s="92">
        <v>5.0</v>
      </c>
      <c r="B248" s="90" t="s">
        <v>207</v>
      </c>
      <c r="C248" s="466">
        <v>168.0</v>
      </c>
      <c r="D248" s="467">
        <v>1.482</v>
      </c>
      <c r="E248" s="467">
        <v>169.0</v>
      </c>
      <c r="F248" s="467">
        <v>2.881</v>
      </c>
      <c r="G248" s="129"/>
      <c r="H248" s="100">
        <v>5.0</v>
      </c>
      <c r="I248" s="100" t="s">
        <v>207</v>
      </c>
      <c r="J248" s="466">
        <v>160.0</v>
      </c>
      <c r="K248" s="467">
        <v>299.0</v>
      </c>
      <c r="L248" s="467">
        <v>155.0</v>
      </c>
      <c r="M248" s="467">
        <v>343.0</v>
      </c>
      <c r="N248" s="63"/>
      <c r="O248" s="92">
        <v>5.0</v>
      </c>
      <c r="P248" s="101" t="s">
        <v>207</v>
      </c>
      <c r="Q248" s="101">
        <v>328.0</v>
      </c>
      <c r="R248" s="101">
        <v>1.781</v>
      </c>
      <c r="S248" s="101">
        <v>324.0</v>
      </c>
      <c r="T248" s="101">
        <v>3.224</v>
      </c>
    </row>
    <row r="249">
      <c r="A249" s="92">
        <v>6.0</v>
      </c>
      <c r="B249" s="90" t="s">
        <v>208</v>
      </c>
      <c r="C249" s="468">
        <v>153.0</v>
      </c>
      <c r="D249" s="469">
        <v>1.19</v>
      </c>
      <c r="E249" s="469">
        <v>155.0</v>
      </c>
      <c r="F249" s="469">
        <v>1.897</v>
      </c>
      <c r="G249" s="129"/>
      <c r="H249" s="100">
        <v>6.0</v>
      </c>
      <c r="I249" s="100" t="s">
        <v>208</v>
      </c>
      <c r="J249" s="468">
        <v>144.0</v>
      </c>
      <c r="K249" s="469">
        <v>222.0</v>
      </c>
      <c r="L249" s="469">
        <v>145.0</v>
      </c>
      <c r="M249" s="469">
        <v>296.0</v>
      </c>
      <c r="N249" s="63"/>
      <c r="O249" s="92">
        <v>6.0</v>
      </c>
      <c r="P249" s="101" t="s">
        <v>208</v>
      </c>
      <c r="Q249" s="101">
        <v>297.0</v>
      </c>
      <c r="R249" s="101">
        <v>1.412</v>
      </c>
      <c r="S249" s="101">
        <v>300.0</v>
      </c>
      <c r="T249" s="101">
        <v>2.193</v>
      </c>
    </row>
    <row r="250">
      <c r="A250" s="92">
        <v>7.0</v>
      </c>
      <c r="B250" s="90" t="s">
        <v>209</v>
      </c>
      <c r="C250" s="466">
        <v>190.0</v>
      </c>
      <c r="D250" s="467">
        <v>1.83</v>
      </c>
      <c r="E250" s="467">
        <v>182.0</v>
      </c>
      <c r="F250" s="467">
        <v>2.609</v>
      </c>
      <c r="G250" s="129"/>
      <c r="H250" s="100">
        <v>7.0</v>
      </c>
      <c r="I250" s="100" t="s">
        <v>209</v>
      </c>
      <c r="J250" s="466">
        <v>148.0</v>
      </c>
      <c r="K250" s="467">
        <v>365.0</v>
      </c>
      <c r="L250" s="467">
        <v>136.0</v>
      </c>
      <c r="M250" s="467">
        <v>438.0</v>
      </c>
      <c r="N250" s="63"/>
      <c r="O250" s="92">
        <v>7.0</v>
      </c>
      <c r="P250" s="101" t="s">
        <v>209</v>
      </c>
      <c r="Q250" s="101">
        <v>338.0</v>
      </c>
      <c r="R250" s="101">
        <v>2.195</v>
      </c>
      <c r="S250" s="101">
        <v>318.0</v>
      </c>
      <c r="T250" s="101">
        <v>3.047</v>
      </c>
    </row>
    <row r="251">
      <c r="A251" s="92">
        <v>8.0</v>
      </c>
      <c r="B251" s="90" t="s">
        <v>210</v>
      </c>
      <c r="C251" s="468">
        <v>181.0</v>
      </c>
      <c r="D251" s="469">
        <v>1.599</v>
      </c>
      <c r="E251" s="469">
        <v>180.0</v>
      </c>
      <c r="F251" s="469">
        <v>2.246</v>
      </c>
      <c r="G251" s="129"/>
      <c r="H251" s="100">
        <v>8.0</v>
      </c>
      <c r="I251" s="100" t="s">
        <v>210</v>
      </c>
      <c r="J251" s="468">
        <v>162.0</v>
      </c>
      <c r="K251" s="469">
        <v>350.0</v>
      </c>
      <c r="L251" s="469">
        <v>164.0</v>
      </c>
      <c r="M251" s="469">
        <v>510.0</v>
      </c>
      <c r="N251" s="63"/>
      <c r="O251" s="92">
        <v>8.0</v>
      </c>
      <c r="P251" s="101" t="s">
        <v>210</v>
      </c>
      <c r="Q251" s="101">
        <v>343.0</v>
      </c>
      <c r="R251" s="101">
        <v>1.949</v>
      </c>
      <c r="S251" s="101">
        <v>344.0</v>
      </c>
      <c r="T251" s="101">
        <v>2.756</v>
      </c>
    </row>
    <row r="252">
      <c r="A252" s="92">
        <v>9.0</v>
      </c>
      <c r="B252" s="90" t="s">
        <v>211</v>
      </c>
      <c r="C252" s="466">
        <v>157.0</v>
      </c>
      <c r="D252" s="467">
        <v>1.23</v>
      </c>
      <c r="E252" s="467">
        <v>162.0</v>
      </c>
      <c r="F252" s="467">
        <v>1.56</v>
      </c>
      <c r="G252" s="129"/>
      <c r="H252" s="100">
        <v>9.0</v>
      </c>
      <c r="I252" s="100" t="s">
        <v>211</v>
      </c>
      <c r="J252" s="466">
        <v>136.0</v>
      </c>
      <c r="K252" s="467">
        <v>341.0</v>
      </c>
      <c r="L252" s="467">
        <v>126.0</v>
      </c>
      <c r="M252" s="467">
        <v>301.0</v>
      </c>
      <c r="N252" s="63"/>
      <c r="O252" s="92">
        <v>9.0</v>
      </c>
      <c r="P252" s="101" t="s">
        <v>211</v>
      </c>
      <c r="Q252" s="101">
        <v>293.0</v>
      </c>
      <c r="R252" s="101">
        <v>1.571</v>
      </c>
      <c r="S252" s="101">
        <v>288.0</v>
      </c>
      <c r="T252" s="101">
        <v>1.861</v>
      </c>
    </row>
    <row r="253">
      <c r="A253" s="92">
        <v>10.0</v>
      </c>
      <c r="B253" s="90" t="s">
        <v>212</v>
      </c>
      <c r="C253" s="468">
        <v>160.0</v>
      </c>
      <c r="D253" s="469">
        <v>1.212</v>
      </c>
      <c r="E253" s="469">
        <v>156.0</v>
      </c>
      <c r="F253" s="469">
        <v>1.555</v>
      </c>
      <c r="G253" s="129"/>
      <c r="H253" s="100">
        <v>10.0</v>
      </c>
      <c r="I253" s="100" t="s">
        <v>212</v>
      </c>
      <c r="J253" s="468">
        <v>142.0</v>
      </c>
      <c r="K253" s="469">
        <v>256.0</v>
      </c>
      <c r="L253" s="469">
        <v>142.0</v>
      </c>
      <c r="M253" s="469">
        <v>280.0</v>
      </c>
      <c r="N253" s="63"/>
      <c r="O253" s="92">
        <v>10.0</v>
      </c>
      <c r="P253" s="101" t="s">
        <v>212</v>
      </c>
      <c r="Q253" s="101">
        <v>302.0</v>
      </c>
      <c r="R253" s="101">
        <v>1.468</v>
      </c>
      <c r="S253" s="101">
        <v>298.0</v>
      </c>
      <c r="T253" s="101">
        <v>1.835</v>
      </c>
    </row>
    <row r="254">
      <c r="A254" s="92">
        <v>11.0</v>
      </c>
      <c r="B254" s="90" t="s">
        <v>213</v>
      </c>
      <c r="C254" s="466">
        <v>147.0</v>
      </c>
      <c r="D254" s="467">
        <v>1.133</v>
      </c>
      <c r="E254" s="467">
        <v>152.0</v>
      </c>
      <c r="F254" s="467">
        <v>1.416</v>
      </c>
      <c r="G254" s="129"/>
      <c r="H254" s="100">
        <v>11.0</v>
      </c>
      <c r="I254" s="100" t="s">
        <v>213</v>
      </c>
      <c r="J254" s="466">
        <v>155.0</v>
      </c>
      <c r="K254" s="467">
        <v>235.0</v>
      </c>
      <c r="L254" s="467">
        <v>157.0</v>
      </c>
      <c r="M254" s="467">
        <v>364.0</v>
      </c>
      <c r="N254" s="63"/>
      <c r="O254" s="92">
        <v>11.0</v>
      </c>
      <c r="P254" s="101" t="s">
        <v>213</v>
      </c>
      <c r="Q254" s="101">
        <v>302.0</v>
      </c>
      <c r="R254" s="101">
        <v>1.368</v>
      </c>
      <c r="S254" s="101">
        <v>309.0</v>
      </c>
      <c r="T254" s="101">
        <v>1.78</v>
      </c>
    </row>
    <row r="255">
      <c r="A255" s="92">
        <v>12.0</v>
      </c>
      <c r="B255" s="90" t="s">
        <v>214</v>
      </c>
      <c r="C255" s="468">
        <v>158.0</v>
      </c>
      <c r="D255" s="469">
        <v>858.0</v>
      </c>
      <c r="E255" s="469">
        <v>156.0</v>
      </c>
      <c r="F255" s="469">
        <v>1.531</v>
      </c>
      <c r="G255" s="129"/>
      <c r="H255" s="100">
        <v>12.0</v>
      </c>
      <c r="I255" s="100" t="s">
        <v>214</v>
      </c>
      <c r="J255" s="468">
        <v>144.0</v>
      </c>
      <c r="K255" s="469">
        <v>208.0</v>
      </c>
      <c r="L255" s="469">
        <v>137.0</v>
      </c>
      <c r="M255" s="469">
        <v>288.0</v>
      </c>
      <c r="N255" s="63"/>
      <c r="O255" s="92">
        <v>12.0</v>
      </c>
      <c r="P255" s="101" t="s">
        <v>214</v>
      </c>
      <c r="Q255" s="101">
        <v>302.0</v>
      </c>
      <c r="R255" s="101">
        <v>1.066</v>
      </c>
      <c r="S255" s="101">
        <v>293.0</v>
      </c>
      <c r="T255" s="101">
        <v>1.819</v>
      </c>
    </row>
    <row r="256">
      <c r="A256" s="92">
        <v>13.0</v>
      </c>
      <c r="B256" s="90" t="s">
        <v>215</v>
      </c>
      <c r="C256" s="466">
        <v>168.0</v>
      </c>
      <c r="D256" s="467">
        <v>1.038</v>
      </c>
      <c r="E256" s="467">
        <v>173.0</v>
      </c>
      <c r="F256" s="467">
        <v>1.521</v>
      </c>
      <c r="G256" s="129"/>
      <c r="H256" s="100">
        <v>13.0</v>
      </c>
      <c r="I256" s="100" t="s">
        <v>215</v>
      </c>
      <c r="J256" s="466">
        <v>149.0</v>
      </c>
      <c r="K256" s="467">
        <v>274.0</v>
      </c>
      <c r="L256" s="467">
        <v>145.0</v>
      </c>
      <c r="M256" s="467">
        <v>350.0</v>
      </c>
      <c r="N256" s="63"/>
      <c r="O256" s="92">
        <v>13.0</v>
      </c>
      <c r="P256" s="101" t="s">
        <v>215</v>
      </c>
      <c r="Q256" s="101">
        <v>317.0</v>
      </c>
      <c r="R256" s="101">
        <v>1.312</v>
      </c>
      <c r="S256" s="101">
        <v>318.0</v>
      </c>
      <c r="T256" s="101">
        <v>1.871</v>
      </c>
    </row>
    <row r="257">
      <c r="A257" s="92">
        <v>14.0</v>
      </c>
      <c r="B257" s="90" t="s">
        <v>216</v>
      </c>
      <c r="C257" s="468">
        <v>176.0</v>
      </c>
      <c r="D257" s="469">
        <v>1.495</v>
      </c>
      <c r="E257" s="469">
        <v>168.0</v>
      </c>
      <c r="F257" s="469">
        <v>2.143</v>
      </c>
      <c r="G257" s="129"/>
      <c r="H257" s="100">
        <v>14.0</v>
      </c>
      <c r="I257" s="100" t="s">
        <v>216</v>
      </c>
      <c r="J257" s="468">
        <v>131.0</v>
      </c>
      <c r="K257" s="469">
        <v>302.0</v>
      </c>
      <c r="L257" s="469">
        <v>132.0</v>
      </c>
      <c r="M257" s="469">
        <v>357.0</v>
      </c>
      <c r="N257" s="63"/>
      <c r="O257" s="92">
        <v>14.0</v>
      </c>
      <c r="P257" s="101" t="s">
        <v>216</v>
      </c>
      <c r="Q257" s="101">
        <v>307.0</v>
      </c>
      <c r="R257" s="101">
        <v>1.797</v>
      </c>
      <c r="S257" s="101">
        <v>300.0</v>
      </c>
      <c r="T257" s="101">
        <v>2.5</v>
      </c>
    </row>
    <row r="258">
      <c r="A258" s="92">
        <v>15.0</v>
      </c>
      <c r="B258" s="90" t="s">
        <v>217</v>
      </c>
      <c r="C258" s="466">
        <v>164.0</v>
      </c>
      <c r="D258" s="467">
        <v>1.035</v>
      </c>
      <c r="E258" s="467">
        <v>164.0</v>
      </c>
      <c r="F258" s="467">
        <v>1.504</v>
      </c>
      <c r="G258" s="129"/>
      <c r="H258" s="100">
        <v>15.0</v>
      </c>
      <c r="I258" s="100" t="s">
        <v>217</v>
      </c>
      <c r="J258" s="466">
        <v>168.0</v>
      </c>
      <c r="K258" s="467">
        <v>318.0</v>
      </c>
      <c r="L258" s="467">
        <v>144.0</v>
      </c>
      <c r="M258" s="467">
        <v>359.0</v>
      </c>
      <c r="N258" s="63"/>
      <c r="O258" s="92">
        <v>15.0</v>
      </c>
      <c r="P258" s="101" t="s">
        <v>217</v>
      </c>
      <c r="Q258" s="101">
        <v>332.0</v>
      </c>
      <c r="R258" s="101">
        <v>1.353</v>
      </c>
      <c r="S258" s="101">
        <v>308.0</v>
      </c>
      <c r="T258" s="101">
        <v>1.863</v>
      </c>
    </row>
    <row r="259">
      <c r="A259" s="92">
        <v>16.0</v>
      </c>
      <c r="B259" s="90" t="s">
        <v>218</v>
      </c>
      <c r="C259" s="468">
        <v>156.0</v>
      </c>
      <c r="D259" s="469">
        <v>850.0</v>
      </c>
      <c r="E259" s="469">
        <v>153.0</v>
      </c>
      <c r="F259" s="469">
        <v>1.12</v>
      </c>
      <c r="G259" s="129"/>
      <c r="H259" s="100">
        <v>16.0</v>
      </c>
      <c r="I259" s="100" t="s">
        <v>218</v>
      </c>
      <c r="J259" s="468">
        <v>159.0</v>
      </c>
      <c r="K259" s="469">
        <v>306.0</v>
      </c>
      <c r="L259" s="469">
        <v>155.0</v>
      </c>
      <c r="M259" s="469">
        <v>391.0</v>
      </c>
      <c r="N259" s="63"/>
      <c r="O259" s="92">
        <v>16.0</v>
      </c>
      <c r="P259" s="101" t="s">
        <v>218</v>
      </c>
      <c r="Q259" s="101">
        <v>315.0</v>
      </c>
      <c r="R259" s="101">
        <v>1.156</v>
      </c>
      <c r="S259" s="101">
        <v>308.0</v>
      </c>
      <c r="T259" s="101">
        <v>1.511</v>
      </c>
    </row>
    <row r="260">
      <c r="A260" s="92">
        <v>17.0</v>
      </c>
      <c r="B260" s="90" t="s">
        <v>219</v>
      </c>
      <c r="C260" s="466">
        <v>155.0</v>
      </c>
      <c r="D260" s="467">
        <v>918.0</v>
      </c>
      <c r="E260" s="467">
        <v>150.0</v>
      </c>
      <c r="F260" s="467">
        <v>1.113</v>
      </c>
      <c r="G260" s="129"/>
      <c r="H260" s="100">
        <v>17.0</v>
      </c>
      <c r="I260" s="100" t="s">
        <v>219</v>
      </c>
      <c r="J260" s="466">
        <v>149.0</v>
      </c>
      <c r="K260" s="467">
        <v>285.0</v>
      </c>
      <c r="L260" s="467">
        <v>133.0</v>
      </c>
      <c r="M260" s="467">
        <v>232.0</v>
      </c>
      <c r="N260" s="63"/>
      <c r="O260" s="92">
        <v>17.0</v>
      </c>
      <c r="P260" s="101" t="s">
        <v>219</v>
      </c>
      <c r="Q260" s="101">
        <v>304.0</v>
      </c>
      <c r="R260" s="101">
        <v>1.203</v>
      </c>
      <c r="S260" s="101">
        <v>283.0</v>
      </c>
      <c r="T260" s="101">
        <v>1.345</v>
      </c>
    </row>
    <row r="261">
      <c r="A261" s="92">
        <v>18.0</v>
      </c>
      <c r="B261" s="90" t="s">
        <v>220</v>
      </c>
      <c r="C261" s="468">
        <v>143.0</v>
      </c>
      <c r="D261" s="469">
        <v>800.0</v>
      </c>
      <c r="E261" s="469">
        <v>153.0</v>
      </c>
      <c r="F261" s="469">
        <v>1.056</v>
      </c>
      <c r="G261" s="129"/>
      <c r="H261" s="100">
        <v>18.0</v>
      </c>
      <c r="I261" s="100" t="s">
        <v>220</v>
      </c>
      <c r="J261" s="468">
        <v>146.0</v>
      </c>
      <c r="K261" s="469">
        <v>313.0</v>
      </c>
      <c r="L261" s="469">
        <v>143.0</v>
      </c>
      <c r="M261" s="469">
        <v>241.0</v>
      </c>
      <c r="N261" s="63"/>
      <c r="O261" s="92">
        <v>18.0</v>
      </c>
      <c r="P261" s="101" t="s">
        <v>220</v>
      </c>
      <c r="Q261" s="101">
        <v>289.0</v>
      </c>
      <c r="R261" s="101">
        <v>1.113</v>
      </c>
      <c r="S261" s="101">
        <v>296.0</v>
      </c>
      <c r="T261" s="101">
        <v>1.297</v>
      </c>
    </row>
    <row r="262">
      <c r="A262" s="92">
        <v>19.0</v>
      </c>
      <c r="B262" s="90" t="s">
        <v>221</v>
      </c>
      <c r="C262" s="466">
        <v>157.0</v>
      </c>
      <c r="D262" s="467">
        <v>805.0</v>
      </c>
      <c r="E262" s="467">
        <v>153.0</v>
      </c>
      <c r="F262" s="467">
        <v>980.0</v>
      </c>
      <c r="G262" s="129"/>
      <c r="H262" s="100">
        <v>19.0</v>
      </c>
      <c r="I262" s="100" t="s">
        <v>221</v>
      </c>
      <c r="J262" s="466">
        <v>149.0</v>
      </c>
      <c r="K262" s="467">
        <v>182.0</v>
      </c>
      <c r="L262" s="467">
        <v>145.0</v>
      </c>
      <c r="M262" s="467">
        <v>241.0</v>
      </c>
      <c r="N262" s="63"/>
      <c r="O262" s="92">
        <v>19.0</v>
      </c>
      <c r="P262" s="101" t="s">
        <v>221</v>
      </c>
      <c r="Q262" s="101">
        <v>306.0</v>
      </c>
      <c r="R262" s="101">
        <v>987.0</v>
      </c>
      <c r="S262" s="101">
        <v>298.0</v>
      </c>
      <c r="T262" s="101">
        <v>1.221</v>
      </c>
    </row>
    <row r="263">
      <c r="A263" s="92">
        <v>20.0</v>
      </c>
      <c r="B263" s="90" t="s">
        <v>222</v>
      </c>
      <c r="C263" s="468">
        <v>148.0</v>
      </c>
      <c r="D263" s="469">
        <v>823.0</v>
      </c>
      <c r="E263" s="469">
        <v>151.0</v>
      </c>
      <c r="F263" s="469">
        <v>961.0</v>
      </c>
      <c r="G263" s="129"/>
      <c r="H263" s="100">
        <v>20.0</v>
      </c>
      <c r="I263" s="100" t="s">
        <v>222</v>
      </c>
      <c r="J263" s="468">
        <v>144.0</v>
      </c>
      <c r="K263" s="469">
        <v>260.0</v>
      </c>
      <c r="L263" s="469">
        <v>141.0</v>
      </c>
      <c r="M263" s="469">
        <v>331.0</v>
      </c>
      <c r="N263" s="63"/>
      <c r="O263" s="92">
        <v>20.0</v>
      </c>
      <c r="P263" s="101" t="s">
        <v>222</v>
      </c>
      <c r="Q263" s="101">
        <v>292.0</v>
      </c>
      <c r="R263" s="101">
        <v>1.083</v>
      </c>
      <c r="S263" s="101">
        <v>292.0</v>
      </c>
      <c r="T263" s="101">
        <v>1.292</v>
      </c>
    </row>
    <row r="264">
      <c r="A264" s="92">
        <v>21.0</v>
      </c>
      <c r="B264" s="90" t="s">
        <v>223</v>
      </c>
      <c r="C264" s="466">
        <v>188.0</v>
      </c>
      <c r="D264" s="467">
        <v>1.464</v>
      </c>
      <c r="E264" s="467">
        <v>195.0</v>
      </c>
      <c r="F264" s="467">
        <v>1.881</v>
      </c>
      <c r="G264" s="129"/>
      <c r="H264" s="100">
        <v>21.0</v>
      </c>
      <c r="I264" s="100" t="s">
        <v>223</v>
      </c>
      <c r="J264" s="466">
        <v>135.0</v>
      </c>
      <c r="K264" s="467">
        <v>248.0</v>
      </c>
      <c r="L264" s="467">
        <v>140.0</v>
      </c>
      <c r="M264" s="467">
        <v>334.0</v>
      </c>
      <c r="N264" s="63"/>
      <c r="O264" s="92">
        <v>21.0</v>
      </c>
      <c r="P264" s="101" t="s">
        <v>223</v>
      </c>
      <c r="Q264" s="101">
        <v>323.0</v>
      </c>
      <c r="R264" s="101">
        <v>1.712</v>
      </c>
      <c r="S264" s="101">
        <v>335.0</v>
      </c>
      <c r="T264" s="101">
        <v>2.215</v>
      </c>
    </row>
    <row r="265">
      <c r="A265" s="92">
        <v>22.0</v>
      </c>
      <c r="B265" s="90" t="s">
        <v>224</v>
      </c>
      <c r="C265" s="468">
        <v>161.0</v>
      </c>
      <c r="D265" s="469">
        <v>802.0</v>
      </c>
      <c r="E265" s="469">
        <v>158.0</v>
      </c>
      <c r="F265" s="469">
        <v>1.159</v>
      </c>
      <c r="G265" s="129"/>
      <c r="H265" s="100">
        <v>22.0</v>
      </c>
      <c r="I265" s="100" t="s">
        <v>224</v>
      </c>
      <c r="J265" s="468">
        <v>150.0</v>
      </c>
      <c r="K265" s="469">
        <v>187.0</v>
      </c>
      <c r="L265" s="469">
        <v>148.0</v>
      </c>
      <c r="M265" s="469">
        <v>260.0</v>
      </c>
      <c r="N265" s="63"/>
      <c r="O265" s="92">
        <v>22.0</v>
      </c>
      <c r="P265" s="101" t="s">
        <v>224</v>
      </c>
      <c r="Q265" s="101">
        <v>311.0</v>
      </c>
      <c r="R265" s="101">
        <v>989.0</v>
      </c>
      <c r="S265" s="101">
        <v>306.0</v>
      </c>
      <c r="T265" s="101">
        <v>1.419</v>
      </c>
    </row>
    <row r="266">
      <c r="A266" s="92">
        <v>23.0</v>
      </c>
      <c r="B266" s="90" t="s">
        <v>225</v>
      </c>
      <c r="C266" s="466">
        <v>137.0</v>
      </c>
      <c r="D266" s="467">
        <v>592.0</v>
      </c>
      <c r="E266" s="467">
        <v>129.0</v>
      </c>
      <c r="F266" s="467">
        <v>894.0</v>
      </c>
      <c r="G266" s="129"/>
      <c r="H266" s="100">
        <v>23.0</v>
      </c>
      <c r="I266" s="100" t="s">
        <v>225</v>
      </c>
      <c r="J266" s="466">
        <v>151.0</v>
      </c>
      <c r="K266" s="467">
        <v>256.0</v>
      </c>
      <c r="L266" s="467">
        <v>140.0</v>
      </c>
      <c r="M266" s="467">
        <v>259.0</v>
      </c>
      <c r="N266" s="63"/>
      <c r="O266" s="92">
        <v>23.0</v>
      </c>
      <c r="P266" s="101" t="s">
        <v>225</v>
      </c>
      <c r="Q266" s="101">
        <v>288.0</v>
      </c>
      <c r="R266" s="101">
        <v>848.0</v>
      </c>
      <c r="S266" s="101">
        <v>269.0</v>
      </c>
      <c r="T266" s="101">
        <v>1.153</v>
      </c>
    </row>
    <row r="267">
      <c r="A267" s="92">
        <v>24.0</v>
      </c>
      <c r="B267" s="90" t="s">
        <v>226</v>
      </c>
      <c r="C267" s="468">
        <v>140.0</v>
      </c>
      <c r="D267" s="469">
        <v>606.0</v>
      </c>
      <c r="E267" s="469">
        <v>143.0</v>
      </c>
      <c r="F267" s="469">
        <v>944.0</v>
      </c>
      <c r="G267" s="129"/>
      <c r="H267" s="100">
        <v>24.0</v>
      </c>
      <c r="I267" s="100" t="s">
        <v>226</v>
      </c>
      <c r="J267" s="468">
        <v>153.0</v>
      </c>
      <c r="K267" s="469">
        <v>194.0</v>
      </c>
      <c r="L267" s="469">
        <v>146.0</v>
      </c>
      <c r="M267" s="469">
        <v>337.0</v>
      </c>
      <c r="N267" s="63"/>
      <c r="O267" s="92">
        <v>24.0</v>
      </c>
      <c r="P267" s="101" t="s">
        <v>226</v>
      </c>
      <c r="Q267" s="101">
        <v>293.0</v>
      </c>
      <c r="R267" s="101">
        <v>800.0</v>
      </c>
      <c r="S267" s="101">
        <v>289.0</v>
      </c>
      <c r="T267" s="101">
        <v>1.281</v>
      </c>
    </row>
    <row r="268">
      <c r="A268" s="92">
        <v>25.0</v>
      </c>
      <c r="B268" s="90" t="s">
        <v>227</v>
      </c>
      <c r="C268" s="466">
        <v>156.0</v>
      </c>
      <c r="D268" s="467">
        <v>689.0</v>
      </c>
      <c r="E268" s="467">
        <v>149.0</v>
      </c>
      <c r="F268" s="467">
        <v>843.0</v>
      </c>
      <c r="G268" s="129"/>
      <c r="H268" s="100">
        <v>25.0</v>
      </c>
      <c r="I268" s="100" t="s">
        <v>227</v>
      </c>
      <c r="J268" s="466">
        <v>143.0</v>
      </c>
      <c r="K268" s="467">
        <v>268.0</v>
      </c>
      <c r="L268" s="467">
        <v>130.0</v>
      </c>
      <c r="M268" s="467">
        <v>221.0</v>
      </c>
      <c r="N268" s="63"/>
      <c r="O268" s="92">
        <v>25.0</v>
      </c>
      <c r="P268" s="101" t="s">
        <v>227</v>
      </c>
      <c r="Q268" s="101">
        <v>299.0</v>
      </c>
      <c r="R268" s="101">
        <v>957.0</v>
      </c>
      <c r="S268" s="101">
        <v>279.0</v>
      </c>
      <c r="T268" s="101">
        <v>1.064</v>
      </c>
    </row>
    <row r="269">
      <c r="A269" s="92">
        <v>26.0</v>
      </c>
      <c r="B269" s="90" t="s">
        <v>228</v>
      </c>
      <c r="C269" s="468">
        <v>142.0</v>
      </c>
      <c r="D269" s="469">
        <v>703.0</v>
      </c>
      <c r="E269" s="469">
        <v>146.0</v>
      </c>
      <c r="F269" s="469">
        <v>900.0</v>
      </c>
      <c r="G269" s="129"/>
      <c r="H269" s="100">
        <v>26.0</v>
      </c>
      <c r="I269" s="100" t="s">
        <v>228</v>
      </c>
      <c r="J269" s="468">
        <v>140.0</v>
      </c>
      <c r="K269" s="469">
        <v>277.0</v>
      </c>
      <c r="L269" s="469">
        <v>122.0</v>
      </c>
      <c r="M269" s="469">
        <v>193.0</v>
      </c>
      <c r="N269" s="63"/>
      <c r="O269" s="92">
        <v>26.0</v>
      </c>
      <c r="P269" s="101" t="s">
        <v>228</v>
      </c>
      <c r="Q269" s="101">
        <v>282.0</v>
      </c>
      <c r="R269" s="101">
        <v>980.0</v>
      </c>
      <c r="S269" s="101">
        <v>268.0</v>
      </c>
      <c r="T269" s="101">
        <v>1.093</v>
      </c>
    </row>
    <row r="270">
      <c r="A270" s="92">
        <v>27.0</v>
      </c>
      <c r="B270" s="90" t="s">
        <v>229</v>
      </c>
      <c r="C270" s="466">
        <v>150.0</v>
      </c>
      <c r="D270" s="467">
        <v>776.0</v>
      </c>
      <c r="E270" s="467">
        <v>148.0</v>
      </c>
      <c r="F270" s="467">
        <v>886.0</v>
      </c>
      <c r="G270" s="129"/>
      <c r="H270" s="100">
        <v>27.0</v>
      </c>
      <c r="I270" s="100" t="s">
        <v>229</v>
      </c>
      <c r="J270" s="466">
        <v>134.0</v>
      </c>
      <c r="K270" s="467">
        <v>178.0</v>
      </c>
      <c r="L270" s="467">
        <v>128.0</v>
      </c>
      <c r="M270" s="467">
        <v>280.0</v>
      </c>
      <c r="N270" s="63"/>
      <c r="O270" s="92">
        <v>27.0</v>
      </c>
      <c r="P270" s="101" t="s">
        <v>229</v>
      </c>
      <c r="Q270" s="101">
        <v>284.0</v>
      </c>
      <c r="R270" s="101">
        <v>954.0</v>
      </c>
      <c r="S270" s="101">
        <v>276.0</v>
      </c>
      <c r="T270" s="101">
        <v>1.166</v>
      </c>
    </row>
    <row r="271">
      <c r="A271" s="92">
        <v>28.0</v>
      </c>
      <c r="B271" s="90" t="s">
        <v>230</v>
      </c>
      <c r="C271" s="468">
        <v>165.0</v>
      </c>
      <c r="D271" s="469">
        <v>1.144</v>
      </c>
      <c r="E271" s="469">
        <v>176.0</v>
      </c>
      <c r="F271" s="469">
        <v>1.671</v>
      </c>
      <c r="G271" s="129"/>
      <c r="H271" s="100">
        <v>28.0</v>
      </c>
      <c r="I271" s="100" t="s">
        <v>230</v>
      </c>
      <c r="J271" s="468">
        <v>128.0</v>
      </c>
      <c r="K271" s="469">
        <v>212.0</v>
      </c>
      <c r="L271" s="469">
        <v>121.0</v>
      </c>
      <c r="M271" s="469">
        <v>327.0</v>
      </c>
      <c r="N271" s="63"/>
      <c r="O271" s="92">
        <v>28.0</v>
      </c>
      <c r="P271" s="101" t="s">
        <v>230</v>
      </c>
      <c r="Q271" s="101">
        <v>293.0</v>
      </c>
      <c r="R271" s="101">
        <v>1.356</v>
      </c>
      <c r="S271" s="101">
        <v>297.0</v>
      </c>
      <c r="T271" s="101">
        <v>1.998</v>
      </c>
    </row>
    <row r="272">
      <c r="A272" s="92">
        <v>29.0</v>
      </c>
      <c r="B272" s="90" t="s">
        <v>231</v>
      </c>
      <c r="C272" s="466">
        <v>160.0</v>
      </c>
      <c r="D272" s="467">
        <v>782.0</v>
      </c>
      <c r="E272" s="467">
        <v>164.0</v>
      </c>
      <c r="F272" s="467">
        <v>1.186</v>
      </c>
      <c r="G272" s="129"/>
      <c r="H272" s="100">
        <v>29.0</v>
      </c>
      <c r="I272" s="100" t="s">
        <v>231</v>
      </c>
      <c r="J272" s="466">
        <v>154.0</v>
      </c>
      <c r="K272" s="467">
        <v>196.0</v>
      </c>
      <c r="L272" s="467">
        <v>150.0</v>
      </c>
      <c r="M272" s="467">
        <v>291.0</v>
      </c>
      <c r="N272" s="63"/>
      <c r="O272" s="92">
        <v>29.0</v>
      </c>
      <c r="P272" s="101" t="s">
        <v>231</v>
      </c>
      <c r="Q272" s="101">
        <v>314.0</v>
      </c>
      <c r="R272" s="101">
        <v>978.0</v>
      </c>
      <c r="S272" s="101">
        <v>314.0</v>
      </c>
      <c r="T272" s="101">
        <v>1.477</v>
      </c>
    </row>
    <row r="273">
      <c r="A273" s="92">
        <v>30.0</v>
      </c>
      <c r="B273" s="90" t="s">
        <v>232</v>
      </c>
      <c r="C273" s="468">
        <v>128.0</v>
      </c>
      <c r="D273" s="469">
        <v>499.0</v>
      </c>
      <c r="E273" s="469">
        <v>129.0</v>
      </c>
      <c r="F273" s="469">
        <v>743.0</v>
      </c>
      <c r="G273" s="129"/>
      <c r="H273" s="100">
        <v>30.0</v>
      </c>
      <c r="I273" s="100" t="s">
        <v>232</v>
      </c>
      <c r="J273" s="468">
        <v>130.0</v>
      </c>
      <c r="K273" s="469">
        <v>133.0</v>
      </c>
      <c r="L273" s="469">
        <v>132.0</v>
      </c>
      <c r="M273" s="469">
        <v>212.0</v>
      </c>
      <c r="N273" s="63"/>
      <c r="O273" s="92">
        <v>30.0</v>
      </c>
      <c r="P273" s="101" t="s">
        <v>232</v>
      </c>
      <c r="Q273" s="101">
        <v>258.0</v>
      </c>
      <c r="R273" s="101">
        <v>632.0</v>
      </c>
      <c r="S273" s="101">
        <v>261.0</v>
      </c>
      <c r="T273" s="101">
        <v>955.0</v>
      </c>
    </row>
    <row r="274">
      <c r="A274" s="128">
        <v>31.0</v>
      </c>
      <c r="B274" s="92" t="s">
        <v>233</v>
      </c>
      <c r="C274" s="466">
        <v>130.0</v>
      </c>
      <c r="D274" s="467">
        <v>632.0</v>
      </c>
      <c r="E274" s="467">
        <v>132.0</v>
      </c>
      <c r="F274" s="467">
        <v>881.0</v>
      </c>
      <c r="G274" s="129"/>
      <c r="H274" s="100">
        <v>31.0</v>
      </c>
      <c r="I274" s="100" t="s">
        <v>233</v>
      </c>
      <c r="J274" s="466">
        <v>146.0</v>
      </c>
      <c r="K274" s="467">
        <v>242.0</v>
      </c>
      <c r="L274" s="467">
        <v>139.0</v>
      </c>
      <c r="M274" s="467">
        <v>253.0</v>
      </c>
      <c r="N274" s="325"/>
      <c r="O274" s="90">
        <v>31.0</v>
      </c>
      <c r="P274" s="101" t="s">
        <v>233</v>
      </c>
      <c r="Q274" s="101">
        <v>276.0</v>
      </c>
      <c r="R274" s="101">
        <v>874.0</v>
      </c>
      <c r="S274" s="101">
        <v>271.0</v>
      </c>
      <c r="T274" s="101">
        <v>1.134</v>
      </c>
    </row>
    <row r="275">
      <c r="A275" s="110" t="s">
        <v>44</v>
      </c>
      <c r="B275" s="8"/>
      <c r="C275" s="99">
        <v>4924.0</v>
      </c>
      <c r="D275" s="99">
        <v>32213.0</v>
      </c>
      <c r="E275" s="99">
        <v>4922.0</v>
      </c>
      <c r="F275" s="99">
        <v>45915.0</v>
      </c>
      <c r="G275" s="9"/>
      <c r="H275" s="110" t="s">
        <v>44</v>
      </c>
      <c r="I275" s="8"/>
      <c r="J275" s="99">
        <v>4575.0</v>
      </c>
      <c r="K275" s="99">
        <v>8069.0</v>
      </c>
      <c r="L275" s="99">
        <v>4371.0</v>
      </c>
      <c r="M275" s="99">
        <v>9513.0</v>
      </c>
      <c r="N275" s="4"/>
      <c r="O275" s="110" t="s">
        <v>44</v>
      </c>
      <c r="P275" s="8"/>
      <c r="Q275" s="99">
        <v>9499.0</v>
      </c>
      <c r="R275" s="99">
        <v>40282.0</v>
      </c>
      <c r="S275" s="99">
        <v>9293.0</v>
      </c>
      <c r="T275" s="99">
        <v>55428.0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90" t="s">
        <v>235</v>
      </c>
      <c r="C284" s="470">
        <v>147.0</v>
      </c>
      <c r="D284" s="471">
        <v>624.0</v>
      </c>
      <c r="E284" s="471">
        <v>142.0</v>
      </c>
      <c r="F284" s="471">
        <v>876.0</v>
      </c>
      <c r="G284" s="129"/>
      <c r="H284" s="100">
        <v>1.0</v>
      </c>
      <c r="I284" s="101" t="s">
        <v>235</v>
      </c>
      <c r="J284" s="466">
        <v>154.0</v>
      </c>
      <c r="K284" s="467">
        <v>153.0</v>
      </c>
      <c r="L284" s="467">
        <v>161.0</v>
      </c>
      <c r="M284" s="467">
        <v>338.0</v>
      </c>
      <c r="N284" s="4"/>
      <c r="O284" s="92">
        <v>1.0</v>
      </c>
      <c r="P284" s="101" t="s">
        <v>235</v>
      </c>
      <c r="Q284" s="132">
        <v>301.0</v>
      </c>
      <c r="R284" s="132">
        <v>777.0</v>
      </c>
      <c r="S284" s="132">
        <v>303.0</v>
      </c>
      <c r="T284" s="132">
        <v>1214.0</v>
      </c>
    </row>
    <row r="285">
      <c r="A285" s="100">
        <v>2.0</v>
      </c>
      <c r="B285" s="90" t="s">
        <v>236</v>
      </c>
      <c r="C285" s="468">
        <v>142.0</v>
      </c>
      <c r="D285" s="469">
        <v>656.0</v>
      </c>
      <c r="E285" s="469">
        <v>135.0</v>
      </c>
      <c r="F285" s="469">
        <v>775.0</v>
      </c>
      <c r="G285" s="129"/>
      <c r="H285" s="105">
        <v>2.0</v>
      </c>
      <c r="I285" s="101" t="s">
        <v>236</v>
      </c>
      <c r="J285" s="468">
        <v>137.0</v>
      </c>
      <c r="K285" s="469">
        <v>299.0</v>
      </c>
      <c r="L285" s="469">
        <v>124.0</v>
      </c>
      <c r="M285" s="469">
        <v>238.0</v>
      </c>
      <c r="N285" s="4"/>
      <c r="O285" s="92">
        <v>2.0</v>
      </c>
      <c r="P285" s="101" t="s">
        <v>236</v>
      </c>
      <c r="Q285" s="132">
        <v>279.0</v>
      </c>
      <c r="R285" s="132">
        <v>955.0</v>
      </c>
      <c r="S285" s="132">
        <v>259.0</v>
      </c>
      <c r="T285" s="132">
        <v>1013.0</v>
      </c>
    </row>
    <row r="286">
      <c r="A286" s="100">
        <v>3.0</v>
      </c>
      <c r="B286" s="90" t="s">
        <v>237</v>
      </c>
      <c r="C286" s="466">
        <v>143.0</v>
      </c>
      <c r="D286" s="467">
        <v>613.0</v>
      </c>
      <c r="E286" s="467">
        <v>134.0</v>
      </c>
      <c r="F286" s="467">
        <v>852.0</v>
      </c>
      <c r="G286" s="129"/>
      <c r="H286" s="106">
        <v>3.0</v>
      </c>
      <c r="I286" s="100" t="s">
        <v>237</v>
      </c>
      <c r="J286" s="466">
        <v>116.0</v>
      </c>
      <c r="K286" s="467">
        <v>223.0</v>
      </c>
      <c r="L286" s="467">
        <v>107.0</v>
      </c>
      <c r="M286" s="467">
        <v>198.0</v>
      </c>
      <c r="N286" s="4"/>
      <c r="O286" s="92">
        <v>3.0</v>
      </c>
      <c r="P286" s="101" t="s">
        <v>237</v>
      </c>
      <c r="Q286" s="132">
        <v>259.0</v>
      </c>
      <c r="R286" s="132">
        <v>836.0</v>
      </c>
      <c r="S286" s="132">
        <v>241.0</v>
      </c>
      <c r="T286" s="132">
        <v>1050.0</v>
      </c>
    </row>
    <row r="287">
      <c r="A287" s="100">
        <v>4.0</v>
      </c>
      <c r="B287" s="90" t="s">
        <v>238</v>
      </c>
      <c r="C287" s="468">
        <v>150.0</v>
      </c>
      <c r="D287" s="469">
        <v>1.066</v>
      </c>
      <c r="E287" s="469">
        <v>148.0</v>
      </c>
      <c r="F287" s="469">
        <v>1.33</v>
      </c>
      <c r="G287" s="129"/>
      <c r="H287" s="100">
        <v>4.0</v>
      </c>
      <c r="I287" s="100" t="s">
        <v>238</v>
      </c>
      <c r="J287" s="468">
        <v>125.0</v>
      </c>
      <c r="K287" s="469">
        <v>256.0</v>
      </c>
      <c r="L287" s="469">
        <v>127.0</v>
      </c>
      <c r="M287" s="469">
        <v>338.0</v>
      </c>
      <c r="N287" s="4"/>
      <c r="O287" s="92">
        <v>4.0</v>
      </c>
      <c r="P287" s="101" t="s">
        <v>238</v>
      </c>
      <c r="Q287" s="132">
        <v>275.0</v>
      </c>
      <c r="R287" s="132">
        <v>1322.0</v>
      </c>
      <c r="S287" s="132">
        <v>275.0</v>
      </c>
      <c r="T287" s="132">
        <v>1668.0</v>
      </c>
    </row>
    <row r="288">
      <c r="A288" s="100">
        <v>5.0</v>
      </c>
      <c r="B288" s="90" t="s">
        <v>239</v>
      </c>
      <c r="C288" s="466">
        <v>144.0</v>
      </c>
      <c r="D288" s="467">
        <v>860.0</v>
      </c>
      <c r="E288" s="467">
        <v>146.0</v>
      </c>
      <c r="F288" s="467">
        <v>1.105</v>
      </c>
      <c r="G288" s="129"/>
      <c r="H288" s="100">
        <v>5.0</v>
      </c>
      <c r="I288" s="100" t="s">
        <v>239</v>
      </c>
      <c r="J288" s="466">
        <v>150.0</v>
      </c>
      <c r="K288" s="467">
        <v>252.0</v>
      </c>
      <c r="L288" s="467">
        <v>141.0</v>
      </c>
      <c r="M288" s="467">
        <v>300.0</v>
      </c>
      <c r="N288" s="4"/>
      <c r="O288" s="92">
        <v>5.0</v>
      </c>
      <c r="P288" s="101" t="s">
        <v>239</v>
      </c>
      <c r="Q288" s="132">
        <v>294.0</v>
      </c>
      <c r="R288" s="132">
        <v>1112.0</v>
      </c>
      <c r="S288" s="132">
        <v>287.0</v>
      </c>
      <c r="T288" s="132">
        <v>1405.0</v>
      </c>
    </row>
    <row r="289">
      <c r="A289" s="100">
        <v>6.0</v>
      </c>
      <c r="B289" s="90" t="s">
        <v>240</v>
      </c>
      <c r="C289" s="468">
        <v>142.0</v>
      </c>
      <c r="D289" s="469">
        <v>768.0</v>
      </c>
      <c r="E289" s="469">
        <v>139.0</v>
      </c>
      <c r="F289" s="469">
        <v>1.021</v>
      </c>
      <c r="G289" s="129"/>
      <c r="H289" s="100">
        <v>6.0</v>
      </c>
      <c r="I289" s="100" t="s">
        <v>240</v>
      </c>
      <c r="J289" s="468">
        <v>143.0</v>
      </c>
      <c r="K289" s="469">
        <v>165.0</v>
      </c>
      <c r="L289" s="469">
        <v>141.0</v>
      </c>
      <c r="M289" s="469">
        <v>286.0</v>
      </c>
      <c r="N289" s="4"/>
      <c r="O289" s="92">
        <v>6.0</v>
      </c>
      <c r="P289" s="101" t="s">
        <v>240</v>
      </c>
      <c r="Q289" s="132">
        <v>285.0</v>
      </c>
      <c r="R289" s="132">
        <v>933.0</v>
      </c>
      <c r="S289" s="132">
        <v>280.0</v>
      </c>
      <c r="T289" s="132">
        <v>1307.0</v>
      </c>
    </row>
    <row r="290">
      <c r="A290" s="100">
        <v>7.0</v>
      </c>
      <c r="B290" s="90" t="s">
        <v>241</v>
      </c>
      <c r="C290" s="466">
        <v>150.0</v>
      </c>
      <c r="D290" s="467">
        <v>841.0</v>
      </c>
      <c r="E290" s="467">
        <v>153.0</v>
      </c>
      <c r="F290" s="467">
        <v>1.018</v>
      </c>
      <c r="G290" s="129"/>
      <c r="H290" s="100">
        <v>7.0</v>
      </c>
      <c r="I290" s="100" t="s">
        <v>241</v>
      </c>
      <c r="J290" s="466">
        <v>135.0</v>
      </c>
      <c r="K290" s="467">
        <v>158.0</v>
      </c>
      <c r="L290" s="467">
        <v>138.0</v>
      </c>
      <c r="M290" s="467">
        <v>269.0</v>
      </c>
      <c r="N290" s="4"/>
      <c r="O290" s="92">
        <v>7.0</v>
      </c>
      <c r="P290" s="101" t="s">
        <v>241</v>
      </c>
      <c r="Q290" s="132">
        <v>285.0</v>
      </c>
      <c r="R290" s="132">
        <v>999.0</v>
      </c>
      <c r="S290" s="132">
        <v>291.0</v>
      </c>
      <c r="T290" s="132">
        <v>1287.0</v>
      </c>
    </row>
    <row r="291">
      <c r="A291" s="100">
        <v>8.0</v>
      </c>
      <c r="B291" s="90" t="s">
        <v>242</v>
      </c>
      <c r="C291" s="468">
        <v>158.0</v>
      </c>
      <c r="D291" s="469">
        <v>662.0</v>
      </c>
      <c r="E291" s="469">
        <v>145.0</v>
      </c>
      <c r="F291" s="469">
        <v>904.0</v>
      </c>
      <c r="G291" s="129"/>
      <c r="H291" s="100">
        <v>8.0</v>
      </c>
      <c r="I291" s="100" t="s">
        <v>242</v>
      </c>
      <c r="J291" s="468">
        <v>133.0</v>
      </c>
      <c r="K291" s="469">
        <v>165.0</v>
      </c>
      <c r="L291" s="469">
        <v>137.0</v>
      </c>
      <c r="M291" s="469">
        <v>315.0</v>
      </c>
      <c r="N291" s="4"/>
      <c r="O291" s="92">
        <v>8.0</v>
      </c>
      <c r="P291" s="101" t="s">
        <v>242</v>
      </c>
      <c r="Q291" s="132">
        <v>291.0</v>
      </c>
      <c r="R291" s="132">
        <v>827.0</v>
      </c>
      <c r="S291" s="132">
        <v>282.0</v>
      </c>
      <c r="T291" s="132">
        <v>1219.0</v>
      </c>
    </row>
    <row r="292">
      <c r="A292" s="100">
        <v>9.0</v>
      </c>
      <c r="B292" s="90" t="s">
        <v>243</v>
      </c>
      <c r="C292" s="466">
        <v>156.0</v>
      </c>
      <c r="D292" s="467">
        <v>696.0</v>
      </c>
      <c r="E292" s="467">
        <v>162.0</v>
      </c>
      <c r="F292" s="467">
        <v>1.056</v>
      </c>
      <c r="G292" s="129"/>
      <c r="H292" s="100">
        <v>9.0</v>
      </c>
      <c r="I292" s="100" t="s">
        <v>243</v>
      </c>
      <c r="J292" s="466">
        <v>151.0</v>
      </c>
      <c r="K292" s="467">
        <v>205.0</v>
      </c>
      <c r="L292" s="467">
        <v>145.0</v>
      </c>
      <c r="M292" s="467">
        <v>347.0</v>
      </c>
      <c r="N292" s="4"/>
      <c r="O292" s="92">
        <v>9.0</v>
      </c>
      <c r="P292" s="101" t="s">
        <v>243</v>
      </c>
      <c r="Q292" s="132">
        <v>307.0</v>
      </c>
      <c r="R292" s="132">
        <v>901.0</v>
      </c>
      <c r="S292" s="132">
        <v>307.0</v>
      </c>
      <c r="T292" s="132">
        <v>1403.0</v>
      </c>
    </row>
    <row r="293">
      <c r="A293" s="100">
        <v>10.0</v>
      </c>
      <c r="B293" s="90" t="s">
        <v>244</v>
      </c>
      <c r="C293" s="468">
        <v>156.0</v>
      </c>
      <c r="D293" s="469">
        <v>884.0</v>
      </c>
      <c r="E293" s="469">
        <v>153.0</v>
      </c>
      <c r="F293" s="469">
        <v>1.025</v>
      </c>
      <c r="G293" s="129"/>
      <c r="H293" s="100">
        <v>10.0</v>
      </c>
      <c r="I293" s="100" t="s">
        <v>244</v>
      </c>
      <c r="J293" s="468">
        <v>134.0</v>
      </c>
      <c r="K293" s="469">
        <v>298.0</v>
      </c>
      <c r="L293" s="469">
        <v>118.0</v>
      </c>
      <c r="M293" s="469">
        <v>226.0</v>
      </c>
      <c r="N293" s="4"/>
      <c r="O293" s="92">
        <v>10.0</v>
      </c>
      <c r="P293" s="101" t="s">
        <v>244</v>
      </c>
      <c r="Q293" s="132">
        <v>290.0</v>
      </c>
      <c r="R293" s="132">
        <v>1182.0</v>
      </c>
      <c r="S293" s="132">
        <v>271.0</v>
      </c>
      <c r="T293" s="132">
        <v>1251.0</v>
      </c>
    </row>
    <row r="294">
      <c r="A294" s="100">
        <v>11.0</v>
      </c>
      <c r="B294" s="90" t="s">
        <v>245</v>
      </c>
      <c r="C294" s="466">
        <v>172.0</v>
      </c>
      <c r="D294" s="467">
        <v>1.477</v>
      </c>
      <c r="E294" s="467">
        <v>174.0</v>
      </c>
      <c r="F294" s="467">
        <v>1.752</v>
      </c>
      <c r="G294" s="129"/>
      <c r="H294" s="100">
        <v>11.0</v>
      </c>
      <c r="I294" s="100" t="s">
        <v>245</v>
      </c>
      <c r="J294" s="466">
        <v>114.0</v>
      </c>
      <c r="K294" s="467">
        <v>287.0</v>
      </c>
      <c r="L294" s="467">
        <v>107.0</v>
      </c>
      <c r="M294" s="467">
        <v>200.0</v>
      </c>
      <c r="N294" s="4"/>
      <c r="O294" s="92">
        <v>11.0</v>
      </c>
      <c r="P294" s="101" t="s">
        <v>245</v>
      </c>
      <c r="Q294" s="132">
        <v>286.0</v>
      </c>
      <c r="R294" s="132">
        <v>1764.0</v>
      </c>
      <c r="S294" s="132">
        <v>281.0</v>
      </c>
      <c r="T294" s="132">
        <v>1952.0</v>
      </c>
    </row>
    <row r="295">
      <c r="A295" s="100">
        <v>12.0</v>
      </c>
      <c r="B295" s="90" t="s">
        <v>246</v>
      </c>
      <c r="C295" s="468">
        <v>154.0</v>
      </c>
      <c r="D295" s="469">
        <v>960.0</v>
      </c>
      <c r="E295" s="469">
        <v>154.0</v>
      </c>
      <c r="F295" s="469">
        <v>1.147</v>
      </c>
      <c r="G295" s="129"/>
      <c r="H295" s="100">
        <v>12.0</v>
      </c>
      <c r="I295" s="100" t="s">
        <v>246</v>
      </c>
      <c r="J295" s="468">
        <v>158.0</v>
      </c>
      <c r="K295" s="469">
        <v>250.0</v>
      </c>
      <c r="L295" s="469">
        <v>152.0</v>
      </c>
      <c r="M295" s="469">
        <v>325.0</v>
      </c>
      <c r="N295" s="4"/>
      <c r="O295" s="92">
        <v>12.0</v>
      </c>
      <c r="P295" s="101" t="s">
        <v>246</v>
      </c>
      <c r="Q295" s="132">
        <v>312.0</v>
      </c>
      <c r="R295" s="132">
        <v>1210.0</v>
      </c>
      <c r="S295" s="132">
        <v>306.0</v>
      </c>
      <c r="T295" s="132">
        <v>1472.0</v>
      </c>
    </row>
    <row r="296">
      <c r="A296" s="100">
        <v>13.0</v>
      </c>
      <c r="B296" s="90" t="s">
        <v>247</v>
      </c>
      <c r="C296" s="466">
        <v>141.0</v>
      </c>
      <c r="D296" s="467">
        <v>707.0</v>
      </c>
      <c r="E296" s="467">
        <v>141.0</v>
      </c>
      <c r="F296" s="467">
        <v>881.0</v>
      </c>
      <c r="G296" s="129"/>
      <c r="H296" s="100">
        <v>13.0</v>
      </c>
      <c r="I296" s="100" t="s">
        <v>247</v>
      </c>
      <c r="J296" s="466">
        <v>145.0</v>
      </c>
      <c r="K296" s="467">
        <v>237.0</v>
      </c>
      <c r="L296" s="467">
        <v>136.0</v>
      </c>
      <c r="M296" s="467">
        <v>321.0</v>
      </c>
      <c r="N296" s="4"/>
      <c r="O296" s="92">
        <v>13.0</v>
      </c>
      <c r="P296" s="101" t="s">
        <v>247</v>
      </c>
      <c r="Q296" s="132">
        <v>286.0</v>
      </c>
      <c r="R296" s="132">
        <v>944.0</v>
      </c>
      <c r="S296" s="132">
        <v>277.0</v>
      </c>
      <c r="T296" s="132">
        <v>1202.0</v>
      </c>
    </row>
    <row r="297">
      <c r="A297" s="100">
        <v>14.0</v>
      </c>
      <c r="B297" s="90" t="s">
        <v>248</v>
      </c>
      <c r="C297" s="468">
        <v>148.0</v>
      </c>
      <c r="D297" s="469">
        <v>757.0</v>
      </c>
      <c r="E297" s="469">
        <v>156.0</v>
      </c>
      <c r="F297" s="469">
        <v>988.0</v>
      </c>
      <c r="G297" s="129"/>
      <c r="H297" s="100">
        <v>14.0</v>
      </c>
      <c r="I297" s="100" t="s">
        <v>248</v>
      </c>
      <c r="J297" s="468">
        <v>150.0</v>
      </c>
      <c r="K297" s="469">
        <v>211.0</v>
      </c>
      <c r="L297" s="469">
        <v>155.0</v>
      </c>
      <c r="M297" s="469">
        <v>284.0</v>
      </c>
      <c r="N297" s="4"/>
      <c r="O297" s="92">
        <v>14.0</v>
      </c>
      <c r="P297" s="101" t="s">
        <v>248</v>
      </c>
      <c r="Q297" s="132">
        <v>298.0</v>
      </c>
      <c r="R297" s="132">
        <v>968.0</v>
      </c>
      <c r="S297" s="132">
        <v>311.0</v>
      </c>
      <c r="T297" s="132">
        <v>1272.0</v>
      </c>
    </row>
    <row r="298">
      <c r="A298" s="100">
        <v>15.0</v>
      </c>
      <c r="B298" s="90" t="s">
        <v>249</v>
      </c>
      <c r="C298" s="466">
        <v>154.0</v>
      </c>
      <c r="D298" s="467">
        <v>756.0</v>
      </c>
      <c r="E298" s="467">
        <v>148.0</v>
      </c>
      <c r="F298" s="467">
        <v>1.924</v>
      </c>
      <c r="G298" s="129"/>
      <c r="H298" s="100">
        <v>15.0</v>
      </c>
      <c r="I298" s="100" t="s">
        <v>249</v>
      </c>
      <c r="J298" s="466">
        <v>154.0</v>
      </c>
      <c r="K298" s="467">
        <v>190.0</v>
      </c>
      <c r="L298" s="467">
        <v>148.0</v>
      </c>
      <c r="M298" s="467">
        <v>274.0</v>
      </c>
      <c r="N298" s="4"/>
      <c r="O298" s="92">
        <v>15.0</v>
      </c>
      <c r="P298" s="101" t="s">
        <v>249</v>
      </c>
      <c r="Q298" s="132">
        <v>308.0</v>
      </c>
      <c r="R298" s="132">
        <v>946.0</v>
      </c>
      <c r="S298" s="132">
        <v>296.0</v>
      </c>
      <c r="T298" s="132">
        <v>2198.0</v>
      </c>
    </row>
    <row r="299">
      <c r="A299" s="100">
        <v>16.0</v>
      </c>
      <c r="B299" s="90" t="s">
        <v>250</v>
      </c>
      <c r="C299" s="468">
        <v>163.0</v>
      </c>
      <c r="D299" s="469">
        <v>920.0</v>
      </c>
      <c r="E299" s="469">
        <v>166.0</v>
      </c>
      <c r="F299" s="469">
        <v>1.084</v>
      </c>
      <c r="G299" s="129"/>
      <c r="H299" s="100">
        <v>16.0</v>
      </c>
      <c r="I299" s="100" t="s">
        <v>250</v>
      </c>
      <c r="J299" s="468">
        <v>140.0</v>
      </c>
      <c r="K299" s="469">
        <v>231.0</v>
      </c>
      <c r="L299" s="469">
        <v>138.0</v>
      </c>
      <c r="M299" s="469">
        <v>349.0</v>
      </c>
      <c r="N299" s="4"/>
      <c r="O299" s="92">
        <v>16.0</v>
      </c>
      <c r="P299" s="101" t="s">
        <v>250</v>
      </c>
      <c r="Q299" s="132">
        <v>303.0</v>
      </c>
      <c r="R299" s="132">
        <v>1151.0</v>
      </c>
      <c r="S299" s="132">
        <v>304.0</v>
      </c>
      <c r="T299" s="132">
        <v>1433.0</v>
      </c>
    </row>
    <row r="300">
      <c r="A300" s="100">
        <v>17.0</v>
      </c>
      <c r="B300" s="90" t="s">
        <v>251</v>
      </c>
      <c r="C300" s="466">
        <v>188.0</v>
      </c>
      <c r="D300" s="467">
        <v>1.266</v>
      </c>
      <c r="E300" s="467">
        <v>185.0</v>
      </c>
      <c r="F300" s="467">
        <v>1.311</v>
      </c>
      <c r="G300" s="129"/>
      <c r="H300" s="100">
        <v>17.0</v>
      </c>
      <c r="I300" s="100" t="s">
        <v>251</v>
      </c>
      <c r="J300" s="466">
        <v>109.0</v>
      </c>
      <c r="K300" s="467">
        <v>160.0</v>
      </c>
      <c r="L300" s="467">
        <v>110.0</v>
      </c>
      <c r="M300" s="467">
        <v>340.0</v>
      </c>
      <c r="N300" s="4"/>
      <c r="O300" s="92">
        <v>17.0</v>
      </c>
      <c r="P300" s="101" t="s">
        <v>251</v>
      </c>
      <c r="Q300" s="132">
        <v>297.0</v>
      </c>
      <c r="R300" s="132">
        <v>1426.0</v>
      </c>
      <c r="S300" s="132">
        <v>295.0</v>
      </c>
      <c r="T300" s="132">
        <v>1651.0</v>
      </c>
    </row>
    <row r="301">
      <c r="A301" s="100">
        <v>18.0</v>
      </c>
      <c r="B301" s="90" t="s">
        <v>252</v>
      </c>
      <c r="C301" s="468">
        <v>180.0</v>
      </c>
      <c r="D301" s="469">
        <v>1.645</v>
      </c>
      <c r="E301" s="469">
        <v>190.0</v>
      </c>
      <c r="F301" s="469">
        <v>2.331</v>
      </c>
      <c r="G301" s="129"/>
      <c r="H301" s="100">
        <v>18.0</v>
      </c>
      <c r="I301" s="100" t="s">
        <v>252</v>
      </c>
      <c r="J301" s="468">
        <v>109.0</v>
      </c>
      <c r="K301" s="469">
        <v>198.0</v>
      </c>
      <c r="L301" s="469">
        <v>100.0</v>
      </c>
      <c r="M301" s="469">
        <v>241.0</v>
      </c>
      <c r="N301" s="4"/>
      <c r="O301" s="92">
        <v>18.0</v>
      </c>
      <c r="P301" s="101" t="s">
        <v>252</v>
      </c>
      <c r="Q301" s="132">
        <v>289.0</v>
      </c>
      <c r="R301" s="132">
        <v>1843.0</v>
      </c>
      <c r="S301" s="132">
        <v>290.0</v>
      </c>
      <c r="T301" s="132">
        <v>2572.0</v>
      </c>
    </row>
    <row r="302">
      <c r="A302" s="100">
        <v>19.0</v>
      </c>
      <c r="B302" s="90" t="s">
        <v>253</v>
      </c>
      <c r="C302" s="466">
        <v>155.0</v>
      </c>
      <c r="D302" s="467">
        <v>1.21</v>
      </c>
      <c r="E302" s="467">
        <v>155.0</v>
      </c>
      <c r="F302" s="467">
        <v>1.764</v>
      </c>
      <c r="G302" s="129"/>
      <c r="H302" s="100">
        <v>19.0</v>
      </c>
      <c r="I302" s="100" t="s">
        <v>253</v>
      </c>
      <c r="J302" s="466">
        <v>149.0</v>
      </c>
      <c r="K302" s="467">
        <v>267.0</v>
      </c>
      <c r="L302" s="467">
        <v>129.0</v>
      </c>
      <c r="M302" s="467">
        <v>199.0</v>
      </c>
      <c r="N302" s="4"/>
      <c r="O302" s="92">
        <v>19.0</v>
      </c>
      <c r="P302" s="101" t="s">
        <v>253</v>
      </c>
      <c r="Q302" s="132">
        <v>304.0</v>
      </c>
      <c r="R302" s="132">
        <v>1477.0</v>
      </c>
      <c r="S302" s="132">
        <v>284.0</v>
      </c>
      <c r="T302" s="132">
        <v>1963.0</v>
      </c>
    </row>
    <row r="303">
      <c r="A303" s="100">
        <v>20.0</v>
      </c>
      <c r="B303" s="90" t="s">
        <v>254</v>
      </c>
      <c r="C303" s="468">
        <v>142.0</v>
      </c>
      <c r="D303" s="469">
        <v>837.0</v>
      </c>
      <c r="E303" s="469">
        <v>146.0</v>
      </c>
      <c r="F303" s="469">
        <v>1.152</v>
      </c>
      <c r="G303" s="129"/>
      <c r="H303" s="100">
        <v>20.0</v>
      </c>
      <c r="I303" s="100" t="s">
        <v>254</v>
      </c>
      <c r="J303" s="468">
        <v>135.0</v>
      </c>
      <c r="K303" s="469">
        <v>249.0</v>
      </c>
      <c r="L303" s="469">
        <v>133.0</v>
      </c>
      <c r="M303" s="469">
        <v>278.0</v>
      </c>
      <c r="N303" s="4"/>
      <c r="O303" s="92">
        <v>20.0</v>
      </c>
      <c r="P303" s="101" t="s">
        <v>254</v>
      </c>
      <c r="Q303" s="132">
        <v>277.0</v>
      </c>
      <c r="R303" s="132">
        <v>1086.0</v>
      </c>
      <c r="S303" s="132">
        <v>279.0</v>
      </c>
      <c r="T303" s="132">
        <v>1430.0</v>
      </c>
    </row>
    <row r="304">
      <c r="A304" s="100">
        <v>21.0</v>
      </c>
      <c r="B304" s="90" t="s">
        <v>255</v>
      </c>
      <c r="C304" s="466">
        <v>140.0</v>
      </c>
      <c r="D304" s="467">
        <v>792.0</v>
      </c>
      <c r="E304" s="467">
        <v>139.0</v>
      </c>
      <c r="F304" s="467">
        <v>1.065</v>
      </c>
      <c r="G304" s="129"/>
      <c r="H304" s="100">
        <v>21.0</v>
      </c>
      <c r="I304" s="100" t="s">
        <v>255</v>
      </c>
      <c r="J304" s="466">
        <v>140.0</v>
      </c>
      <c r="K304" s="467">
        <v>250.0</v>
      </c>
      <c r="L304" s="467">
        <v>142.0</v>
      </c>
      <c r="M304" s="467">
        <v>322.0</v>
      </c>
      <c r="N304" s="4"/>
      <c r="O304" s="92">
        <v>21.0</v>
      </c>
      <c r="P304" s="101" t="s">
        <v>255</v>
      </c>
      <c r="Q304" s="132">
        <v>280.0</v>
      </c>
      <c r="R304" s="132">
        <v>1042.0</v>
      </c>
      <c r="S304" s="132">
        <v>281.0</v>
      </c>
      <c r="T304" s="132">
        <v>1387.0</v>
      </c>
    </row>
    <row r="305">
      <c r="A305" s="100">
        <v>22.0</v>
      </c>
      <c r="B305" s="90" t="s">
        <v>256</v>
      </c>
      <c r="C305" s="468">
        <v>146.0</v>
      </c>
      <c r="D305" s="469">
        <v>822.0</v>
      </c>
      <c r="E305" s="469">
        <v>144.0</v>
      </c>
      <c r="F305" s="469">
        <v>1.084</v>
      </c>
      <c r="G305" s="129"/>
      <c r="H305" s="100">
        <v>22.0</v>
      </c>
      <c r="I305" s="100" t="s">
        <v>256</v>
      </c>
      <c r="J305" s="468">
        <v>137.0</v>
      </c>
      <c r="K305" s="469">
        <v>188.0</v>
      </c>
      <c r="L305" s="469">
        <v>139.0</v>
      </c>
      <c r="M305" s="469">
        <v>242.0</v>
      </c>
      <c r="N305" s="4"/>
      <c r="O305" s="92">
        <v>22.0</v>
      </c>
      <c r="P305" s="101" t="s">
        <v>256</v>
      </c>
      <c r="Q305" s="132">
        <v>283.0</v>
      </c>
      <c r="R305" s="132">
        <v>1010.0</v>
      </c>
      <c r="S305" s="132">
        <v>283.0</v>
      </c>
      <c r="T305" s="132">
        <v>1326.0</v>
      </c>
    </row>
    <row r="306">
      <c r="A306" s="100">
        <v>23.0</v>
      </c>
      <c r="B306" s="90" t="s">
        <v>257</v>
      </c>
      <c r="C306" s="466">
        <v>138.0</v>
      </c>
      <c r="D306" s="467">
        <v>771.0</v>
      </c>
      <c r="E306" s="467">
        <v>136.0</v>
      </c>
      <c r="F306" s="467">
        <v>1.03</v>
      </c>
      <c r="G306" s="129"/>
      <c r="H306" s="100">
        <v>23.0</v>
      </c>
      <c r="I306" s="100" t="s">
        <v>257</v>
      </c>
      <c r="J306" s="466">
        <v>145.0</v>
      </c>
      <c r="K306" s="467">
        <v>161.0</v>
      </c>
      <c r="L306" s="467">
        <v>141.0</v>
      </c>
      <c r="M306" s="467">
        <v>281.0</v>
      </c>
      <c r="N306" s="4"/>
      <c r="O306" s="92">
        <v>23.0</v>
      </c>
      <c r="P306" s="101" t="s">
        <v>257</v>
      </c>
      <c r="Q306" s="132">
        <v>283.0</v>
      </c>
      <c r="R306" s="132">
        <v>932.0</v>
      </c>
      <c r="S306" s="132">
        <v>277.0</v>
      </c>
      <c r="T306" s="132">
        <v>1311.0</v>
      </c>
    </row>
    <row r="307">
      <c r="A307" s="100">
        <v>24.0</v>
      </c>
      <c r="B307" s="90" t="s">
        <v>258</v>
      </c>
      <c r="C307" s="468">
        <v>144.0</v>
      </c>
      <c r="D307" s="469">
        <v>888.0</v>
      </c>
      <c r="E307" s="469">
        <v>137.0</v>
      </c>
      <c r="F307" s="469">
        <v>1.009</v>
      </c>
      <c r="G307" s="129"/>
      <c r="H307" s="100">
        <v>24.0</v>
      </c>
      <c r="I307" s="100" t="s">
        <v>258</v>
      </c>
      <c r="J307" s="468">
        <v>130.0</v>
      </c>
      <c r="K307" s="469">
        <v>165.0</v>
      </c>
      <c r="L307" s="469">
        <v>133.0</v>
      </c>
      <c r="M307" s="469">
        <v>279.0</v>
      </c>
      <c r="N307" s="4"/>
      <c r="O307" s="92">
        <v>24.0</v>
      </c>
      <c r="P307" s="101" t="s">
        <v>258</v>
      </c>
      <c r="Q307" s="132">
        <v>274.0</v>
      </c>
      <c r="R307" s="132">
        <v>1053.0</v>
      </c>
      <c r="S307" s="132">
        <v>270.0</v>
      </c>
      <c r="T307" s="132">
        <v>1288.0</v>
      </c>
    </row>
    <row r="308">
      <c r="A308" s="100">
        <v>25.0</v>
      </c>
      <c r="B308" s="90" t="s">
        <v>259</v>
      </c>
      <c r="C308" s="466">
        <v>173.0</v>
      </c>
      <c r="D308" s="467">
        <v>1.43</v>
      </c>
      <c r="E308" s="467">
        <v>181.0</v>
      </c>
      <c r="F308" s="467">
        <v>1.966</v>
      </c>
      <c r="G308" s="129"/>
      <c r="H308" s="100">
        <v>25.0</v>
      </c>
      <c r="I308" s="100" t="s">
        <v>259</v>
      </c>
      <c r="J308" s="466">
        <v>130.0</v>
      </c>
      <c r="K308" s="467">
        <v>239.0</v>
      </c>
      <c r="L308" s="467">
        <v>129.0</v>
      </c>
      <c r="M308" s="467">
        <v>341.0</v>
      </c>
      <c r="N308" s="4"/>
      <c r="O308" s="92">
        <v>25.0</v>
      </c>
      <c r="P308" s="101" t="s">
        <v>259</v>
      </c>
      <c r="Q308" s="132">
        <v>303.0</v>
      </c>
      <c r="R308" s="132">
        <v>1669.0</v>
      </c>
      <c r="S308" s="132">
        <v>310.0</v>
      </c>
      <c r="T308" s="132">
        <v>2307.0</v>
      </c>
    </row>
    <row r="309">
      <c r="A309" s="100">
        <v>26.0</v>
      </c>
      <c r="B309" s="90" t="s">
        <v>260</v>
      </c>
      <c r="C309" s="468">
        <v>151.0</v>
      </c>
      <c r="D309" s="469">
        <v>1.086</v>
      </c>
      <c r="E309" s="469">
        <v>152.0</v>
      </c>
      <c r="F309" s="469">
        <v>1.457</v>
      </c>
      <c r="G309" s="129"/>
      <c r="H309" s="100">
        <v>26.0</v>
      </c>
      <c r="I309" s="100" t="s">
        <v>260</v>
      </c>
      <c r="J309" s="468">
        <v>140.0</v>
      </c>
      <c r="K309" s="469">
        <v>322.0</v>
      </c>
      <c r="L309" s="469">
        <v>124.0</v>
      </c>
      <c r="M309" s="469">
        <v>249.0</v>
      </c>
      <c r="N309" s="4"/>
      <c r="O309" s="92">
        <v>26.0</v>
      </c>
      <c r="P309" s="101" t="s">
        <v>260</v>
      </c>
      <c r="Q309" s="132">
        <v>291.0</v>
      </c>
      <c r="R309" s="132">
        <v>1408.0</v>
      </c>
      <c r="S309" s="132">
        <v>276.0</v>
      </c>
      <c r="T309" s="132">
        <v>1706.0</v>
      </c>
    </row>
    <row r="310">
      <c r="A310" s="100">
        <v>27.0</v>
      </c>
      <c r="B310" s="90" t="s">
        <v>261</v>
      </c>
      <c r="C310" s="466">
        <v>121.0</v>
      </c>
      <c r="D310" s="467">
        <v>817.0</v>
      </c>
      <c r="E310" s="467">
        <v>128.0</v>
      </c>
      <c r="F310" s="467">
        <v>1.03</v>
      </c>
      <c r="G310" s="129"/>
      <c r="H310" s="100">
        <v>27.0</v>
      </c>
      <c r="I310" s="100" t="s">
        <v>261</v>
      </c>
      <c r="J310" s="466">
        <v>130.0</v>
      </c>
      <c r="K310" s="467">
        <v>253.0</v>
      </c>
      <c r="L310" s="467">
        <v>122.0</v>
      </c>
      <c r="M310" s="467">
        <v>196.0</v>
      </c>
      <c r="N310" s="4"/>
      <c r="O310" s="92">
        <v>27.0</v>
      </c>
      <c r="P310" s="101" t="s">
        <v>261</v>
      </c>
      <c r="Q310" s="132">
        <v>251.0</v>
      </c>
      <c r="R310" s="132">
        <v>1070.0</v>
      </c>
      <c r="S310" s="132">
        <v>250.0</v>
      </c>
      <c r="T310" s="132">
        <v>1226.0</v>
      </c>
    </row>
    <row r="311">
      <c r="A311" s="100">
        <v>28.0</v>
      </c>
      <c r="B311" s="90" t="s">
        <v>262</v>
      </c>
      <c r="C311" s="468">
        <v>142.0</v>
      </c>
      <c r="D311" s="469">
        <v>776.0</v>
      </c>
      <c r="E311" s="469">
        <v>140.0</v>
      </c>
      <c r="F311" s="469">
        <v>1.064</v>
      </c>
      <c r="G311" s="129"/>
      <c r="H311" s="100">
        <v>28.0</v>
      </c>
      <c r="I311" s="100" t="s">
        <v>262</v>
      </c>
      <c r="J311" s="468">
        <v>142.0</v>
      </c>
      <c r="K311" s="469">
        <v>200.0</v>
      </c>
      <c r="L311" s="469">
        <v>137.0</v>
      </c>
      <c r="M311" s="469">
        <v>293.0</v>
      </c>
      <c r="N311" s="4"/>
      <c r="O311" s="92">
        <v>28.0</v>
      </c>
      <c r="P311" s="101" t="s">
        <v>262</v>
      </c>
      <c r="Q311" s="132">
        <v>284.0</v>
      </c>
      <c r="R311" s="132">
        <v>976.0</v>
      </c>
      <c r="S311" s="132">
        <v>277.0</v>
      </c>
      <c r="T311" s="132">
        <v>1357.0</v>
      </c>
    </row>
    <row r="312">
      <c r="A312" s="100">
        <v>29.0</v>
      </c>
      <c r="B312" s="90" t="s">
        <v>263</v>
      </c>
      <c r="C312" s="464">
        <v>135.0</v>
      </c>
      <c r="D312" s="465">
        <v>718.0</v>
      </c>
      <c r="E312" s="465">
        <v>138.0</v>
      </c>
      <c r="F312" s="465">
        <v>878.0</v>
      </c>
      <c r="G312" s="129"/>
      <c r="H312" s="105">
        <v>29.0</v>
      </c>
      <c r="I312" s="100" t="s">
        <v>263</v>
      </c>
      <c r="J312" s="464">
        <v>140.0</v>
      </c>
      <c r="K312" s="465">
        <v>244.0</v>
      </c>
      <c r="L312" s="465">
        <v>128.0</v>
      </c>
      <c r="M312" s="465">
        <v>282.0</v>
      </c>
      <c r="N312" s="4"/>
      <c r="O312" s="92">
        <v>29.0</v>
      </c>
      <c r="P312" s="101" t="s">
        <v>263</v>
      </c>
      <c r="Q312" s="132">
        <v>275.0</v>
      </c>
      <c r="R312" s="132">
        <v>962.0</v>
      </c>
      <c r="S312" s="132">
        <v>266.0</v>
      </c>
      <c r="T312" s="132">
        <v>1160.0</v>
      </c>
    </row>
    <row r="313">
      <c r="A313" s="100">
        <v>30.0</v>
      </c>
      <c r="B313" s="90" t="s">
        <v>264</v>
      </c>
      <c r="C313" s="466">
        <v>135.0</v>
      </c>
      <c r="D313" s="467">
        <v>665.0</v>
      </c>
      <c r="E313" s="467">
        <v>141.0</v>
      </c>
      <c r="F313" s="467">
        <v>907.0</v>
      </c>
      <c r="G313" s="129"/>
      <c r="H313" s="106">
        <v>30.0</v>
      </c>
      <c r="I313" s="100" t="s">
        <v>264</v>
      </c>
      <c r="J313" s="466">
        <v>140.0</v>
      </c>
      <c r="K313" s="467">
        <v>210.0</v>
      </c>
      <c r="L313" s="467">
        <v>137.0</v>
      </c>
      <c r="M313" s="467">
        <v>290.0</v>
      </c>
      <c r="N313" s="4"/>
      <c r="O313" s="92">
        <v>30.0</v>
      </c>
      <c r="P313" s="101" t="s">
        <v>264</v>
      </c>
      <c r="Q313" s="133">
        <v>275.0</v>
      </c>
      <c r="R313" s="133">
        <v>875.0</v>
      </c>
      <c r="S313" s="132">
        <v>278.0</v>
      </c>
      <c r="T313" s="133">
        <v>1197.0</v>
      </c>
    </row>
    <row r="314">
      <c r="A314" s="134">
        <v>31.0</v>
      </c>
      <c r="B314" s="92" t="s">
        <v>265</v>
      </c>
      <c r="C314" s="468">
        <v>153.0</v>
      </c>
      <c r="D314" s="469">
        <v>836.0</v>
      </c>
      <c r="E314" s="469">
        <v>154.0</v>
      </c>
      <c r="F314" s="469">
        <v>1.075</v>
      </c>
      <c r="G314" s="129"/>
      <c r="H314" s="100">
        <v>31.0</v>
      </c>
      <c r="I314" s="100" t="s">
        <v>265</v>
      </c>
      <c r="J314" s="468">
        <v>120.0</v>
      </c>
      <c r="K314" s="469">
        <v>187.0</v>
      </c>
      <c r="L314" s="469">
        <v>123.0</v>
      </c>
      <c r="M314" s="469">
        <v>248.0</v>
      </c>
      <c r="N314" s="326"/>
      <c r="O314" s="90">
        <v>31.0</v>
      </c>
      <c r="P314" s="101" t="s">
        <v>265</v>
      </c>
      <c r="Q314" s="135">
        <v>273.0</v>
      </c>
      <c r="R314" s="135">
        <v>1023.0</v>
      </c>
      <c r="S314" s="132">
        <v>277.0</v>
      </c>
      <c r="T314" s="135">
        <v>1323.0</v>
      </c>
    </row>
    <row r="315">
      <c r="A315" s="110" t="s">
        <v>44</v>
      </c>
      <c r="B315" s="8"/>
      <c r="C315" s="99">
        <v>4663.0</v>
      </c>
      <c r="D315" s="99">
        <v>27806.0</v>
      </c>
      <c r="E315" s="99">
        <v>4662.0</v>
      </c>
      <c r="F315" s="99">
        <v>36861.0</v>
      </c>
      <c r="G315" s="9"/>
      <c r="H315" s="110" t="s">
        <v>44</v>
      </c>
      <c r="I315" s="8"/>
      <c r="J315" s="99">
        <v>4235.0</v>
      </c>
      <c r="K315" s="99">
        <v>6873.0</v>
      </c>
      <c r="L315" s="99">
        <v>4102.0</v>
      </c>
      <c r="M315" s="99">
        <v>8689.0</v>
      </c>
      <c r="N315" s="4"/>
      <c r="O315" s="110" t="s">
        <v>44</v>
      </c>
      <c r="P315" s="8"/>
      <c r="Q315" s="99">
        <v>8898.0</v>
      </c>
      <c r="R315" s="99">
        <v>34679.0</v>
      </c>
      <c r="S315" s="99">
        <v>8764.0</v>
      </c>
      <c r="T315" s="99">
        <v>45550.0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90" t="s">
        <v>267</v>
      </c>
      <c r="C324" s="472">
        <v>169.0</v>
      </c>
      <c r="D324" s="473">
        <v>1.373</v>
      </c>
      <c r="E324" s="473">
        <v>176.0</v>
      </c>
      <c r="F324" s="473">
        <v>1.814</v>
      </c>
      <c r="G324" s="129"/>
      <c r="H324" s="100">
        <v>1.0</v>
      </c>
      <c r="I324" s="103" t="s">
        <v>267</v>
      </c>
      <c r="J324" s="472">
        <v>125.0</v>
      </c>
      <c r="K324" s="473">
        <v>289.0</v>
      </c>
      <c r="L324" s="473">
        <v>113.0</v>
      </c>
      <c r="M324" s="473">
        <v>339.0</v>
      </c>
      <c r="N324" s="83"/>
      <c r="O324" s="92">
        <v>1.0</v>
      </c>
      <c r="P324" s="101" t="s">
        <v>267</v>
      </c>
      <c r="Q324" s="132">
        <v>294.0</v>
      </c>
      <c r="R324" s="132">
        <v>1662.0</v>
      </c>
      <c r="S324" s="132">
        <v>289.0</v>
      </c>
      <c r="T324" s="132">
        <v>2153.0</v>
      </c>
    </row>
    <row r="325">
      <c r="A325" s="100">
        <v>2.0</v>
      </c>
      <c r="B325" s="90" t="s">
        <v>268</v>
      </c>
      <c r="C325" s="470">
        <v>166.0</v>
      </c>
      <c r="D325" s="471">
        <v>1.076</v>
      </c>
      <c r="E325" s="471">
        <v>155.0</v>
      </c>
      <c r="F325" s="471">
        <v>1.48</v>
      </c>
      <c r="G325" s="129"/>
      <c r="H325" s="105">
        <v>2.0</v>
      </c>
      <c r="I325" s="103" t="s">
        <v>268</v>
      </c>
      <c r="J325" s="468">
        <v>157.0</v>
      </c>
      <c r="K325" s="469">
        <v>269.0</v>
      </c>
      <c r="L325" s="469">
        <v>153.0</v>
      </c>
      <c r="M325" s="469">
        <v>356.0</v>
      </c>
      <c r="N325" s="83"/>
      <c r="O325" s="100">
        <v>2.0</v>
      </c>
      <c r="P325" s="101" t="s">
        <v>268</v>
      </c>
      <c r="Q325" s="132">
        <v>323.0</v>
      </c>
      <c r="R325" s="132">
        <v>1345.0</v>
      </c>
      <c r="S325" s="132">
        <v>308.0</v>
      </c>
      <c r="T325" s="132">
        <v>1836.0</v>
      </c>
    </row>
    <row r="326">
      <c r="A326" s="100">
        <v>3.0</v>
      </c>
      <c r="B326" s="90" t="s">
        <v>269</v>
      </c>
      <c r="C326" s="470">
        <v>127.0</v>
      </c>
      <c r="D326" s="471">
        <v>683.0</v>
      </c>
      <c r="E326" s="471">
        <v>131.0</v>
      </c>
      <c r="F326" s="471">
        <v>928.0</v>
      </c>
      <c r="G326" s="129"/>
      <c r="H326" s="106">
        <v>3.0</v>
      </c>
      <c r="I326" s="134" t="s">
        <v>269</v>
      </c>
      <c r="J326" s="466">
        <v>119.0</v>
      </c>
      <c r="K326" s="467">
        <v>250.0</v>
      </c>
      <c r="L326" s="467">
        <v>125.0</v>
      </c>
      <c r="M326" s="467">
        <v>225.0</v>
      </c>
      <c r="N326" s="83"/>
      <c r="O326" s="100">
        <v>3.0</v>
      </c>
      <c r="P326" s="101" t="s">
        <v>269</v>
      </c>
      <c r="Q326" s="132">
        <v>246.0</v>
      </c>
      <c r="R326" s="132">
        <v>933.0</v>
      </c>
      <c r="S326" s="132">
        <v>256.0</v>
      </c>
      <c r="T326" s="132">
        <v>1153.0</v>
      </c>
    </row>
    <row r="327">
      <c r="A327" s="100">
        <v>4.0</v>
      </c>
      <c r="B327" s="90" t="s">
        <v>270</v>
      </c>
      <c r="C327" s="468">
        <v>130.0</v>
      </c>
      <c r="D327" s="469">
        <v>697.0</v>
      </c>
      <c r="E327" s="469">
        <v>123.0</v>
      </c>
      <c r="F327" s="469">
        <v>843.0</v>
      </c>
      <c r="G327" s="129"/>
      <c r="H327" s="100">
        <v>4.0</v>
      </c>
      <c r="I327" s="134" t="s">
        <v>270</v>
      </c>
      <c r="J327" s="468">
        <v>155.0</v>
      </c>
      <c r="K327" s="469">
        <v>283.0</v>
      </c>
      <c r="L327" s="469">
        <v>122.0</v>
      </c>
      <c r="M327" s="469">
        <v>179.0</v>
      </c>
      <c r="N327" s="83"/>
      <c r="O327" s="100">
        <v>4.0</v>
      </c>
      <c r="P327" s="101" t="s">
        <v>270</v>
      </c>
      <c r="Q327" s="132">
        <v>285.0</v>
      </c>
      <c r="R327" s="132">
        <v>980.0</v>
      </c>
      <c r="S327" s="132">
        <v>245.0</v>
      </c>
      <c r="T327" s="132">
        <v>1022.0</v>
      </c>
    </row>
    <row r="328">
      <c r="A328" s="100">
        <v>5.0</v>
      </c>
      <c r="B328" s="90" t="s">
        <v>271</v>
      </c>
      <c r="C328" s="466">
        <v>135.0</v>
      </c>
      <c r="D328" s="467">
        <v>653.0</v>
      </c>
      <c r="E328" s="467">
        <v>131.0</v>
      </c>
      <c r="F328" s="467">
        <v>759.0</v>
      </c>
      <c r="G328" s="129"/>
      <c r="H328" s="100">
        <v>5.0</v>
      </c>
      <c r="I328" s="134" t="s">
        <v>271</v>
      </c>
      <c r="J328" s="466">
        <v>146.0</v>
      </c>
      <c r="K328" s="467">
        <v>206.0</v>
      </c>
      <c r="L328" s="467">
        <v>137.0</v>
      </c>
      <c r="M328" s="467">
        <v>237.0</v>
      </c>
      <c r="N328" s="83"/>
      <c r="O328" s="100">
        <v>5.0</v>
      </c>
      <c r="P328" s="101" t="s">
        <v>271</v>
      </c>
      <c r="Q328" s="132">
        <v>281.0</v>
      </c>
      <c r="R328" s="132">
        <v>859.0</v>
      </c>
      <c r="S328" s="132">
        <v>268.0</v>
      </c>
      <c r="T328" s="132">
        <v>996.0</v>
      </c>
    </row>
    <row r="329">
      <c r="A329" s="100">
        <v>6.0</v>
      </c>
      <c r="B329" s="90" t="s">
        <v>272</v>
      </c>
      <c r="C329" s="468">
        <v>139.0</v>
      </c>
      <c r="D329" s="469">
        <v>737.0</v>
      </c>
      <c r="E329" s="469">
        <v>141.0</v>
      </c>
      <c r="F329" s="469">
        <v>902.0</v>
      </c>
      <c r="G329" s="129"/>
      <c r="H329" s="100">
        <v>6.0</v>
      </c>
      <c r="I329" s="134" t="s">
        <v>272</v>
      </c>
      <c r="J329" s="468">
        <v>139.0</v>
      </c>
      <c r="K329" s="469">
        <v>179.0</v>
      </c>
      <c r="L329" s="469">
        <v>136.0</v>
      </c>
      <c r="M329" s="469">
        <v>266.0</v>
      </c>
      <c r="N329" s="83"/>
      <c r="O329" s="100">
        <v>6.0</v>
      </c>
      <c r="P329" s="101" t="s">
        <v>272</v>
      </c>
      <c r="Q329" s="132">
        <v>278.0</v>
      </c>
      <c r="R329" s="132">
        <v>916.0</v>
      </c>
      <c r="S329" s="132">
        <v>277.0</v>
      </c>
      <c r="T329" s="132">
        <v>1168.0</v>
      </c>
    </row>
    <row r="330">
      <c r="A330" s="100">
        <v>7.0</v>
      </c>
      <c r="B330" s="90" t="s">
        <v>273</v>
      </c>
      <c r="C330" s="466">
        <v>153.0</v>
      </c>
      <c r="D330" s="467">
        <v>861.0</v>
      </c>
      <c r="E330" s="467">
        <v>149.0</v>
      </c>
      <c r="F330" s="467">
        <v>1.139</v>
      </c>
      <c r="G330" s="129"/>
      <c r="H330" s="100">
        <v>7.0</v>
      </c>
      <c r="I330" s="134" t="s">
        <v>273</v>
      </c>
      <c r="J330" s="466">
        <v>137.0</v>
      </c>
      <c r="K330" s="467">
        <v>149.0</v>
      </c>
      <c r="L330" s="467">
        <v>130.0</v>
      </c>
      <c r="M330" s="467">
        <v>249.0</v>
      </c>
      <c r="N330" s="83"/>
      <c r="O330" s="100">
        <v>7.0</v>
      </c>
      <c r="P330" s="101" t="s">
        <v>273</v>
      </c>
      <c r="Q330" s="132">
        <v>290.0</v>
      </c>
      <c r="R330" s="132">
        <v>1010.0</v>
      </c>
      <c r="S330" s="132">
        <v>279.0</v>
      </c>
      <c r="T330" s="132">
        <v>1388.0</v>
      </c>
    </row>
    <row r="331">
      <c r="A331" s="100">
        <v>8.0</v>
      </c>
      <c r="B331" s="90" t="s">
        <v>274</v>
      </c>
      <c r="C331" s="468">
        <v>164.0</v>
      </c>
      <c r="D331" s="469">
        <v>1.225</v>
      </c>
      <c r="E331" s="469">
        <v>174.0</v>
      </c>
      <c r="F331" s="469">
        <v>1.824</v>
      </c>
      <c r="G331" s="129"/>
      <c r="H331" s="100">
        <v>8.0</v>
      </c>
      <c r="I331" s="134" t="s">
        <v>274</v>
      </c>
      <c r="J331" s="468">
        <v>120.0</v>
      </c>
      <c r="K331" s="469">
        <v>224.0</v>
      </c>
      <c r="L331" s="469">
        <v>126.0</v>
      </c>
      <c r="M331" s="469">
        <v>354.0</v>
      </c>
      <c r="N331" s="83"/>
      <c r="O331" s="100">
        <v>8.0</v>
      </c>
      <c r="P331" s="101" t="s">
        <v>274</v>
      </c>
      <c r="Q331" s="132">
        <v>284.0</v>
      </c>
      <c r="R331" s="132">
        <v>1449.0</v>
      </c>
      <c r="S331" s="132">
        <v>300.0</v>
      </c>
      <c r="T331" s="132">
        <v>2178.0</v>
      </c>
    </row>
    <row r="332">
      <c r="A332" s="100">
        <v>9.0</v>
      </c>
      <c r="B332" s="90" t="s">
        <v>275</v>
      </c>
      <c r="C332" s="466">
        <v>142.0</v>
      </c>
      <c r="D332" s="467">
        <v>959.0</v>
      </c>
      <c r="E332" s="467">
        <v>150.0</v>
      </c>
      <c r="F332" s="467">
        <v>1.28</v>
      </c>
      <c r="G332" s="129"/>
      <c r="H332" s="100">
        <v>9.0</v>
      </c>
      <c r="I332" s="134" t="s">
        <v>275</v>
      </c>
      <c r="J332" s="466">
        <v>140.0</v>
      </c>
      <c r="K332" s="467">
        <v>263.0</v>
      </c>
      <c r="L332" s="467">
        <v>138.0</v>
      </c>
      <c r="M332" s="467">
        <v>313.0</v>
      </c>
      <c r="N332" s="83"/>
      <c r="O332" s="100">
        <v>9.0</v>
      </c>
      <c r="P332" s="101" t="s">
        <v>275</v>
      </c>
      <c r="Q332" s="132">
        <v>282.0</v>
      </c>
      <c r="R332" s="132">
        <v>1222.0</v>
      </c>
      <c r="S332" s="132">
        <v>288.0</v>
      </c>
      <c r="T332" s="132">
        <v>1593.0</v>
      </c>
    </row>
    <row r="333">
      <c r="A333" s="100">
        <v>10.0</v>
      </c>
      <c r="B333" s="90" t="s">
        <v>276</v>
      </c>
      <c r="C333" s="468">
        <v>148.0</v>
      </c>
      <c r="D333" s="469">
        <v>767.0</v>
      </c>
      <c r="E333" s="469">
        <v>152.0</v>
      </c>
      <c r="F333" s="469">
        <v>1.039</v>
      </c>
      <c r="G333" s="129"/>
      <c r="H333" s="100">
        <v>10.0</v>
      </c>
      <c r="I333" s="134" t="s">
        <v>276</v>
      </c>
      <c r="J333" s="468">
        <v>150.0</v>
      </c>
      <c r="K333" s="469">
        <v>237.0</v>
      </c>
      <c r="L333" s="469">
        <v>146.0</v>
      </c>
      <c r="M333" s="469">
        <v>318.0</v>
      </c>
      <c r="N333" s="83"/>
      <c r="O333" s="100">
        <v>10.0</v>
      </c>
      <c r="P333" s="101" t="s">
        <v>276</v>
      </c>
      <c r="Q333" s="132">
        <v>298.0</v>
      </c>
      <c r="R333" s="132">
        <v>1004.0</v>
      </c>
      <c r="S333" s="132">
        <v>298.0</v>
      </c>
      <c r="T333" s="132">
        <v>1357.0</v>
      </c>
    </row>
    <row r="334">
      <c r="A334" s="100">
        <v>11.0</v>
      </c>
      <c r="B334" s="90" t="s">
        <v>277</v>
      </c>
      <c r="C334" s="466">
        <v>133.0</v>
      </c>
      <c r="D334" s="467">
        <v>700.0</v>
      </c>
      <c r="E334" s="467">
        <v>139.0</v>
      </c>
      <c r="F334" s="467">
        <v>996.0</v>
      </c>
      <c r="G334" s="129"/>
      <c r="H334" s="100">
        <v>11.0</v>
      </c>
      <c r="I334" s="134" t="s">
        <v>277</v>
      </c>
      <c r="J334" s="466">
        <v>128.0</v>
      </c>
      <c r="K334" s="467">
        <v>256.0</v>
      </c>
      <c r="L334" s="467">
        <v>120.0</v>
      </c>
      <c r="M334" s="467">
        <v>192.0</v>
      </c>
      <c r="N334" s="83"/>
      <c r="O334" s="100">
        <v>11.0</v>
      </c>
      <c r="P334" s="101" t="s">
        <v>277</v>
      </c>
      <c r="Q334" s="132">
        <v>261.0</v>
      </c>
      <c r="R334" s="132">
        <v>956.0</v>
      </c>
      <c r="S334" s="132">
        <v>259.0</v>
      </c>
      <c r="T334" s="132">
        <v>1188.0</v>
      </c>
    </row>
    <row r="335">
      <c r="A335" s="100">
        <v>12.0</v>
      </c>
      <c r="B335" s="90" t="s">
        <v>278</v>
      </c>
      <c r="C335" s="468">
        <v>145.0</v>
      </c>
      <c r="D335" s="469">
        <v>879.0</v>
      </c>
      <c r="E335" s="469">
        <v>149.0</v>
      </c>
      <c r="F335" s="469">
        <v>1.041</v>
      </c>
      <c r="G335" s="129"/>
      <c r="H335" s="100">
        <v>12.0</v>
      </c>
      <c r="I335" s="134" t="s">
        <v>278</v>
      </c>
      <c r="J335" s="468">
        <v>134.0</v>
      </c>
      <c r="K335" s="469">
        <v>301.0</v>
      </c>
      <c r="L335" s="469">
        <v>119.0</v>
      </c>
      <c r="M335" s="469">
        <v>219.0</v>
      </c>
      <c r="N335" s="83"/>
      <c r="O335" s="100">
        <v>12.0</v>
      </c>
      <c r="P335" s="101" t="s">
        <v>278</v>
      </c>
      <c r="Q335" s="132">
        <v>279.0</v>
      </c>
      <c r="R335" s="132">
        <v>1180.0</v>
      </c>
      <c r="S335" s="132">
        <v>268.0</v>
      </c>
      <c r="T335" s="132">
        <v>1260.0</v>
      </c>
    </row>
    <row r="336">
      <c r="A336" s="100">
        <v>13.0</v>
      </c>
      <c r="B336" s="90" t="s">
        <v>279</v>
      </c>
      <c r="C336" s="466">
        <v>144.0</v>
      </c>
      <c r="D336" s="467">
        <v>866.0</v>
      </c>
      <c r="E336" s="467">
        <v>143.0</v>
      </c>
      <c r="F336" s="467">
        <v>1.218</v>
      </c>
      <c r="G336" s="129"/>
      <c r="H336" s="100">
        <v>13.0</v>
      </c>
      <c r="I336" s="134" t="s">
        <v>279</v>
      </c>
      <c r="J336" s="466">
        <v>148.0</v>
      </c>
      <c r="K336" s="467">
        <v>216.0</v>
      </c>
      <c r="L336" s="467">
        <v>135.0</v>
      </c>
      <c r="M336" s="467">
        <v>279.0</v>
      </c>
      <c r="N336" s="83"/>
      <c r="O336" s="100">
        <v>13.0</v>
      </c>
      <c r="P336" s="101" t="s">
        <v>279</v>
      </c>
      <c r="Q336" s="132">
        <v>292.0</v>
      </c>
      <c r="R336" s="132">
        <v>1082.0</v>
      </c>
      <c r="S336" s="132">
        <v>278.0</v>
      </c>
      <c r="T336" s="132">
        <v>1497.0</v>
      </c>
    </row>
    <row r="337">
      <c r="A337" s="100">
        <v>14.0</v>
      </c>
      <c r="B337" s="90" t="s">
        <v>280</v>
      </c>
      <c r="C337" s="468">
        <v>211.0</v>
      </c>
      <c r="D337" s="469">
        <v>1.995</v>
      </c>
      <c r="E337" s="469">
        <v>191.0</v>
      </c>
      <c r="F337" s="469">
        <v>1.768</v>
      </c>
      <c r="G337" s="129"/>
      <c r="H337" s="100">
        <v>14.0</v>
      </c>
      <c r="I337" s="134" t="s">
        <v>280</v>
      </c>
      <c r="J337" s="468">
        <v>135.0</v>
      </c>
      <c r="K337" s="469">
        <v>238.0</v>
      </c>
      <c r="L337" s="469">
        <v>129.0</v>
      </c>
      <c r="M337" s="469">
        <v>421.0</v>
      </c>
      <c r="N337" s="83"/>
      <c r="O337" s="100">
        <v>14.0</v>
      </c>
      <c r="P337" s="101" t="s">
        <v>280</v>
      </c>
      <c r="Q337" s="132">
        <v>346.0</v>
      </c>
      <c r="R337" s="132">
        <v>2233.0</v>
      </c>
      <c r="S337" s="132">
        <v>320.0</v>
      </c>
      <c r="T337" s="132">
        <v>2189.0</v>
      </c>
    </row>
    <row r="338">
      <c r="A338" s="100">
        <v>15.0</v>
      </c>
      <c r="B338" s="90" t="s">
        <v>281</v>
      </c>
      <c r="C338" s="466">
        <v>183.0</v>
      </c>
      <c r="D338" s="467">
        <v>1.641</v>
      </c>
      <c r="E338" s="467">
        <v>184.0</v>
      </c>
      <c r="F338" s="467">
        <v>2.023</v>
      </c>
      <c r="G338" s="129"/>
      <c r="H338" s="100">
        <v>15.0</v>
      </c>
      <c r="I338" s="134" t="s">
        <v>281</v>
      </c>
      <c r="J338" s="466">
        <v>126.0</v>
      </c>
      <c r="K338" s="467">
        <v>275.0</v>
      </c>
      <c r="L338" s="467">
        <v>125.0</v>
      </c>
      <c r="M338" s="467">
        <v>455.0</v>
      </c>
      <c r="N338" s="83"/>
      <c r="O338" s="100">
        <v>15.0</v>
      </c>
      <c r="P338" s="101" t="s">
        <v>281</v>
      </c>
      <c r="Q338" s="132">
        <v>309.0</v>
      </c>
      <c r="R338" s="132">
        <v>1916.0</v>
      </c>
      <c r="S338" s="132">
        <v>309.0</v>
      </c>
      <c r="T338" s="132">
        <v>2478.0</v>
      </c>
    </row>
    <row r="339">
      <c r="A339" s="100">
        <v>16.0</v>
      </c>
      <c r="B339" s="90" t="s">
        <v>282</v>
      </c>
      <c r="C339" s="468">
        <v>188.0</v>
      </c>
      <c r="D339" s="469">
        <v>1.988</v>
      </c>
      <c r="E339" s="469">
        <v>192.0</v>
      </c>
      <c r="F339" s="469">
        <v>3.214</v>
      </c>
      <c r="G339" s="129"/>
      <c r="H339" s="100">
        <v>16.0</v>
      </c>
      <c r="I339" s="134" t="s">
        <v>282</v>
      </c>
      <c r="J339" s="468">
        <v>143.0</v>
      </c>
      <c r="K339" s="469">
        <v>233.0</v>
      </c>
      <c r="L339" s="469">
        <v>142.0</v>
      </c>
      <c r="M339" s="469">
        <v>420.0</v>
      </c>
      <c r="N339" s="83"/>
      <c r="O339" s="100">
        <v>16.0</v>
      </c>
      <c r="P339" s="101" t="s">
        <v>282</v>
      </c>
      <c r="Q339" s="132">
        <v>331.0</v>
      </c>
      <c r="R339" s="132">
        <v>2221.0</v>
      </c>
      <c r="S339" s="132">
        <v>334.0</v>
      </c>
      <c r="T339" s="132">
        <v>3634.0</v>
      </c>
    </row>
    <row r="340">
      <c r="A340" s="100">
        <v>17.0</v>
      </c>
      <c r="B340" s="90" t="s">
        <v>283</v>
      </c>
      <c r="C340" s="466">
        <v>151.0</v>
      </c>
      <c r="D340" s="467">
        <v>1.26</v>
      </c>
      <c r="E340" s="467">
        <v>148.0</v>
      </c>
      <c r="F340" s="467">
        <v>1.881</v>
      </c>
      <c r="G340" s="129"/>
      <c r="H340" s="100">
        <v>17.0</v>
      </c>
      <c r="I340" s="134" t="s">
        <v>283</v>
      </c>
      <c r="J340" s="466">
        <v>146.0</v>
      </c>
      <c r="K340" s="467">
        <v>298.0</v>
      </c>
      <c r="L340" s="467">
        <v>147.0</v>
      </c>
      <c r="M340" s="467">
        <v>352.0</v>
      </c>
      <c r="N340" s="83"/>
      <c r="O340" s="100">
        <v>17.0</v>
      </c>
      <c r="P340" s="101" t="s">
        <v>283</v>
      </c>
      <c r="Q340" s="132">
        <v>297.0</v>
      </c>
      <c r="R340" s="132">
        <v>1558.0</v>
      </c>
      <c r="S340" s="132">
        <v>295.0</v>
      </c>
      <c r="T340" s="132">
        <v>2233.0</v>
      </c>
    </row>
    <row r="341">
      <c r="A341" s="100">
        <v>18.0</v>
      </c>
      <c r="B341" s="90" t="s">
        <v>284</v>
      </c>
      <c r="C341" s="468">
        <v>146.0</v>
      </c>
      <c r="D341" s="469">
        <v>977.0</v>
      </c>
      <c r="E341" s="469">
        <v>146.0</v>
      </c>
      <c r="F341" s="469">
        <v>1.538</v>
      </c>
      <c r="G341" s="129"/>
      <c r="H341" s="100">
        <v>18.0</v>
      </c>
      <c r="I341" s="134" t="s">
        <v>284</v>
      </c>
      <c r="J341" s="468">
        <v>140.0</v>
      </c>
      <c r="K341" s="469">
        <v>249.0</v>
      </c>
      <c r="L341" s="469">
        <v>142.0</v>
      </c>
      <c r="M341" s="469">
        <v>343.0</v>
      </c>
      <c r="N341" s="83"/>
      <c r="O341" s="100">
        <v>18.0</v>
      </c>
      <c r="P341" s="101" t="s">
        <v>284</v>
      </c>
      <c r="Q341" s="132">
        <v>286.0</v>
      </c>
      <c r="R341" s="132">
        <v>1226.0</v>
      </c>
      <c r="S341" s="132">
        <v>288.0</v>
      </c>
      <c r="T341" s="132">
        <v>1881.0</v>
      </c>
    </row>
    <row r="342">
      <c r="A342" s="100">
        <v>19.0</v>
      </c>
      <c r="B342" s="90" t="s">
        <v>285</v>
      </c>
      <c r="C342" s="466">
        <v>139.0</v>
      </c>
      <c r="D342" s="467">
        <v>861.0</v>
      </c>
      <c r="E342" s="467">
        <v>131.0</v>
      </c>
      <c r="F342" s="467">
        <v>849.0</v>
      </c>
      <c r="G342" s="129"/>
      <c r="H342" s="100">
        <v>19.0</v>
      </c>
      <c r="I342" s="134" t="s">
        <v>285</v>
      </c>
      <c r="J342" s="466">
        <v>120.0</v>
      </c>
      <c r="K342" s="467">
        <v>255.0</v>
      </c>
      <c r="L342" s="467">
        <v>110.0</v>
      </c>
      <c r="M342" s="467">
        <v>215.0</v>
      </c>
      <c r="N342" s="83"/>
      <c r="O342" s="100">
        <v>19.0</v>
      </c>
      <c r="P342" s="101" t="s">
        <v>285</v>
      </c>
      <c r="Q342" s="132">
        <v>259.0</v>
      </c>
      <c r="R342" s="132">
        <v>1116.0</v>
      </c>
      <c r="S342" s="132">
        <v>241.0</v>
      </c>
      <c r="T342" s="132">
        <v>1064.0</v>
      </c>
    </row>
    <row r="343">
      <c r="A343" s="100">
        <v>20.0</v>
      </c>
      <c r="B343" s="90" t="s">
        <v>286</v>
      </c>
      <c r="C343" s="468">
        <v>125.0</v>
      </c>
      <c r="D343" s="469">
        <v>755.0</v>
      </c>
      <c r="E343" s="469">
        <v>132.0</v>
      </c>
      <c r="F343" s="469">
        <v>952.0</v>
      </c>
      <c r="G343" s="129"/>
      <c r="H343" s="100">
        <v>20.0</v>
      </c>
      <c r="I343" s="134" t="s">
        <v>286</v>
      </c>
      <c r="J343" s="468">
        <v>118.0</v>
      </c>
      <c r="K343" s="469">
        <v>258.0</v>
      </c>
      <c r="L343" s="469">
        <v>116.0</v>
      </c>
      <c r="M343" s="469">
        <v>178.0</v>
      </c>
      <c r="N343" s="83"/>
      <c r="O343" s="100">
        <v>20.0</v>
      </c>
      <c r="P343" s="101" t="s">
        <v>286</v>
      </c>
      <c r="Q343" s="132">
        <v>243.0</v>
      </c>
      <c r="R343" s="132">
        <v>1013.0</v>
      </c>
      <c r="S343" s="132">
        <v>248.0</v>
      </c>
      <c r="T343" s="132">
        <v>1130.0</v>
      </c>
    </row>
    <row r="344">
      <c r="A344" s="100">
        <v>21.0</v>
      </c>
      <c r="B344" s="90" t="s">
        <v>287</v>
      </c>
      <c r="C344" s="466">
        <v>144.0</v>
      </c>
      <c r="D344" s="467">
        <v>609.0</v>
      </c>
      <c r="E344" s="467">
        <v>136.0</v>
      </c>
      <c r="F344" s="467">
        <v>725.0</v>
      </c>
      <c r="G344" s="129"/>
      <c r="H344" s="100">
        <v>21.0</v>
      </c>
      <c r="I344" s="134" t="s">
        <v>287</v>
      </c>
      <c r="J344" s="466">
        <v>124.0</v>
      </c>
      <c r="K344" s="467">
        <v>185.0</v>
      </c>
      <c r="L344" s="467">
        <v>125.0</v>
      </c>
      <c r="M344" s="467">
        <v>233.0</v>
      </c>
      <c r="N344" s="83"/>
      <c r="O344" s="100">
        <v>21.0</v>
      </c>
      <c r="P344" s="101" t="s">
        <v>287</v>
      </c>
      <c r="Q344" s="132">
        <v>268.0</v>
      </c>
      <c r="R344" s="132">
        <v>794.0</v>
      </c>
      <c r="S344" s="132">
        <v>261.0</v>
      </c>
      <c r="T344" s="132">
        <v>958.0</v>
      </c>
    </row>
    <row r="345">
      <c r="A345" s="100">
        <v>22.0</v>
      </c>
      <c r="B345" s="90" t="s">
        <v>288</v>
      </c>
      <c r="C345" s="468">
        <v>167.0</v>
      </c>
      <c r="D345" s="469">
        <v>1.082</v>
      </c>
      <c r="E345" s="469">
        <v>175.0</v>
      </c>
      <c r="F345" s="469">
        <v>1.575</v>
      </c>
      <c r="G345" s="129"/>
      <c r="H345" s="100">
        <v>22.0</v>
      </c>
      <c r="I345" s="134" t="s">
        <v>288</v>
      </c>
      <c r="J345" s="468">
        <v>132.0</v>
      </c>
      <c r="K345" s="469">
        <v>271.0</v>
      </c>
      <c r="L345" s="469">
        <v>121.0</v>
      </c>
      <c r="M345" s="469">
        <v>309.0</v>
      </c>
      <c r="N345" s="83"/>
      <c r="O345" s="100">
        <v>22.0</v>
      </c>
      <c r="P345" s="101" t="s">
        <v>288</v>
      </c>
      <c r="Q345" s="132">
        <v>299.0</v>
      </c>
      <c r="R345" s="132">
        <v>1353.0</v>
      </c>
      <c r="S345" s="132">
        <v>296.0</v>
      </c>
      <c r="T345" s="132">
        <v>1884.0</v>
      </c>
    </row>
    <row r="346">
      <c r="A346" s="100">
        <v>23.0</v>
      </c>
      <c r="B346" s="90" t="s">
        <v>289</v>
      </c>
      <c r="C346" s="466">
        <v>151.0</v>
      </c>
      <c r="D346" s="467">
        <v>795.0</v>
      </c>
      <c r="E346" s="467">
        <v>150.0</v>
      </c>
      <c r="F346" s="467">
        <v>1.107</v>
      </c>
      <c r="G346" s="129"/>
      <c r="H346" s="100">
        <v>23.0</v>
      </c>
      <c r="I346" s="134" t="s">
        <v>289</v>
      </c>
      <c r="J346" s="466">
        <v>159.0</v>
      </c>
      <c r="K346" s="467">
        <v>194.0</v>
      </c>
      <c r="L346" s="467">
        <v>148.0</v>
      </c>
      <c r="M346" s="467">
        <v>311.0</v>
      </c>
      <c r="N346" s="83"/>
      <c r="O346" s="100">
        <v>23.0</v>
      </c>
      <c r="P346" s="101" t="s">
        <v>289</v>
      </c>
      <c r="Q346" s="132">
        <v>310.0</v>
      </c>
      <c r="R346" s="132">
        <v>989.0</v>
      </c>
      <c r="S346" s="132">
        <v>298.0</v>
      </c>
      <c r="T346" s="132">
        <v>1418.0</v>
      </c>
    </row>
    <row r="347">
      <c r="A347" s="100">
        <v>24.0</v>
      </c>
      <c r="B347" s="90" t="s">
        <v>290</v>
      </c>
      <c r="C347" s="468">
        <v>133.0</v>
      </c>
      <c r="D347" s="469">
        <v>625.0</v>
      </c>
      <c r="E347" s="469">
        <v>131.0</v>
      </c>
      <c r="F347" s="469">
        <v>784.0</v>
      </c>
      <c r="G347" s="129"/>
      <c r="H347" s="100">
        <v>24.0</v>
      </c>
      <c r="I347" s="134" t="s">
        <v>290</v>
      </c>
      <c r="J347" s="468">
        <v>147.0</v>
      </c>
      <c r="K347" s="469">
        <v>174.0</v>
      </c>
      <c r="L347" s="469">
        <v>135.0</v>
      </c>
      <c r="M347" s="469">
        <v>256.0</v>
      </c>
      <c r="N347" s="83"/>
      <c r="O347" s="100">
        <v>24.0</v>
      </c>
      <c r="P347" s="101" t="s">
        <v>290</v>
      </c>
      <c r="Q347" s="132">
        <v>280.0</v>
      </c>
      <c r="R347" s="132">
        <v>799.0</v>
      </c>
      <c r="S347" s="132">
        <v>266.0</v>
      </c>
      <c r="T347" s="132">
        <v>1040.0</v>
      </c>
    </row>
    <row r="348">
      <c r="A348" s="100">
        <v>25.0</v>
      </c>
      <c r="B348" s="90" t="s">
        <v>291</v>
      </c>
      <c r="C348" s="466">
        <v>120.0</v>
      </c>
      <c r="D348" s="467">
        <v>554.0</v>
      </c>
      <c r="E348" s="467">
        <v>129.0</v>
      </c>
      <c r="F348" s="467">
        <v>884.0</v>
      </c>
      <c r="G348" s="129"/>
      <c r="H348" s="100">
        <v>25.0</v>
      </c>
      <c r="I348" s="134" t="s">
        <v>291</v>
      </c>
      <c r="J348" s="466">
        <v>149.0</v>
      </c>
      <c r="K348" s="467">
        <v>199.0</v>
      </c>
      <c r="L348" s="467">
        <v>145.0</v>
      </c>
      <c r="M348" s="467">
        <v>328.0</v>
      </c>
      <c r="N348" s="83"/>
      <c r="O348" s="100">
        <v>25.0</v>
      </c>
      <c r="P348" s="101" t="s">
        <v>291</v>
      </c>
      <c r="Q348" s="132">
        <v>269.0</v>
      </c>
      <c r="R348" s="132">
        <v>753.0</v>
      </c>
      <c r="S348" s="132">
        <v>274.0</v>
      </c>
      <c r="T348" s="132">
        <v>1212.0</v>
      </c>
    </row>
    <row r="349">
      <c r="A349" s="100">
        <v>26.0</v>
      </c>
      <c r="B349" s="90" t="s">
        <v>292</v>
      </c>
      <c r="C349" s="468">
        <v>134.0</v>
      </c>
      <c r="D349" s="469">
        <v>711.0</v>
      </c>
      <c r="E349" s="469">
        <v>135.0</v>
      </c>
      <c r="F349" s="469">
        <v>864.0</v>
      </c>
      <c r="G349" s="129"/>
      <c r="H349" s="100">
        <v>26.0</v>
      </c>
      <c r="I349" s="134" t="s">
        <v>292</v>
      </c>
      <c r="J349" s="468">
        <v>137.0</v>
      </c>
      <c r="K349" s="469">
        <v>210.0</v>
      </c>
      <c r="L349" s="469">
        <v>144.0</v>
      </c>
      <c r="M349" s="469">
        <v>328.0</v>
      </c>
      <c r="N349" s="83"/>
      <c r="O349" s="100">
        <v>26.0</v>
      </c>
      <c r="P349" s="101" t="s">
        <v>292</v>
      </c>
      <c r="Q349" s="132">
        <v>271.0</v>
      </c>
      <c r="R349" s="132">
        <v>921.0</v>
      </c>
      <c r="S349" s="132">
        <v>279.0</v>
      </c>
      <c r="T349" s="132">
        <v>1192.0</v>
      </c>
    </row>
    <row r="350">
      <c r="A350" s="100">
        <v>27.0</v>
      </c>
      <c r="B350" s="90" t="s">
        <v>293</v>
      </c>
      <c r="C350" s="466">
        <v>141.0</v>
      </c>
      <c r="D350" s="467">
        <v>836.0</v>
      </c>
      <c r="E350" s="467">
        <v>134.0</v>
      </c>
      <c r="F350" s="467">
        <v>1.019</v>
      </c>
      <c r="G350" s="129"/>
      <c r="H350" s="100">
        <v>27.0</v>
      </c>
      <c r="I350" s="134" t="s">
        <v>293</v>
      </c>
      <c r="J350" s="464">
        <v>130.0</v>
      </c>
      <c r="K350" s="465">
        <v>338.0</v>
      </c>
      <c r="L350" s="467">
        <v>122.0</v>
      </c>
      <c r="M350" s="467">
        <v>220.0</v>
      </c>
      <c r="N350" s="83"/>
      <c r="O350" s="100">
        <v>27.0</v>
      </c>
      <c r="P350" s="101" t="s">
        <v>293</v>
      </c>
      <c r="Q350" s="132">
        <v>271.0</v>
      </c>
      <c r="R350" s="132">
        <v>1174.0</v>
      </c>
      <c r="S350" s="132">
        <v>256.0</v>
      </c>
      <c r="T350" s="132">
        <v>1239.0</v>
      </c>
    </row>
    <row r="351">
      <c r="A351" s="100">
        <v>28.0</v>
      </c>
      <c r="B351" s="90" t="s">
        <v>294</v>
      </c>
      <c r="C351" s="468">
        <v>159.0</v>
      </c>
      <c r="D351" s="469">
        <v>887.0</v>
      </c>
      <c r="E351" s="469">
        <v>158.0</v>
      </c>
      <c r="F351" s="469">
        <v>883.0</v>
      </c>
      <c r="G351" s="129"/>
      <c r="H351" s="100">
        <v>28.0</v>
      </c>
      <c r="I351" s="134" t="s">
        <v>294</v>
      </c>
      <c r="J351" s="464">
        <v>112.0</v>
      </c>
      <c r="K351" s="465">
        <v>326.0</v>
      </c>
      <c r="L351" s="469">
        <v>117.0</v>
      </c>
      <c r="M351" s="469">
        <v>175.0</v>
      </c>
      <c r="N351" s="83"/>
      <c r="O351" s="100">
        <v>28.0</v>
      </c>
      <c r="P351" s="101" t="s">
        <v>294</v>
      </c>
      <c r="Q351" s="132">
        <v>271.0</v>
      </c>
      <c r="R351" s="132">
        <v>1213.0</v>
      </c>
      <c r="S351" s="132">
        <v>275.0</v>
      </c>
      <c r="T351" s="132">
        <v>1058.0</v>
      </c>
    </row>
    <row r="352">
      <c r="A352" s="100">
        <v>29.0</v>
      </c>
      <c r="B352" s="90" t="s">
        <v>295</v>
      </c>
      <c r="C352" s="466">
        <v>162.0</v>
      </c>
      <c r="D352" s="467">
        <v>1.104</v>
      </c>
      <c r="E352" s="467">
        <v>164.0</v>
      </c>
      <c r="F352" s="467">
        <v>1.554</v>
      </c>
      <c r="G352" s="129"/>
      <c r="H352" s="100">
        <v>29.0</v>
      </c>
      <c r="I352" s="134" t="s">
        <v>295</v>
      </c>
      <c r="J352" s="466">
        <v>133.0</v>
      </c>
      <c r="K352" s="467">
        <v>219.0</v>
      </c>
      <c r="L352" s="467">
        <v>120.0</v>
      </c>
      <c r="M352" s="467">
        <v>271.0</v>
      </c>
      <c r="N352" s="83"/>
      <c r="O352" s="100">
        <v>29.0</v>
      </c>
      <c r="P352" s="101" t="s">
        <v>295</v>
      </c>
      <c r="Q352" s="132">
        <v>295.0</v>
      </c>
      <c r="R352" s="132">
        <v>1323.0</v>
      </c>
      <c r="S352" s="132">
        <v>284.0</v>
      </c>
      <c r="T352" s="132">
        <v>1825.0</v>
      </c>
    </row>
    <row r="353">
      <c r="A353" s="100">
        <v>30.0</v>
      </c>
      <c r="B353" s="90" t="s">
        <v>296</v>
      </c>
      <c r="C353" s="468">
        <v>140.0</v>
      </c>
      <c r="D353" s="469">
        <v>858.0</v>
      </c>
      <c r="E353" s="469">
        <v>146.0</v>
      </c>
      <c r="F353" s="469">
        <v>998.0</v>
      </c>
      <c r="G353" s="129"/>
      <c r="H353" s="100">
        <v>30.0</v>
      </c>
      <c r="I353" s="134" t="s">
        <v>296</v>
      </c>
      <c r="J353" s="468">
        <v>150.0</v>
      </c>
      <c r="K353" s="469">
        <v>252.0</v>
      </c>
      <c r="L353" s="469">
        <v>140.0</v>
      </c>
      <c r="M353" s="469">
        <v>282.0</v>
      </c>
      <c r="N353" s="83"/>
      <c r="O353" s="105">
        <v>30.0</v>
      </c>
      <c r="P353" s="101" t="s">
        <v>296</v>
      </c>
      <c r="Q353" s="132">
        <v>290.0</v>
      </c>
      <c r="R353" s="132">
        <v>1110.0</v>
      </c>
      <c r="S353" s="132">
        <v>286.0</v>
      </c>
      <c r="T353" s="132">
        <v>1280.0</v>
      </c>
    </row>
    <row r="354">
      <c r="A354" s="110" t="s">
        <v>44</v>
      </c>
      <c r="B354" s="8"/>
      <c r="C354" s="99">
        <v>4489.0</v>
      </c>
      <c r="D354" s="99">
        <v>29014.0</v>
      </c>
      <c r="E354" s="99">
        <v>4495.0</v>
      </c>
      <c r="F354" s="99">
        <v>37881.0</v>
      </c>
      <c r="G354" s="9"/>
      <c r="H354" s="110" t="s">
        <v>44</v>
      </c>
      <c r="I354" s="8"/>
      <c r="J354" s="99">
        <v>4099.0</v>
      </c>
      <c r="K354" s="99">
        <v>7296.0</v>
      </c>
      <c r="L354" s="99">
        <v>3928.0</v>
      </c>
      <c r="M354" s="99">
        <v>8623.0</v>
      </c>
      <c r="N354" s="4"/>
      <c r="O354" s="110" t="s">
        <v>44</v>
      </c>
      <c r="P354" s="67"/>
      <c r="Q354" s="131">
        <v>8588.0</v>
      </c>
      <c r="R354" s="115">
        <v>36310.0</v>
      </c>
      <c r="S354" s="115">
        <v>8423.0</v>
      </c>
      <c r="T354" s="115">
        <v>46504.0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90" t="s">
        <v>298</v>
      </c>
      <c r="C363" s="444">
        <v>125.0</v>
      </c>
      <c r="D363" s="445">
        <v>578.0</v>
      </c>
      <c r="E363" s="445">
        <v>132.0</v>
      </c>
      <c r="F363" s="445">
        <v>813.0</v>
      </c>
      <c r="G363" s="129"/>
      <c r="H363" s="100">
        <v>1.0</v>
      </c>
      <c r="I363" s="101" t="s">
        <v>298</v>
      </c>
      <c r="J363" s="444">
        <v>140.0</v>
      </c>
      <c r="K363" s="445">
        <v>191.0</v>
      </c>
      <c r="L363" s="445">
        <v>145.0</v>
      </c>
      <c r="M363" s="445">
        <v>241.0</v>
      </c>
      <c r="N363" s="4"/>
      <c r="O363" s="92">
        <v>1.0</v>
      </c>
      <c r="P363" s="101" t="s">
        <v>298</v>
      </c>
      <c r="Q363" s="132">
        <v>265.0</v>
      </c>
      <c r="R363" s="132">
        <v>769.0</v>
      </c>
      <c r="S363" s="132">
        <v>277.0</v>
      </c>
      <c r="T363" s="132">
        <v>1054.0</v>
      </c>
    </row>
    <row r="364">
      <c r="A364" s="100">
        <v>2.0</v>
      </c>
      <c r="B364" s="90" t="s">
        <v>299</v>
      </c>
      <c r="C364" s="446">
        <v>141.0</v>
      </c>
      <c r="D364" s="447">
        <v>717.0</v>
      </c>
      <c r="E364" s="447">
        <v>137.0</v>
      </c>
      <c r="F364" s="447">
        <v>894.0</v>
      </c>
      <c r="G364" s="129"/>
      <c r="H364" s="105">
        <v>2.0</v>
      </c>
      <c r="I364" s="101" t="s">
        <v>299</v>
      </c>
      <c r="J364" s="446">
        <v>141.0</v>
      </c>
      <c r="K364" s="447">
        <v>273.0</v>
      </c>
      <c r="L364" s="447">
        <v>136.0</v>
      </c>
      <c r="M364" s="447">
        <v>240.0</v>
      </c>
      <c r="N364" s="4"/>
      <c r="O364" s="92">
        <v>2.0</v>
      </c>
      <c r="P364" s="101" t="s">
        <v>299</v>
      </c>
      <c r="Q364" s="132">
        <v>282.0</v>
      </c>
      <c r="R364" s="132">
        <v>990.0</v>
      </c>
      <c r="S364" s="132">
        <v>273.0</v>
      </c>
      <c r="T364" s="132">
        <v>1134.0</v>
      </c>
    </row>
    <row r="365">
      <c r="A365" s="100">
        <v>3.0</v>
      </c>
      <c r="B365" s="90" t="s">
        <v>300</v>
      </c>
      <c r="C365" s="444">
        <v>143.0</v>
      </c>
      <c r="D365" s="445">
        <v>647.0</v>
      </c>
      <c r="E365" s="445">
        <v>150.0</v>
      </c>
      <c r="F365" s="445">
        <v>965.0</v>
      </c>
      <c r="G365" s="129"/>
      <c r="H365" s="106">
        <v>3.0</v>
      </c>
      <c r="I365" s="100" t="s">
        <v>300</v>
      </c>
      <c r="J365" s="444">
        <v>135.0</v>
      </c>
      <c r="K365" s="445">
        <v>215.0</v>
      </c>
      <c r="L365" s="445">
        <v>129.0</v>
      </c>
      <c r="M365" s="445">
        <v>309.0</v>
      </c>
      <c r="N365" s="4"/>
      <c r="O365" s="92">
        <v>3.0</v>
      </c>
      <c r="P365" s="101" t="s">
        <v>300</v>
      </c>
      <c r="Q365" s="132">
        <v>278.0</v>
      </c>
      <c r="R365" s="132">
        <v>862.0</v>
      </c>
      <c r="S365" s="132">
        <v>279.0</v>
      </c>
      <c r="T365" s="132">
        <v>1274.0</v>
      </c>
    </row>
    <row r="366">
      <c r="A366" s="100">
        <v>4.0</v>
      </c>
      <c r="B366" s="90" t="s">
        <v>301</v>
      </c>
      <c r="C366" s="446">
        <v>140.0</v>
      </c>
      <c r="D366" s="447">
        <v>734.0</v>
      </c>
      <c r="E366" s="447">
        <v>140.0</v>
      </c>
      <c r="F366" s="447">
        <v>997.0</v>
      </c>
      <c r="G366" s="129"/>
      <c r="H366" s="100">
        <v>4.0</v>
      </c>
      <c r="I366" s="100" t="s">
        <v>301</v>
      </c>
      <c r="J366" s="446">
        <v>149.0</v>
      </c>
      <c r="K366" s="447">
        <v>215.0</v>
      </c>
      <c r="L366" s="447">
        <v>149.0</v>
      </c>
      <c r="M366" s="447">
        <v>321.0</v>
      </c>
      <c r="N366" s="4"/>
      <c r="O366" s="92">
        <v>4.0</v>
      </c>
      <c r="P366" s="101" t="s">
        <v>301</v>
      </c>
      <c r="Q366" s="132">
        <v>289.0</v>
      </c>
      <c r="R366" s="132">
        <v>949.0</v>
      </c>
      <c r="S366" s="132">
        <v>289.0</v>
      </c>
      <c r="T366" s="132">
        <v>1318.0</v>
      </c>
    </row>
    <row r="367">
      <c r="A367" s="100">
        <v>5.0</v>
      </c>
      <c r="B367" s="90" t="s">
        <v>302</v>
      </c>
      <c r="C367" s="444">
        <v>149.0</v>
      </c>
      <c r="D367" s="445">
        <v>968.0</v>
      </c>
      <c r="E367" s="445">
        <v>147.0</v>
      </c>
      <c r="F367" s="445">
        <v>1.001</v>
      </c>
      <c r="G367" s="129"/>
      <c r="H367" s="100">
        <v>5.0</v>
      </c>
      <c r="I367" s="100" t="s">
        <v>302</v>
      </c>
      <c r="J367" s="444">
        <v>119.0</v>
      </c>
      <c r="K367" s="445">
        <v>342.0</v>
      </c>
      <c r="L367" s="445">
        <v>120.0</v>
      </c>
      <c r="M367" s="445">
        <v>250.0</v>
      </c>
      <c r="N367" s="4"/>
      <c r="O367" s="92">
        <v>5.0</v>
      </c>
      <c r="P367" s="101" t="s">
        <v>302</v>
      </c>
      <c r="Q367" s="132">
        <v>268.0</v>
      </c>
      <c r="R367" s="132">
        <v>1310.0</v>
      </c>
      <c r="S367" s="132">
        <v>267.0</v>
      </c>
      <c r="T367" s="132">
        <v>1251.0</v>
      </c>
    </row>
    <row r="368">
      <c r="A368" s="100">
        <v>6.0</v>
      </c>
      <c r="B368" s="90" t="s">
        <v>303</v>
      </c>
      <c r="C368" s="446">
        <v>158.0</v>
      </c>
      <c r="D368" s="447">
        <v>1.216</v>
      </c>
      <c r="E368" s="447">
        <v>160.0</v>
      </c>
      <c r="F368" s="447">
        <v>1.564</v>
      </c>
      <c r="G368" s="129"/>
      <c r="H368" s="100">
        <v>6.0</v>
      </c>
      <c r="I368" s="100" t="s">
        <v>303</v>
      </c>
      <c r="J368" s="446">
        <v>111.0</v>
      </c>
      <c r="K368" s="447">
        <v>316.0</v>
      </c>
      <c r="L368" s="447">
        <v>115.0</v>
      </c>
      <c r="M368" s="447">
        <v>313.0</v>
      </c>
      <c r="N368" s="4"/>
      <c r="O368" s="92">
        <v>6.0</v>
      </c>
      <c r="P368" s="101" t="s">
        <v>303</v>
      </c>
      <c r="Q368" s="132">
        <v>269.0</v>
      </c>
      <c r="R368" s="132">
        <v>1532.0</v>
      </c>
      <c r="S368" s="132">
        <v>275.0</v>
      </c>
      <c r="T368" s="132">
        <v>1877.0</v>
      </c>
    </row>
    <row r="369">
      <c r="A369" s="100">
        <v>7.0</v>
      </c>
      <c r="B369" s="90" t="s">
        <v>304</v>
      </c>
      <c r="C369" s="444">
        <v>147.0</v>
      </c>
      <c r="D369" s="445">
        <v>998.0</v>
      </c>
      <c r="E369" s="445">
        <v>132.0</v>
      </c>
      <c r="F369" s="445">
        <v>1.086</v>
      </c>
      <c r="G369" s="129"/>
      <c r="H369" s="100">
        <v>7.0</v>
      </c>
      <c r="I369" s="100" t="s">
        <v>304</v>
      </c>
      <c r="J369" s="444">
        <v>148.0</v>
      </c>
      <c r="K369" s="445">
        <v>285.0</v>
      </c>
      <c r="L369" s="445">
        <v>148.0</v>
      </c>
      <c r="M369" s="445">
        <v>298.0</v>
      </c>
      <c r="N369" s="4"/>
      <c r="O369" s="92">
        <v>7.0</v>
      </c>
      <c r="P369" s="101" t="s">
        <v>304</v>
      </c>
      <c r="Q369" s="132">
        <v>295.0</v>
      </c>
      <c r="R369" s="132">
        <v>1283.0</v>
      </c>
      <c r="S369" s="132">
        <v>280.0</v>
      </c>
      <c r="T369" s="132">
        <v>1384.0</v>
      </c>
    </row>
    <row r="370">
      <c r="A370" s="100">
        <v>8.0</v>
      </c>
      <c r="B370" s="90" t="s">
        <v>305</v>
      </c>
      <c r="C370" s="446">
        <v>139.0</v>
      </c>
      <c r="D370" s="447">
        <v>723.0</v>
      </c>
      <c r="E370" s="447">
        <v>130.0</v>
      </c>
      <c r="F370" s="447">
        <v>980.0</v>
      </c>
      <c r="G370" s="129"/>
      <c r="H370" s="100">
        <v>8.0</v>
      </c>
      <c r="I370" s="100" t="s">
        <v>305</v>
      </c>
      <c r="J370" s="446">
        <v>142.0</v>
      </c>
      <c r="K370" s="447">
        <v>239.0</v>
      </c>
      <c r="L370" s="447">
        <v>138.0</v>
      </c>
      <c r="M370" s="447">
        <v>271.0</v>
      </c>
      <c r="N370" s="4"/>
      <c r="O370" s="92">
        <v>8.0</v>
      </c>
      <c r="P370" s="101" t="s">
        <v>305</v>
      </c>
      <c r="Q370" s="132">
        <v>281.0</v>
      </c>
      <c r="R370" s="132">
        <v>962.0</v>
      </c>
      <c r="S370" s="132">
        <v>268.0</v>
      </c>
      <c r="T370" s="132">
        <v>1251.0</v>
      </c>
    </row>
    <row r="371">
      <c r="A371" s="100">
        <v>9.0</v>
      </c>
      <c r="B371" s="90" t="s">
        <v>306</v>
      </c>
      <c r="C371" s="444">
        <v>142.0</v>
      </c>
      <c r="D371" s="445">
        <v>716.0</v>
      </c>
      <c r="E371" s="445">
        <v>144.0</v>
      </c>
      <c r="F371" s="445">
        <v>1.026</v>
      </c>
      <c r="G371" s="129"/>
      <c r="H371" s="100">
        <v>9.0</v>
      </c>
      <c r="I371" s="100" t="s">
        <v>306</v>
      </c>
      <c r="J371" s="442">
        <v>136.0</v>
      </c>
      <c r="K371" s="443">
        <v>161.0</v>
      </c>
      <c r="L371" s="443">
        <v>136.0</v>
      </c>
      <c r="M371" s="443">
        <v>211.0</v>
      </c>
      <c r="N371" s="4"/>
      <c r="O371" s="92">
        <v>9.0</v>
      </c>
      <c r="P371" s="101" t="s">
        <v>306</v>
      </c>
      <c r="Q371" s="132">
        <v>278.0</v>
      </c>
      <c r="R371" s="132">
        <v>877.0</v>
      </c>
      <c r="S371" s="132">
        <v>280.0</v>
      </c>
      <c r="T371" s="132">
        <v>1237.0</v>
      </c>
    </row>
    <row r="372">
      <c r="A372" s="100">
        <v>10.0</v>
      </c>
      <c r="B372" s="90" t="s">
        <v>307</v>
      </c>
      <c r="C372" s="446">
        <v>138.0</v>
      </c>
      <c r="D372" s="447">
        <v>738.0</v>
      </c>
      <c r="E372" s="447">
        <v>135.0</v>
      </c>
      <c r="F372" s="447">
        <v>892.0</v>
      </c>
      <c r="G372" s="129"/>
      <c r="H372" s="100">
        <v>10.0</v>
      </c>
      <c r="I372" s="100" t="s">
        <v>307</v>
      </c>
      <c r="J372" s="442">
        <v>124.0</v>
      </c>
      <c r="K372" s="443">
        <v>183.0</v>
      </c>
      <c r="L372" s="443">
        <v>128.0</v>
      </c>
      <c r="M372" s="443">
        <v>218.0</v>
      </c>
      <c r="N372" s="4"/>
      <c r="O372" s="92">
        <v>10.0</v>
      </c>
      <c r="P372" s="101" t="s">
        <v>307</v>
      </c>
      <c r="Q372" s="132">
        <v>262.0</v>
      </c>
      <c r="R372" s="132">
        <v>921.0</v>
      </c>
      <c r="S372" s="132">
        <v>263.0</v>
      </c>
      <c r="T372" s="132">
        <v>1110.0</v>
      </c>
    </row>
    <row r="373">
      <c r="A373" s="100">
        <v>11.0</v>
      </c>
      <c r="B373" s="90" t="s">
        <v>308</v>
      </c>
      <c r="C373" s="444">
        <v>151.0</v>
      </c>
      <c r="D373" s="445">
        <v>810.0</v>
      </c>
      <c r="E373" s="445">
        <v>143.0</v>
      </c>
      <c r="F373" s="445">
        <v>1.209</v>
      </c>
      <c r="G373" s="129"/>
      <c r="H373" s="100">
        <v>11.0</v>
      </c>
      <c r="I373" s="100" t="s">
        <v>308</v>
      </c>
      <c r="J373" s="444">
        <v>134.0</v>
      </c>
      <c r="K373" s="445">
        <v>183.0</v>
      </c>
      <c r="L373" s="445">
        <v>125.0</v>
      </c>
      <c r="M373" s="445">
        <v>232.0</v>
      </c>
      <c r="N373" s="4"/>
      <c r="O373" s="92">
        <v>11.0</v>
      </c>
      <c r="P373" s="101" t="s">
        <v>308</v>
      </c>
      <c r="Q373" s="132">
        <v>285.0</v>
      </c>
      <c r="R373" s="132">
        <v>993.0</v>
      </c>
      <c r="S373" s="132">
        <v>268.0</v>
      </c>
      <c r="T373" s="132">
        <v>1441.0</v>
      </c>
    </row>
    <row r="374">
      <c r="A374" s="100">
        <v>12.0</v>
      </c>
      <c r="B374" s="90" t="s">
        <v>309</v>
      </c>
      <c r="C374" s="446">
        <v>151.0</v>
      </c>
      <c r="D374" s="447">
        <v>706.0</v>
      </c>
      <c r="E374" s="447">
        <v>154.0</v>
      </c>
      <c r="F374" s="447">
        <v>967.0</v>
      </c>
      <c r="G374" s="129"/>
      <c r="H374" s="100">
        <v>12.0</v>
      </c>
      <c r="I374" s="100" t="s">
        <v>309</v>
      </c>
      <c r="J374" s="446">
        <v>139.0</v>
      </c>
      <c r="K374" s="447">
        <v>248.0</v>
      </c>
      <c r="L374" s="447">
        <v>138.0</v>
      </c>
      <c r="M374" s="447">
        <v>273.0</v>
      </c>
      <c r="N374" s="4"/>
      <c r="O374" s="92">
        <v>12.0</v>
      </c>
      <c r="P374" s="101" t="s">
        <v>309</v>
      </c>
      <c r="Q374" s="132">
        <v>290.0</v>
      </c>
      <c r="R374" s="132">
        <v>954.0</v>
      </c>
      <c r="S374" s="132">
        <v>292.0</v>
      </c>
      <c r="T374" s="132">
        <v>1240.0</v>
      </c>
    </row>
    <row r="375">
      <c r="A375" s="100">
        <v>13.0</v>
      </c>
      <c r="B375" s="90" t="s">
        <v>310</v>
      </c>
      <c r="C375" s="444">
        <v>171.0</v>
      </c>
      <c r="D375" s="445">
        <v>1.281</v>
      </c>
      <c r="E375" s="445">
        <v>169.0</v>
      </c>
      <c r="F375" s="445">
        <v>1.73</v>
      </c>
      <c r="G375" s="129"/>
      <c r="H375" s="100">
        <v>13.0</v>
      </c>
      <c r="I375" s="100" t="s">
        <v>310</v>
      </c>
      <c r="J375" s="444">
        <v>116.0</v>
      </c>
      <c r="K375" s="445">
        <v>346.0</v>
      </c>
      <c r="L375" s="445">
        <v>125.0</v>
      </c>
      <c r="M375" s="445">
        <v>307.0</v>
      </c>
      <c r="N375" s="4"/>
      <c r="O375" s="92">
        <v>13.0</v>
      </c>
      <c r="P375" s="101" t="s">
        <v>310</v>
      </c>
      <c r="Q375" s="132">
        <v>287.0</v>
      </c>
      <c r="R375" s="132">
        <v>1627.0</v>
      </c>
      <c r="S375" s="132">
        <v>294.0</v>
      </c>
      <c r="T375" s="132">
        <v>2037.0</v>
      </c>
    </row>
    <row r="376">
      <c r="A376" s="100">
        <v>14.0</v>
      </c>
      <c r="B376" s="90" t="s">
        <v>311</v>
      </c>
      <c r="C376" s="446">
        <v>144.0</v>
      </c>
      <c r="D376" s="447">
        <v>924.0</v>
      </c>
      <c r="E376" s="447">
        <v>147.0</v>
      </c>
      <c r="F376" s="447">
        <v>173.0</v>
      </c>
      <c r="G376" s="129"/>
      <c r="H376" s="100">
        <v>14.0</v>
      </c>
      <c r="I376" s="100" t="s">
        <v>311</v>
      </c>
      <c r="J376" s="446">
        <v>152.0</v>
      </c>
      <c r="K376" s="447">
        <v>290.0</v>
      </c>
      <c r="L376" s="447">
        <v>134.0</v>
      </c>
      <c r="M376" s="447">
        <v>232.0</v>
      </c>
      <c r="N376" s="4"/>
      <c r="O376" s="92">
        <v>14.0</v>
      </c>
      <c r="P376" s="101" t="s">
        <v>311</v>
      </c>
      <c r="Q376" s="132">
        <v>296.0</v>
      </c>
      <c r="R376" s="132">
        <v>1214.0</v>
      </c>
      <c r="S376" s="132">
        <v>281.0</v>
      </c>
      <c r="T376" s="132">
        <v>405.0</v>
      </c>
    </row>
    <row r="377">
      <c r="A377" s="100">
        <v>15.0</v>
      </c>
      <c r="B377" s="90" t="s">
        <v>312</v>
      </c>
      <c r="C377" s="444">
        <v>131.0</v>
      </c>
      <c r="D377" s="445">
        <v>676.0</v>
      </c>
      <c r="E377" s="445">
        <v>132.0</v>
      </c>
      <c r="F377" s="445">
        <v>878.0</v>
      </c>
      <c r="G377" s="129"/>
      <c r="H377" s="100">
        <v>15.0</v>
      </c>
      <c r="I377" s="100" t="s">
        <v>312</v>
      </c>
      <c r="J377" s="444">
        <v>141.0</v>
      </c>
      <c r="K377" s="445">
        <v>234.0</v>
      </c>
      <c r="L377" s="445">
        <v>136.0</v>
      </c>
      <c r="M377" s="445">
        <v>255.0</v>
      </c>
      <c r="N377" s="4"/>
      <c r="O377" s="92">
        <v>15.0</v>
      </c>
      <c r="P377" s="101" t="s">
        <v>312</v>
      </c>
      <c r="Q377" s="132">
        <v>272.0</v>
      </c>
      <c r="R377" s="132">
        <v>910.0</v>
      </c>
      <c r="S377" s="132">
        <v>268.0</v>
      </c>
      <c r="T377" s="132">
        <v>1133.0</v>
      </c>
    </row>
    <row r="378">
      <c r="A378" s="100">
        <v>16.0</v>
      </c>
      <c r="B378" s="90" t="s">
        <v>313</v>
      </c>
      <c r="C378" s="446">
        <v>135.0</v>
      </c>
      <c r="D378" s="447">
        <v>683.0</v>
      </c>
      <c r="E378" s="447">
        <v>140.0</v>
      </c>
      <c r="F378" s="447">
        <v>969.0</v>
      </c>
      <c r="G378" s="129"/>
      <c r="H378" s="100">
        <v>16.0</v>
      </c>
      <c r="I378" s="100" t="s">
        <v>313</v>
      </c>
      <c r="J378" s="446">
        <v>157.0</v>
      </c>
      <c r="K378" s="447">
        <v>258.0</v>
      </c>
      <c r="L378" s="447">
        <v>153.0</v>
      </c>
      <c r="M378" s="447">
        <v>341.0</v>
      </c>
      <c r="N378" s="4"/>
      <c r="O378" s="92">
        <v>16.0</v>
      </c>
      <c r="P378" s="101" t="s">
        <v>313</v>
      </c>
      <c r="Q378" s="132">
        <v>292.0</v>
      </c>
      <c r="R378" s="132">
        <v>941.0</v>
      </c>
      <c r="S378" s="132">
        <v>293.0</v>
      </c>
      <c r="T378" s="132">
        <v>1310.0</v>
      </c>
    </row>
    <row r="379">
      <c r="A379" s="100">
        <v>17.0</v>
      </c>
      <c r="B379" s="90" t="s">
        <v>314</v>
      </c>
      <c r="C379" s="444">
        <v>140.0</v>
      </c>
      <c r="D379" s="445">
        <v>586.0</v>
      </c>
      <c r="E379" s="445">
        <v>133.0</v>
      </c>
      <c r="F379" s="445">
        <v>951.0</v>
      </c>
      <c r="G379" s="129"/>
      <c r="H379" s="100">
        <v>17.0</v>
      </c>
      <c r="I379" s="100" t="s">
        <v>314</v>
      </c>
      <c r="J379" s="444">
        <v>150.0</v>
      </c>
      <c r="K379" s="445">
        <v>220.0</v>
      </c>
      <c r="L379" s="445">
        <v>155.0</v>
      </c>
      <c r="M379" s="445">
        <v>294.0</v>
      </c>
      <c r="N379" s="4"/>
      <c r="O379" s="92">
        <v>17.0</v>
      </c>
      <c r="P379" s="101" t="s">
        <v>314</v>
      </c>
      <c r="Q379" s="132">
        <v>290.0</v>
      </c>
      <c r="R379" s="132">
        <v>806.0</v>
      </c>
      <c r="S379" s="132">
        <v>288.0</v>
      </c>
      <c r="T379" s="132">
        <v>1245.0</v>
      </c>
    </row>
    <row r="380">
      <c r="A380" s="100">
        <v>18.0</v>
      </c>
      <c r="B380" s="90" t="s">
        <v>315</v>
      </c>
      <c r="C380" s="446">
        <v>153.0</v>
      </c>
      <c r="D380" s="447">
        <v>769.0</v>
      </c>
      <c r="E380" s="447">
        <v>153.0</v>
      </c>
      <c r="F380" s="447">
        <v>1.053</v>
      </c>
      <c r="G380" s="129"/>
      <c r="H380" s="100">
        <v>18.0</v>
      </c>
      <c r="I380" s="100" t="s">
        <v>315</v>
      </c>
      <c r="J380" s="446">
        <v>145.0</v>
      </c>
      <c r="K380" s="447">
        <v>193.0</v>
      </c>
      <c r="L380" s="447">
        <v>140.0</v>
      </c>
      <c r="M380" s="447">
        <v>299.0</v>
      </c>
      <c r="N380" s="4"/>
      <c r="O380" s="92">
        <v>18.0</v>
      </c>
      <c r="P380" s="101" t="s">
        <v>315</v>
      </c>
      <c r="Q380" s="132">
        <v>298.0</v>
      </c>
      <c r="R380" s="132">
        <v>962.0</v>
      </c>
      <c r="S380" s="132">
        <v>293.0</v>
      </c>
      <c r="T380" s="132">
        <v>1352.0</v>
      </c>
    </row>
    <row r="381">
      <c r="A381" s="100">
        <v>19.0</v>
      </c>
      <c r="B381" s="90" t="s">
        <v>316</v>
      </c>
      <c r="C381" s="444">
        <v>160.0</v>
      </c>
      <c r="D381" s="445">
        <v>794.0</v>
      </c>
      <c r="E381" s="445">
        <v>163.0</v>
      </c>
      <c r="F381" s="445">
        <v>918.0</v>
      </c>
      <c r="G381" s="129"/>
      <c r="H381" s="100">
        <v>19.0</v>
      </c>
      <c r="I381" s="100" t="s">
        <v>316</v>
      </c>
      <c r="J381" s="444">
        <v>129.0</v>
      </c>
      <c r="K381" s="445">
        <v>207.0</v>
      </c>
      <c r="L381" s="445">
        <v>122.0</v>
      </c>
      <c r="M381" s="445">
        <v>296.0</v>
      </c>
      <c r="N381" s="4"/>
      <c r="O381" s="92">
        <v>19.0</v>
      </c>
      <c r="P381" s="101" t="s">
        <v>316</v>
      </c>
      <c r="Q381" s="132">
        <v>289.0</v>
      </c>
      <c r="R381" s="132">
        <v>1001.0</v>
      </c>
      <c r="S381" s="132">
        <v>285.0</v>
      </c>
      <c r="T381" s="132">
        <v>1214.0</v>
      </c>
    </row>
    <row r="382">
      <c r="A382" s="100">
        <v>20.0</v>
      </c>
      <c r="B382" s="90" t="s">
        <v>317</v>
      </c>
      <c r="C382" s="446">
        <v>172.0</v>
      </c>
      <c r="D382" s="447">
        <v>1.296</v>
      </c>
      <c r="E382" s="447">
        <v>175.0</v>
      </c>
      <c r="F382" s="447">
        <v>1.757</v>
      </c>
      <c r="G382" s="129"/>
      <c r="H382" s="100">
        <v>20.0</v>
      </c>
      <c r="I382" s="100" t="s">
        <v>317</v>
      </c>
      <c r="J382" s="446">
        <v>139.0</v>
      </c>
      <c r="K382" s="447">
        <v>245.0</v>
      </c>
      <c r="L382" s="447">
        <v>141.0</v>
      </c>
      <c r="M382" s="447">
        <v>395.0</v>
      </c>
      <c r="N382" s="4"/>
      <c r="O382" s="92">
        <v>20.0</v>
      </c>
      <c r="P382" s="101" t="s">
        <v>317</v>
      </c>
      <c r="Q382" s="132">
        <v>311.0</v>
      </c>
      <c r="R382" s="132">
        <v>1541.0</v>
      </c>
      <c r="S382" s="132">
        <v>316.0</v>
      </c>
      <c r="T382" s="132">
        <v>2152.0</v>
      </c>
    </row>
    <row r="383">
      <c r="A383" s="100">
        <v>21.0</v>
      </c>
      <c r="B383" s="90" t="s">
        <v>318</v>
      </c>
      <c r="C383" s="444">
        <v>159.0</v>
      </c>
      <c r="D383" s="445">
        <v>857.0</v>
      </c>
      <c r="E383" s="445">
        <v>154.0</v>
      </c>
      <c r="F383" s="445">
        <v>1.161</v>
      </c>
      <c r="G383" s="129"/>
      <c r="H383" s="100">
        <v>21.0</v>
      </c>
      <c r="I383" s="100" t="s">
        <v>318</v>
      </c>
      <c r="J383" s="444">
        <v>143.0</v>
      </c>
      <c r="K383" s="445">
        <v>369.0</v>
      </c>
      <c r="L383" s="445">
        <v>155.0</v>
      </c>
      <c r="M383" s="445">
        <v>273.0</v>
      </c>
      <c r="N383" s="4"/>
      <c r="O383" s="92">
        <v>21.0</v>
      </c>
      <c r="P383" s="101" t="s">
        <v>318</v>
      </c>
      <c r="Q383" s="132">
        <v>302.0</v>
      </c>
      <c r="R383" s="132">
        <v>1226.0</v>
      </c>
      <c r="S383" s="132">
        <v>309.0</v>
      </c>
      <c r="T383" s="132">
        <v>1434.0</v>
      </c>
    </row>
    <row r="384">
      <c r="A384" s="100">
        <v>22.0</v>
      </c>
      <c r="B384" s="90" t="s">
        <v>319</v>
      </c>
      <c r="C384" s="446">
        <v>136.0</v>
      </c>
      <c r="D384" s="447">
        <v>653.0</v>
      </c>
      <c r="E384" s="447">
        <v>134.0</v>
      </c>
      <c r="F384" s="447">
        <v>945.0</v>
      </c>
      <c r="G384" s="129"/>
      <c r="H384" s="100">
        <v>22.0</v>
      </c>
      <c r="I384" s="100" t="s">
        <v>319</v>
      </c>
      <c r="J384" s="446">
        <v>144.0</v>
      </c>
      <c r="K384" s="447">
        <v>366.0</v>
      </c>
      <c r="L384" s="447">
        <v>138.0</v>
      </c>
      <c r="M384" s="447">
        <v>237.0</v>
      </c>
      <c r="N384" s="4"/>
      <c r="O384" s="92">
        <v>22.0</v>
      </c>
      <c r="P384" s="101" t="s">
        <v>319</v>
      </c>
      <c r="Q384" s="132">
        <v>280.0</v>
      </c>
      <c r="R384" s="132">
        <v>1019.0</v>
      </c>
      <c r="S384" s="132">
        <v>272.0</v>
      </c>
      <c r="T384" s="132">
        <v>1182.0</v>
      </c>
    </row>
    <row r="385">
      <c r="A385" s="100">
        <v>23.0</v>
      </c>
      <c r="B385" s="90" t="s">
        <v>320</v>
      </c>
      <c r="C385" s="444">
        <v>143.0</v>
      </c>
      <c r="D385" s="445">
        <v>718.0</v>
      </c>
      <c r="E385" s="445">
        <v>137.0</v>
      </c>
      <c r="F385" s="445">
        <v>824.0</v>
      </c>
      <c r="G385" s="129"/>
      <c r="H385" s="100">
        <v>23.0</v>
      </c>
      <c r="I385" s="100" t="s">
        <v>320</v>
      </c>
      <c r="J385" s="444">
        <v>134.0</v>
      </c>
      <c r="K385" s="445">
        <v>234.0</v>
      </c>
      <c r="L385" s="445">
        <v>136.0</v>
      </c>
      <c r="M385" s="445">
        <v>277.0</v>
      </c>
      <c r="N385" s="4"/>
      <c r="O385" s="92">
        <v>23.0</v>
      </c>
      <c r="P385" s="101" t="s">
        <v>320</v>
      </c>
      <c r="Q385" s="132">
        <v>277.0</v>
      </c>
      <c r="R385" s="132">
        <v>952.0</v>
      </c>
      <c r="S385" s="132">
        <v>273.0</v>
      </c>
      <c r="T385" s="132">
        <v>1101.0</v>
      </c>
    </row>
    <row r="386">
      <c r="A386" s="100">
        <v>24.0</v>
      </c>
      <c r="B386" s="90" t="s">
        <v>321</v>
      </c>
      <c r="C386" s="446">
        <v>129.0</v>
      </c>
      <c r="D386" s="447">
        <v>546.0</v>
      </c>
      <c r="E386" s="447">
        <v>135.0</v>
      </c>
      <c r="F386" s="447">
        <v>770.0</v>
      </c>
      <c r="G386" s="129"/>
      <c r="H386" s="100">
        <v>24.0</v>
      </c>
      <c r="I386" s="100" t="s">
        <v>321</v>
      </c>
      <c r="J386" s="446">
        <v>125.0</v>
      </c>
      <c r="K386" s="447">
        <v>248.0</v>
      </c>
      <c r="L386" s="447">
        <v>119.0</v>
      </c>
      <c r="M386" s="447">
        <v>253.0</v>
      </c>
      <c r="N386" s="4"/>
      <c r="O386" s="92">
        <v>24.0</v>
      </c>
      <c r="P386" s="101" t="s">
        <v>321</v>
      </c>
      <c r="Q386" s="132">
        <v>254.0</v>
      </c>
      <c r="R386" s="132">
        <v>794.0</v>
      </c>
      <c r="S386" s="132">
        <v>254.0</v>
      </c>
      <c r="T386" s="132">
        <v>1023.0</v>
      </c>
    </row>
    <row r="387">
      <c r="A387" s="100">
        <v>25.0</v>
      </c>
      <c r="B387" s="90" t="s">
        <v>322</v>
      </c>
      <c r="C387" s="444">
        <v>146.0</v>
      </c>
      <c r="D387" s="445">
        <v>627.0</v>
      </c>
      <c r="E387" s="445">
        <v>146.0</v>
      </c>
      <c r="F387" s="445">
        <v>948.0</v>
      </c>
      <c r="G387" s="129"/>
      <c r="H387" s="100">
        <v>25.0</v>
      </c>
      <c r="I387" s="100" t="s">
        <v>322</v>
      </c>
      <c r="J387" s="444">
        <v>139.0</v>
      </c>
      <c r="K387" s="445">
        <v>224.0</v>
      </c>
      <c r="L387" s="445">
        <v>137.0</v>
      </c>
      <c r="M387" s="445">
        <v>235.0</v>
      </c>
      <c r="N387" s="4"/>
      <c r="O387" s="92">
        <v>25.0</v>
      </c>
      <c r="P387" s="101" t="s">
        <v>322</v>
      </c>
      <c r="Q387" s="132">
        <v>285.0</v>
      </c>
      <c r="R387" s="132">
        <v>851.0</v>
      </c>
      <c r="S387" s="132">
        <v>283.0</v>
      </c>
      <c r="T387" s="132">
        <v>1183.0</v>
      </c>
    </row>
    <row r="388">
      <c r="A388" s="100">
        <v>26.0</v>
      </c>
      <c r="B388" s="90" t="s">
        <v>323</v>
      </c>
      <c r="C388" s="446">
        <v>147.0</v>
      </c>
      <c r="D388" s="447">
        <v>713.0</v>
      </c>
      <c r="E388" s="447">
        <v>144.0</v>
      </c>
      <c r="F388" s="447">
        <v>838.0</v>
      </c>
      <c r="G388" s="129"/>
      <c r="H388" s="100">
        <v>26.0</v>
      </c>
      <c r="I388" s="100" t="s">
        <v>323</v>
      </c>
      <c r="J388" s="446">
        <v>125.0</v>
      </c>
      <c r="K388" s="447">
        <v>165.0</v>
      </c>
      <c r="L388" s="447">
        <v>128.0</v>
      </c>
      <c r="M388" s="447">
        <v>226.0</v>
      </c>
      <c r="N388" s="4"/>
      <c r="O388" s="92">
        <v>26.0</v>
      </c>
      <c r="P388" s="101" t="s">
        <v>323</v>
      </c>
      <c r="Q388" s="132">
        <v>272.0</v>
      </c>
      <c r="R388" s="132">
        <v>878.0</v>
      </c>
      <c r="S388" s="132">
        <v>272.0</v>
      </c>
      <c r="T388" s="132">
        <v>1064.0</v>
      </c>
    </row>
    <row r="389">
      <c r="A389" s="100">
        <v>27.0</v>
      </c>
      <c r="B389" s="90" t="s">
        <v>324</v>
      </c>
      <c r="C389" s="444">
        <v>166.0</v>
      </c>
      <c r="D389" s="445">
        <v>1.51</v>
      </c>
      <c r="E389" s="445">
        <v>171.0</v>
      </c>
      <c r="F389" s="445">
        <v>1.961</v>
      </c>
      <c r="G389" s="129"/>
      <c r="H389" s="100">
        <v>27.0</v>
      </c>
      <c r="I389" s="100" t="s">
        <v>324</v>
      </c>
      <c r="J389" s="444">
        <v>128.0</v>
      </c>
      <c r="K389" s="445">
        <v>270.0</v>
      </c>
      <c r="L389" s="445">
        <v>121.0</v>
      </c>
      <c r="M389" s="445">
        <v>289.0</v>
      </c>
      <c r="N389" s="4"/>
      <c r="O389" s="92">
        <v>27.0</v>
      </c>
      <c r="P389" s="101" t="s">
        <v>324</v>
      </c>
      <c r="Q389" s="132">
        <v>294.0</v>
      </c>
      <c r="R389" s="132">
        <v>1780.0</v>
      </c>
      <c r="S389" s="132">
        <v>292.0</v>
      </c>
      <c r="T389" s="132">
        <v>2250.0</v>
      </c>
    </row>
    <row r="390">
      <c r="A390" s="100">
        <v>28.0</v>
      </c>
      <c r="B390" s="90" t="s">
        <v>325</v>
      </c>
      <c r="C390" s="446">
        <v>158.0</v>
      </c>
      <c r="D390" s="447">
        <v>973.0</v>
      </c>
      <c r="E390" s="447">
        <v>162.0</v>
      </c>
      <c r="F390" s="447">
        <v>1.297</v>
      </c>
      <c r="G390" s="129"/>
      <c r="H390" s="100">
        <v>28.0</v>
      </c>
      <c r="I390" s="100" t="s">
        <v>325</v>
      </c>
      <c r="J390" s="446">
        <v>152.0</v>
      </c>
      <c r="K390" s="447">
        <v>322.0</v>
      </c>
      <c r="L390" s="447">
        <v>152.0</v>
      </c>
      <c r="M390" s="447">
        <v>319.0</v>
      </c>
      <c r="N390" s="4"/>
      <c r="O390" s="92">
        <v>28.0</v>
      </c>
      <c r="P390" s="101" t="s">
        <v>325</v>
      </c>
      <c r="Q390" s="132">
        <v>310.0</v>
      </c>
      <c r="R390" s="132">
        <v>1295.0</v>
      </c>
      <c r="S390" s="132">
        <v>314.0</v>
      </c>
      <c r="T390" s="132">
        <v>1616.0</v>
      </c>
    </row>
    <row r="391">
      <c r="A391" s="100">
        <v>29.0</v>
      </c>
      <c r="B391" s="90" t="s">
        <v>326</v>
      </c>
      <c r="C391" s="444">
        <v>125.0</v>
      </c>
      <c r="D391" s="445">
        <v>649.0</v>
      </c>
      <c r="E391" s="445">
        <v>131.0</v>
      </c>
      <c r="F391" s="445">
        <v>960.0</v>
      </c>
      <c r="G391" s="129"/>
      <c r="H391" s="100">
        <v>29.0</v>
      </c>
      <c r="I391" s="100" t="s">
        <v>326</v>
      </c>
      <c r="J391" s="444">
        <v>126.0</v>
      </c>
      <c r="K391" s="445">
        <v>316.0</v>
      </c>
      <c r="L391" s="445">
        <v>126.0</v>
      </c>
      <c r="M391" s="445">
        <v>219.0</v>
      </c>
      <c r="N391" s="4"/>
      <c r="O391" s="92">
        <v>29.0</v>
      </c>
      <c r="P391" s="101" t="s">
        <v>326</v>
      </c>
      <c r="Q391" s="132">
        <v>251.0</v>
      </c>
      <c r="R391" s="132">
        <v>965.0</v>
      </c>
      <c r="S391" s="132">
        <v>257.0</v>
      </c>
      <c r="T391" s="132">
        <v>1179.0</v>
      </c>
    </row>
    <row r="392">
      <c r="A392" s="100">
        <v>30.0</v>
      </c>
      <c r="B392" s="90" t="s">
        <v>327</v>
      </c>
      <c r="C392" s="446">
        <v>137.0</v>
      </c>
      <c r="D392" s="447">
        <v>769.0</v>
      </c>
      <c r="E392" s="447">
        <v>138.0</v>
      </c>
      <c r="F392" s="447">
        <v>1.04</v>
      </c>
      <c r="G392" s="129"/>
      <c r="H392" s="100">
        <v>30.0</v>
      </c>
      <c r="I392" s="100" t="s">
        <v>327</v>
      </c>
      <c r="J392" s="446">
        <v>139.0</v>
      </c>
      <c r="K392" s="447">
        <v>334.0</v>
      </c>
      <c r="L392" s="447">
        <v>133.0</v>
      </c>
      <c r="M392" s="447">
        <v>224.0</v>
      </c>
      <c r="N392" s="4"/>
      <c r="O392" s="92">
        <v>30.0</v>
      </c>
      <c r="P392" s="101" t="s">
        <v>327</v>
      </c>
      <c r="Q392" s="133">
        <v>276.0</v>
      </c>
      <c r="R392" s="133">
        <v>1103.0</v>
      </c>
      <c r="S392" s="132">
        <v>271.0</v>
      </c>
      <c r="T392" s="133">
        <v>1264.0</v>
      </c>
    </row>
    <row r="393">
      <c r="A393" s="134">
        <v>31.0</v>
      </c>
      <c r="B393" s="92" t="s">
        <v>328</v>
      </c>
      <c r="C393" s="444">
        <v>127.0</v>
      </c>
      <c r="D393" s="445">
        <v>568.0</v>
      </c>
      <c r="E393" s="445">
        <v>131.0</v>
      </c>
      <c r="F393" s="445">
        <v>851.0</v>
      </c>
      <c r="G393" s="129"/>
      <c r="H393" s="100">
        <v>31.0</v>
      </c>
      <c r="I393" s="100" t="s">
        <v>328</v>
      </c>
      <c r="J393" s="444">
        <v>126.0</v>
      </c>
      <c r="K393" s="445">
        <v>205.0</v>
      </c>
      <c r="L393" s="445">
        <v>122.0</v>
      </c>
      <c r="M393" s="445">
        <v>0.0</v>
      </c>
      <c r="N393" s="326"/>
      <c r="O393" s="90">
        <v>31.0</v>
      </c>
      <c r="P393" s="101" t="s">
        <v>328</v>
      </c>
      <c r="Q393" s="135">
        <v>253.0</v>
      </c>
      <c r="R393" s="135">
        <v>773.0</v>
      </c>
      <c r="S393" s="132">
        <v>253.0</v>
      </c>
      <c r="T393" s="135">
        <v>851.0</v>
      </c>
    </row>
    <row r="394">
      <c r="A394" s="110" t="s">
        <v>44</v>
      </c>
      <c r="B394" s="8"/>
      <c r="C394" s="99">
        <v>4503.0</v>
      </c>
      <c r="D394" s="99">
        <v>25143.0</v>
      </c>
      <c r="E394" s="99">
        <v>4499.0</v>
      </c>
      <c r="F394" s="99">
        <v>32418.0</v>
      </c>
      <c r="G394" s="9"/>
      <c r="H394" s="110" t="s">
        <v>44</v>
      </c>
      <c r="I394" s="8"/>
      <c r="J394" s="99">
        <v>4228.0</v>
      </c>
      <c r="K394" s="99">
        <v>7897.0</v>
      </c>
      <c r="L394" s="99">
        <v>4180.0</v>
      </c>
      <c r="M394" s="99">
        <v>8148.0</v>
      </c>
      <c r="N394" s="4"/>
      <c r="O394" s="110" t="s">
        <v>44</v>
      </c>
      <c r="P394" s="8"/>
      <c r="Q394" s="99">
        <v>8731.0</v>
      </c>
      <c r="R394" s="99">
        <v>33040.0</v>
      </c>
      <c r="S394" s="99">
        <v>8679.0</v>
      </c>
      <c r="T394" s="99">
        <v>40566.0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90" t="s">
        <v>330</v>
      </c>
      <c r="C403" s="442">
        <v>140.0</v>
      </c>
      <c r="D403" s="443">
        <v>787.0</v>
      </c>
      <c r="E403" s="443">
        <v>146.0</v>
      </c>
      <c r="F403" s="443">
        <v>1.061</v>
      </c>
      <c r="G403" s="129"/>
      <c r="H403" s="100">
        <v>1.0</v>
      </c>
      <c r="I403" s="101" t="s">
        <v>330</v>
      </c>
      <c r="J403" s="442">
        <v>139.0</v>
      </c>
      <c r="K403" s="443">
        <v>201.0</v>
      </c>
      <c r="L403" s="443">
        <v>144.0</v>
      </c>
      <c r="M403" s="443">
        <v>278.0</v>
      </c>
      <c r="N403" s="4"/>
      <c r="O403" s="92">
        <v>1.0</v>
      </c>
      <c r="P403" s="101" t="s">
        <v>330</v>
      </c>
      <c r="Q403" s="132">
        <v>279.0</v>
      </c>
      <c r="R403" s="132">
        <v>988.0</v>
      </c>
      <c r="S403" s="132">
        <v>290.0</v>
      </c>
      <c r="T403" s="132">
        <v>1339.0</v>
      </c>
    </row>
    <row r="404">
      <c r="A404" s="100">
        <v>2.0</v>
      </c>
      <c r="B404" s="90" t="s">
        <v>331</v>
      </c>
      <c r="C404" s="442">
        <v>172.0</v>
      </c>
      <c r="D404" s="443">
        <v>840.0</v>
      </c>
      <c r="E404" s="443">
        <v>162.0</v>
      </c>
      <c r="F404" s="443">
        <v>1.133</v>
      </c>
      <c r="G404" s="129"/>
      <c r="H404" s="105">
        <v>2.0</v>
      </c>
      <c r="I404" s="101" t="s">
        <v>331</v>
      </c>
      <c r="J404" s="442">
        <v>132.0</v>
      </c>
      <c r="K404" s="443">
        <v>216.0</v>
      </c>
      <c r="L404" s="443">
        <v>130.0</v>
      </c>
      <c r="M404" s="443">
        <v>237.0</v>
      </c>
      <c r="N404" s="4"/>
      <c r="O404" s="100">
        <v>2.0</v>
      </c>
      <c r="P404" s="101" t="s">
        <v>331</v>
      </c>
      <c r="Q404" s="132">
        <v>304.0</v>
      </c>
      <c r="R404" s="132">
        <v>1056.0</v>
      </c>
      <c r="S404" s="132">
        <v>292.0</v>
      </c>
      <c r="T404" s="132">
        <v>1370.0</v>
      </c>
    </row>
    <row r="405">
      <c r="A405" s="100">
        <v>3.0</v>
      </c>
      <c r="B405" s="90" t="s">
        <v>332</v>
      </c>
      <c r="C405" s="444">
        <v>166.0</v>
      </c>
      <c r="D405" s="445">
        <v>1.291</v>
      </c>
      <c r="E405" s="445">
        <v>166.0</v>
      </c>
      <c r="F405" s="445">
        <v>1.677</v>
      </c>
      <c r="G405" s="129"/>
      <c r="H405" s="106">
        <v>3.0</v>
      </c>
      <c r="I405" s="100" t="s">
        <v>332</v>
      </c>
      <c r="J405" s="444">
        <v>135.0</v>
      </c>
      <c r="K405" s="445">
        <v>242.0</v>
      </c>
      <c r="L405" s="445">
        <v>124.0</v>
      </c>
      <c r="M405" s="445">
        <v>239.0</v>
      </c>
      <c r="N405" s="4"/>
      <c r="O405" s="100">
        <v>3.0</v>
      </c>
      <c r="P405" s="101" t="s">
        <v>332</v>
      </c>
      <c r="Q405" s="132">
        <v>301.0</v>
      </c>
      <c r="R405" s="132">
        <v>1533.0</v>
      </c>
      <c r="S405" s="132">
        <v>290.0</v>
      </c>
      <c r="T405" s="132">
        <v>1916.0</v>
      </c>
    </row>
    <row r="406">
      <c r="A406" s="100">
        <v>4.0</v>
      </c>
      <c r="B406" s="90" t="s">
        <v>333</v>
      </c>
      <c r="C406" s="446">
        <v>150.0</v>
      </c>
      <c r="D406" s="447">
        <v>957.0</v>
      </c>
      <c r="E406" s="447">
        <v>160.0</v>
      </c>
      <c r="F406" s="447">
        <v>1.284</v>
      </c>
      <c r="G406" s="129"/>
      <c r="H406" s="100">
        <v>4.0</v>
      </c>
      <c r="I406" s="100" t="s">
        <v>333</v>
      </c>
      <c r="J406" s="446">
        <v>155.0</v>
      </c>
      <c r="K406" s="447">
        <v>259.0</v>
      </c>
      <c r="L406" s="447">
        <v>141.0</v>
      </c>
      <c r="M406" s="447">
        <v>253.0</v>
      </c>
      <c r="N406" s="4"/>
      <c r="O406" s="100">
        <v>4.0</v>
      </c>
      <c r="P406" s="101" t="s">
        <v>333</v>
      </c>
      <c r="Q406" s="132">
        <v>305.0</v>
      </c>
      <c r="R406" s="132">
        <v>1216.0</v>
      </c>
      <c r="S406" s="132">
        <v>301.0</v>
      </c>
      <c r="T406" s="132">
        <v>1537.0</v>
      </c>
    </row>
    <row r="407">
      <c r="A407" s="100">
        <v>5.0</v>
      </c>
      <c r="B407" s="90" t="s">
        <v>334</v>
      </c>
      <c r="C407" s="444">
        <v>150.0</v>
      </c>
      <c r="D407" s="445">
        <v>752.0</v>
      </c>
      <c r="E407" s="445">
        <v>147.0</v>
      </c>
      <c r="F407" s="445">
        <v>975.0</v>
      </c>
      <c r="G407" s="129"/>
      <c r="H407" s="100">
        <v>5.0</v>
      </c>
      <c r="I407" s="100" t="s">
        <v>334</v>
      </c>
      <c r="J407" s="444">
        <v>136.0</v>
      </c>
      <c r="K407" s="445">
        <v>182.0</v>
      </c>
      <c r="L407" s="445">
        <v>140.0</v>
      </c>
      <c r="M407" s="445">
        <v>228.0</v>
      </c>
      <c r="N407" s="4"/>
      <c r="O407" s="100">
        <v>5.0</v>
      </c>
      <c r="P407" s="101" t="s">
        <v>334</v>
      </c>
      <c r="Q407" s="132">
        <v>286.0</v>
      </c>
      <c r="R407" s="132">
        <v>934.0</v>
      </c>
      <c r="S407" s="132">
        <v>287.0</v>
      </c>
      <c r="T407" s="132">
        <v>1203.0</v>
      </c>
    </row>
    <row r="408">
      <c r="A408" s="100">
        <v>6.0</v>
      </c>
      <c r="B408" s="90" t="s">
        <v>335</v>
      </c>
      <c r="C408" s="446">
        <v>136.0</v>
      </c>
      <c r="D408" s="447">
        <v>716.0</v>
      </c>
      <c r="E408" s="447">
        <v>145.0</v>
      </c>
      <c r="F408" s="447">
        <v>991.0</v>
      </c>
      <c r="G408" s="129"/>
      <c r="H408" s="100">
        <v>6.0</v>
      </c>
      <c r="I408" s="100" t="s">
        <v>335</v>
      </c>
      <c r="J408" s="446">
        <v>147.0</v>
      </c>
      <c r="K408" s="447">
        <v>247.0</v>
      </c>
      <c r="L408" s="447">
        <v>141.0</v>
      </c>
      <c r="M408" s="447">
        <v>274.0</v>
      </c>
      <c r="N408" s="4"/>
      <c r="O408" s="100">
        <v>6.0</v>
      </c>
      <c r="P408" s="101" t="s">
        <v>335</v>
      </c>
      <c r="Q408" s="132">
        <v>283.0</v>
      </c>
      <c r="R408" s="132">
        <v>963.0</v>
      </c>
      <c r="S408" s="132">
        <v>286.0</v>
      </c>
      <c r="T408" s="132">
        <v>1265.0</v>
      </c>
    </row>
    <row r="409">
      <c r="A409" s="100">
        <v>7.0</v>
      </c>
      <c r="B409" s="90" t="s">
        <v>336</v>
      </c>
      <c r="C409" s="444">
        <v>137.0</v>
      </c>
      <c r="D409" s="445">
        <v>626.0</v>
      </c>
      <c r="E409" s="445">
        <v>134.0</v>
      </c>
      <c r="F409" s="445">
        <v>896.0</v>
      </c>
      <c r="G409" s="129"/>
      <c r="H409" s="100">
        <v>7.0</v>
      </c>
      <c r="I409" s="100" t="s">
        <v>336</v>
      </c>
      <c r="J409" s="444">
        <v>151.0</v>
      </c>
      <c r="K409" s="445">
        <v>196.0</v>
      </c>
      <c r="L409" s="445">
        <v>131.0</v>
      </c>
      <c r="M409" s="445">
        <v>147.0</v>
      </c>
      <c r="N409" s="4"/>
      <c r="O409" s="100">
        <v>7.0</v>
      </c>
      <c r="P409" s="101" t="s">
        <v>336</v>
      </c>
      <c r="Q409" s="132">
        <v>288.0</v>
      </c>
      <c r="R409" s="132">
        <v>822.0</v>
      </c>
      <c r="S409" s="132">
        <v>265.0</v>
      </c>
      <c r="T409" s="132">
        <v>1043.0</v>
      </c>
    </row>
    <row r="410">
      <c r="A410" s="100">
        <v>8.0</v>
      </c>
      <c r="B410" s="90" t="s">
        <v>337</v>
      </c>
      <c r="C410" s="446">
        <v>143.0</v>
      </c>
      <c r="D410" s="447">
        <v>811.0</v>
      </c>
      <c r="E410" s="447">
        <v>138.0</v>
      </c>
      <c r="F410" s="447">
        <v>1.05</v>
      </c>
      <c r="G410" s="129"/>
      <c r="H410" s="100">
        <v>8.0</v>
      </c>
      <c r="I410" s="100" t="s">
        <v>337</v>
      </c>
      <c r="J410" s="446">
        <v>148.0</v>
      </c>
      <c r="K410" s="447">
        <v>198.0</v>
      </c>
      <c r="L410" s="447">
        <v>135.0</v>
      </c>
      <c r="M410" s="447">
        <v>254.0</v>
      </c>
      <c r="N410" s="4"/>
      <c r="O410" s="100">
        <v>8.0</v>
      </c>
      <c r="P410" s="101" t="s">
        <v>337</v>
      </c>
      <c r="Q410" s="132">
        <v>291.0</v>
      </c>
      <c r="R410" s="132">
        <v>1009.0</v>
      </c>
      <c r="S410" s="132">
        <v>273.0</v>
      </c>
      <c r="T410" s="132">
        <v>1304.0</v>
      </c>
    </row>
    <row r="411">
      <c r="A411" s="100">
        <v>9.0</v>
      </c>
      <c r="B411" s="90" t="s">
        <v>338</v>
      </c>
      <c r="C411" s="444">
        <v>137.0</v>
      </c>
      <c r="D411" s="445">
        <v>777.0</v>
      </c>
      <c r="E411" s="445">
        <v>137.0</v>
      </c>
      <c r="F411" s="445">
        <v>936.0</v>
      </c>
      <c r="G411" s="129"/>
      <c r="H411" s="100">
        <v>9.0</v>
      </c>
      <c r="I411" s="100" t="s">
        <v>338</v>
      </c>
      <c r="J411" s="444">
        <v>124.0</v>
      </c>
      <c r="K411" s="445">
        <v>216.0</v>
      </c>
      <c r="L411" s="445">
        <v>120.0</v>
      </c>
      <c r="M411" s="445">
        <v>289.0</v>
      </c>
      <c r="N411" s="4"/>
      <c r="O411" s="100">
        <v>9.0</v>
      </c>
      <c r="P411" s="101" t="s">
        <v>338</v>
      </c>
      <c r="Q411" s="132">
        <v>261.0</v>
      </c>
      <c r="R411" s="132">
        <v>993.0</v>
      </c>
      <c r="S411" s="132">
        <v>257.0</v>
      </c>
      <c r="T411" s="132">
        <v>1225.0</v>
      </c>
    </row>
    <row r="412">
      <c r="A412" s="100">
        <v>10.0</v>
      </c>
      <c r="B412" s="90" t="s">
        <v>339</v>
      </c>
      <c r="C412" s="446">
        <v>171.0</v>
      </c>
      <c r="D412" s="447">
        <v>1.36</v>
      </c>
      <c r="E412" s="447">
        <v>171.0</v>
      </c>
      <c r="F412" s="447">
        <v>1.775</v>
      </c>
      <c r="G412" s="129"/>
      <c r="H412" s="100">
        <v>10.0</v>
      </c>
      <c r="I412" s="100" t="s">
        <v>339</v>
      </c>
      <c r="J412" s="446">
        <v>125.0</v>
      </c>
      <c r="K412" s="447">
        <v>263.0</v>
      </c>
      <c r="L412" s="447">
        <v>115.0</v>
      </c>
      <c r="M412" s="447">
        <v>265.0</v>
      </c>
      <c r="N412" s="4"/>
      <c r="O412" s="100">
        <v>10.0</v>
      </c>
      <c r="P412" s="101" t="s">
        <v>339</v>
      </c>
      <c r="Q412" s="132">
        <v>296.0</v>
      </c>
      <c r="R412" s="132">
        <v>1623.0</v>
      </c>
      <c r="S412" s="132">
        <v>286.0</v>
      </c>
      <c r="T412" s="132">
        <v>2040.0</v>
      </c>
    </row>
    <row r="413">
      <c r="A413" s="100">
        <v>11.0</v>
      </c>
      <c r="B413" s="90" t="s">
        <v>340</v>
      </c>
      <c r="C413" s="444">
        <v>150.0</v>
      </c>
      <c r="D413" s="445">
        <v>747.0</v>
      </c>
      <c r="E413" s="445">
        <v>144.0</v>
      </c>
      <c r="F413" s="445">
        <v>1.095</v>
      </c>
      <c r="G413" s="129"/>
      <c r="H413" s="100">
        <v>11.0</v>
      </c>
      <c r="I413" s="100" t="s">
        <v>340</v>
      </c>
      <c r="J413" s="444">
        <v>143.0</v>
      </c>
      <c r="K413" s="445">
        <v>252.0</v>
      </c>
      <c r="L413" s="445">
        <v>139.0</v>
      </c>
      <c r="M413" s="445">
        <v>249.0</v>
      </c>
      <c r="N413" s="4"/>
      <c r="O413" s="100">
        <v>11.0</v>
      </c>
      <c r="P413" s="101" t="s">
        <v>340</v>
      </c>
      <c r="Q413" s="132">
        <v>293.0</v>
      </c>
      <c r="R413" s="132">
        <v>999.0</v>
      </c>
      <c r="S413" s="132">
        <v>283.0</v>
      </c>
      <c r="T413" s="132">
        <v>1344.0</v>
      </c>
    </row>
    <row r="414">
      <c r="A414" s="100">
        <v>12.0</v>
      </c>
      <c r="B414" s="90" t="s">
        <v>341</v>
      </c>
      <c r="C414" s="446">
        <v>133.0</v>
      </c>
      <c r="D414" s="447">
        <v>647.0</v>
      </c>
      <c r="E414" s="447">
        <v>138.0</v>
      </c>
      <c r="F414" s="447">
        <v>853.0</v>
      </c>
      <c r="G414" s="129"/>
      <c r="H414" s="100">
        <v>12.0</v>
      </c>
      <c r="I414" s="100" t="s">
        <v>341</v>
      </c>
      <c r="J414" s="446">
        <v>132.0</v>
      </c>
      <c r="K414" s="447">
        <v>173.0</v>
      </c>
      <c r="L414" s="447">
        <v>138.0</v>
      </c>
      <c r="M414" s="447">
        <v>182.0</v>
      </c>
      <c r="N414" s="4"/>
      <c r="O414" s="100">
        <v>12.0</v>
      </c>
      <c r="P414" s="101" t="s">
        <v>341</v>
      </c>
      <c r="Q414" s="132">
        <v>265.0</v>
      </c>
      <c r="R414" s="132">
        <v>820.0</v>
      </c>
      <c r="S414" s="132">
        <v>276.0</v>
      </c>
      <c r="T414" s="132">
        <v>1035.0</v>
      </c>
    </row>
    <row r="415">
      <c r="A415" s="100">
        <v>13.0</v>
      </c>
      <c r="B415" s="90" t="s">
        <v>342</v>
      </c>
      <c r="C415" s="444">
        <v>130.0</v>
      </c>
      <c r="D415" s="445">
        <v>599.0</v>
      </c>
      <c r="E415" s="445">
        <v>133.0</v>
      </c>
      <c r="F415" s="445">
        <v>823.0</v>
      </c>
      <c r="G415" s="129"/>
      <c r="H415" s="100">
        <v>13.0</v>
      </c>
      <c r="I415" s="100" t="s">
        <v>342</v>
      </c>
      <c r="J415" s="444">
        <v>143.0</v>
      </c>
      <c r="K415" s="445">
        <v>210.0</v>
      </c>
      <c r="L415" s="445">
        <v>132.0</v>
      </c>
      <c r="M415" s="445">
        <v>196.0</v>
      </c>
      <c r="N415" s="4"/>
      <c r="O415" s="100">
        <v>13.0</v>
      </c>
      <c r="P415" s="101" t="s">
        <v>342</v>
      </c>
      <c r="Q415" s="132">
        <v>273.0</v>
      </c>
      <c r="R415" s="132">
        <v>809.0</v>
      </c>
      <c r="S415" s="132">
        <v>265.0</v>
      </c>
      <c r="T415" s="132">
        <v>1019.0</v>
      </c>
    </row>
    <row r="416">
      <c r="A416" s="100">
        <v>14.0</v>
      </c>
      <c r="B416" s="90" t="s">
        <v>343</v>
      </c>
      <c r="C416" s="446">
        <v>138.0</v>
      </c>
      <c r="D416" s="447">
        <v>652.0</v>
      </c>
      <c r="E416" s="447">
        <v>130.0</v>
      </c>
      <c r="F416" s="447">
        <v>852.0</v>
      </c>
      <c r="G416" s="129"/>
      <c r="H416" s="100">
        <v>14.0</v>
      </c>
      <c r="I416" s="100" t="s">
        <v>343</v>
      </c>
      <c r="J416" s="446">
        <v>138.0</v>
      </c>
      <c r="K416" s="447">
        <v>211.0</v>
      </c>
      <c r="L416" s="447">
        <v>137.0</v>
      </c>
      <c r="M416" s="447">
        <v>252.0</v>
      </c>
      <c r="N416" s="4"/>
      <c r="O416" s="100">
        <v>14.0</v>
      </c>
      <c r="P416" s="101" t="s">
        <v>343</v>
      </c>
      <c r="Q416" s="132">
        <v>276.0</v>
      </c>
      <c r="R416" s="132">
        <v>863.0</v>
      </c>
      <c r="S416" s="132">
        <v>267.0</v>
      </c>
      <c r="T416" s="132">
        <v>1104.0</v>
      </c>
    </row>
    <row r="417">
      <c r="A417" s="100">
        <v>15.0</v>
      </c>
      <c r="B417" s="90" t="s">
        <v>344</v>
      </c>
      <c r="C417" s="444">
        <v>138.0</v>
      </c>
      <c r="D417" s="445">
        <v>662.0</v>
      </c>
      <c r="E417" s="445">
        <v>135.0</v>
      </c>
      <c r="F417" s="445">
        <v>860.0</v>
      </c>
      <c r="G417" s="129"/>
      <c r="H417" s="100">
        <v>15.0</v>
      </c>
      <c r="I417" s="100" t="s">
        <v>344</v>
      </c>
      <c r="J417" s="444">
        <v>130.0</v>
      </c>
      <c r="K417" s="445">
        <v>177.0</v>
      </c>
      <c r="L417" s="445">
        <v>117.0</v>
      </c>
      <c r="M417" s="445">
        <v>163.0</v>
      </c>
      <c r="N417" s="4"/>
      <c r="O417" s="100">
        <v>15.0</v>
      </c>
      <c r="P417" s="101" t="s">
        <v>344</v>
      </c>
      <c r="Q417" s="132">
        <v>268.0</v>
      </c>
      <c r="R417" s="132">
        <v>839.0</v>
      </c>
      <c r="S417" s="132">
        <v>252.0</v>
      </c>
      <c r="T417" s="132">
        <v>1023.0</v>
      </c>
    </row>
    <row r="418">
      <c r="A418" s="100">
        <v>16.0</v>
      </c>
      <c r="B418" s="90" t="s">
        <v>345</v>
      </c>
      <c r="C418" s="446">
        <v>151.0</v>
      </c>
      <c r="D418" s="447">
        <v>686.0</v>
      </c>
      <c r="E418" s="447">
        <v>137.0</v>
      </c>
      <c r="F418" s="447">
        <v>679.0</v>
      </c>
      <c r="G418" s="129"/>
      <c r="H418" s="100">
        <v>16.0</v>
      </c>
      <c r="I418" s="100" t="s">
        <v>345</v>
      </c>
      <c r="J418" s="446">
        <v>113.0</v>
      </c>
      <c r="K418" s="447">
        <v>180.0</v>
      </c>
      <c r="L418" s="447">
        <v>100.0</v>
      </c>
      <c r="M418" s="447">
        <v>205.0</v>
      </c>
      <c r="N418" s="4"/>
      <c r="O418" s="100">
        <v>16.0</v>
      </c>
      <c r="P418" s="101" t="s">
        <v>345</v>
      </c>
      <c r="Q418" s="132">
        <v>264.0</v>
      </c>
      <c r="R418" s="132">
        <v>866.0</v>
      </c>
      <c r="S418" s="132">
        <v>237.0</v>
      </c>
      <c r="T418" s="132">
        <v>884.0</v>
      </c>
    </row>
    <row r="419">
      <c r="A419" s="100">
        <v>17.0</v>
      </c>
      <c r="B419" s="90" t="s">
        <v>346</v>
      </c>
      <c r="C419" s="444">
        <v>138.0</v>
      </c>
      <c r="D419" s="445">
        <v>853.0</v>
      </c>
      <c r="E419" s="445">
        <v>149.0</v>
      </c>
      <c r="F419" s="445">
        <v>1.348</v>
      </c>
      <c r="G419" s="129"/>
      <c r="H419" s="100">
        <v>17.0</v>
      </c>
      <c r="I419" s="100" t="s">
        <v>346</v>
      </c>
      <c r="J419" s="444">
        <v>111.0</v>
      </c>
      <c r="K419" s="445">
        <v>225.0</v>
      </c>
      <c r="L419" s="445">
        <v>104.0</v>
      </c>
      <c r="M419" s="445">
        <v>227.0</v>
      </c>
      <c r="N419" s="4"/>
      <c r="O419" s="100">
        <v>17.0</v>
      </c>
      <c r="P419" s="101" t="s">
        <v>346</v>
      </c>
      <c r="Q419" s="132">
        <v>249.0</v>
      </c>
      <c r="R419" s="132">
        <v>1078.0</v>
      </c>
      <c r="S419" s="132">
        <v>253.0</v>
      </c>
      <c r="T419" s="132">
        <v>1575.0</v>
      </c>
    </row>
    <row r="420">
      <c r="A420" s="100">
        <v>18.0</v>
      </c>
      <c r="B420" s="90" t="s">
        <v>347</v>
      </c>
      <c r="C420" s="446">
        <v>152.0</v>
      </c>
      <c r="D420" s="447">
        <v>899.0</v>
      </c>
      <c r="E420" s="447">
        <v>152.0</v>
      </c>
      <c r="F420" s="447">
        <v>1.072</v>
      </c>
      <c r="G420" s="129"/>
      <c r="H420" s="100">
        <v>18.0</v>
      </c>
      <c r="I420" s="100" t="s">
        <v>347</v>
      </c>
      <c r="J420" s="446">
        <v>138.0</v>
      </c>
      <c r="K420" s="447">
        <v>252.0</v>
      </c>
      <c r="L420" s="447">
        <v>138.0</v>
      </c>
      <c r="M420" s="447">
        <v>347.0</v>
      </c>
      <c r="N420" s="4"/>
      <c r="O420" s="100">
        <v>18.0</v>
      </c>
      <c r="P420" s="101" t="s">
        <v>347</v>
      </c>
      <c r="Q420" s="132">
        <v>290.0</v>
      </c>
      <c r="R420" s="132">
        <v>1151.0</v>
      </c>
      <c r="S420" s="132">
        <v>290.0</v>
      </c>
      <c r="T420" s="132">
        <v>1419.0</v>
      </c>
    </row>
    <row r="421">
      <c r="A421" s="100">
        <v>19.0</v>
      </c>
      <c r="B421" s="90" t="s">
        <v>348</v>
      </c>
      <c r="C421" s="444">
        <v>129.0</v>
      </c>
      <c r="D421" s="445">
        <v>560.0</v>
      </c>
      <c r="E421" s="445">
        <v>126.0</v>
      </c>
      <c r="F421" s="445">
        <v>720.0</v>
      </c>
      <c r="G421" s="129"/>
      <c r="H421" s="100">
        <v>19.0</v>
      </c>
      <c r="I421" s="100" t="s">
        <v>348</v>
      </c>
      <c r="J421" s="444">
        <v>129.0</v>
      </c>
      <c r="K421" s="445">
        <v>195.0</v>
      </c>
      <c r="L421" s="445">
        <v>123.0</v>
      </c>
      <c r="M421" s="445">
        <v>238.0</v>
      </c>
      <c r="N421" s="4"/>
      <c r="O421" s="100">
        <v>19.0</v>
      </c>
      <c r="P421" s="101" t="s">
        <v>348</v>
      </c>
      <c r="Q421" s="132">
        <v>258.0</v>
      </c>
      <c r="R421" s="132">
        <v>755.0</v>
      </c>
      <c r="S421" s="132">
        <v>249.0</v>
      </c>
      <c r="T421" s="132">
        <v>958.0</v>
      </c>
    </row>
    <row r="422">
      <c r="A422" s="100">
        <v>20.0</v>
      </c>
      <c r="B422" s="90" t="s">
        <v>349</v>
      </c>
      <c r="C422" s="446">
        <v>122.0</v>
      </c>
      <c r="D422" s="447">
        <v>589.0</v>
      </c>
      <c r="E422" s="447">
        <v>124.0</v>
      </c>
      <c r="F422" s="447">
        <v>821.0</v>
      </c>
      <c r="G422" s="129"/>
      <c r="H422" s="100">
        <v>20.0</v>
      </c>
      <c r="I422" s="100" t="s">
        <v>349</v>
      </c>
      <c r="J422" s="446">
        <v>131.0</v>
      </c>
      <c r="K422" s="447">
        <v>190.0</v>
      </c>
      <c r="L422" s="447">
        <v>130.0</v>
      </c>
      <c r="M422" s="447">
        <v>264.0</v>
      </c>
      <c r="N422" s="4"/>
      <c r="O422" s="100">
        <v>20.0</v>
      </c>
      <c r="P422" s="101" t="s">
        <v>349</v>
      </c>
      <c r="Q422" s="132">
        <v>253.0</v>
      </c>
      <c r="R422" s="132">
        <v>779.0</v>
      </c>
      <c r="S422" s="132">
        <v>254.0</v>
      </c>
      <c r="T422" s="132">
        <v>1085.0</v>
      </c>
    </row>
    <row r="423">
      <c r="A423" s="100">
        <v>21.0</v>
      </c>
      <c r="B423" s="90" t="s">
        <v>350</v>
      </c>
      <c r="C423" s="444">
        <v>129.0</v>
      </c>
      <c r="D423" s="445">
        <v>525.0</v>
      </c>
      <c r="E423" s="445">
        <v>125.0</v>
      </c>
      <c r="F423" s="445">
        <v>789.0</v>
      </c>
      <c r="G423" s="129"/>
      <c r="H423" s="100">
        <v>21.0</v>
      </c>
      <c r="I423" s="100" t="s">
        <v>350</v>
      </c>
      <c r="J423" s="444">
        <v>131.0</v>
      </c>
      <c r="K423" s="445">
        <v>168.0</v>
      </c>
      <c r="L423" s="445">
        <v>130.0</v>
      </c>
      <c r="M423" s="445">
        <v>263.0</v>
      </c>
      <c r="N423" s="4"/>
      <c r="O423" s="100">
        <v>21.0</v>
      </c>
      <c r="P423" s="101" t="s">
        <v>350</v>
      </c>
      <c r="Q423" s="132">
        <v>260.0</v>
      </c>
      <c r="R423" s="132">
        <v>693.0</v>
      </c>
      <c r="S423" s="132">
        <v>255.0</v>
      </c>
      <c r="T423" s="132">
        <v>1052.0</v>
      </c>
    </row>
    <row r="424">
      <c r="A424" s="100">
        <v>22.0</v>
      </c>
      <c r="B424" s="90" t="s">
        <v>351</v>
      </c>
      <c r="C424" s="446">
        <v>125.0</v>
      </c>
      <c r="D424" s="447">
        <v>488.0</v>
      </c>
      <c r="E424" s="447">
        <v>132.0</v>
      </c>
      <c r="F424" s="447">
        <v>766.0</v>
      </c>
      <c r="G424" s="129"/>
      <c r="H424" s="100">
        <v>22.0</v>
      </c>
      <c r="I424" s="100" t="s">
        <v>351</v>
      </c>
      <c r="J424" s="446">
        <v>127.0</v>
      </c>
      <c r="K424" s="447">
        <v>222.0</v>
      </c>
      <c r="L424" s="447">
        <v>124.0</v>
      </c>
      <c r="M424" s="447">
        <v>219.0</v>
      </c>
      <c r="N424" s="4"/>
      <c r="O424" s="100">
        <v>22.0</v>
      </c>
      <c r="P424" s="101" t="s">
        <v>351</v>
      </c>
      <c r="Q424" s="132">
        <v>252.0</v>
      </c>
      <c r="R424" s="132">
        <v>710.0</v>
      </c>
      <c r="S424" s="132">
        <v>256.0</v>
      </c>
      <c r="T424" s="132">
        <v>985.0</v>
      </c>
    </row>
    <row r="425">
      <c r="A425" s="100">
        <v>23.0</v>
      </c>
      <c r="B425" s="90" t="s">
        <v>352</v>
      </c>
      <c r="C425" s="444">
        <v>143.0</v>
      </c>
      <c r="D425" s="445">
        <v>663.0</v>
      </c>
      <c r="E425" s="445">
        <v>128.0</v>
      </c>
      <c r="F425" s="445">
        <v>692.0</v>
      </c>
      <c r="G425" s="129"/>
      <c r="H425" s="100">
        <v>23.0</v>
      </c>
      <c r="I425" s="100" t="s">
        <v>352</v>
      </c>
      <c r="J425" s="444">
        <v>107.0</v>
      </c>
      <c r="K425" s="445">
        <v>256.0</v>
      </c>
      <c r="L425" s="445">
        <v>98.0</v>
      </c>
      <c r="M425" s="445">
        <v>141.0</v>
      </c>
      <c r="N425" s="4"/>
      <c r="O425" s="100">
        <v>23.0</v>
      </c>
      <c r="P425" s="101" t="s">
        <v>352</v>
      </c>
      <c r="Q425" s="132">
        <v>250.0</v>
      </c>
      <c r="R425" s="132">
        <v>919.0</v>
      </c>
      <c r="S425" s="132">
        <v>226.0</v>
      </c>
      <c r="T425" s="132">
        <v>833.0</v>
      </c>
    </row>
    <row r="426">
      <c r="A426" s="100">
        <v>24.0</v>
      </c>
      <c r="B426" s="90" t="s">
        <v>353</v>
      </c>
      <c r="C426" s="446">
        <v>155.0</v>
      </c>
      <c r="D426" s="447">
        <v>865.0</v>
      </c>
      <c r="E426" s="447">
        <v>155.0</v>
      </c>
      <c r="F426" s="447">
        <v>1.148</v>
      </c>
      <c r="G426" s="129"/>
      <c r="H426" s="100">
        <v>24.0</v>
      </c>
      <c r="I426" s="100" t="s">
        <v>353</v>
      </c>
      <c r="J426" s="446">
        <v>120.0</v>
      </c>
      <c r="K426" s="447">
        <v>231.0</v>
      </c>
      <c r="L426" s="447">
        <v>107.0</v>
      </c>
      <c r="M426" s="447">
        <v>222.0</v>
      </c>
      <c r="N426" s="4"/>
      <c r="O426" s="100">
        <v>24.0</v>
      </c>
      <c r="P426" s="101" t="s">
        <v>353</v>
      </c>
      <c r="Q426" s="132">
        <v>275.0</v>
      </c>
      <c r="R426" s="132">
        <v>1096.0</v>
      </c>
      <c r="S426" s="132">
        <v>262.0</v>
      </c>
      <c r="T426" s="132">
        <v>1370.0</v>
      </c>
    </row>
    <row r="427">
      <c r="A427" s="100">
        <v>25.0</v>
      </c>
      <c r="B427" s="90" t="s">
        <v>354</v>
      </c>
      <c r="C427" s="444">
        <v>125.0</v>
      </c>
      <c r="D427" s="445">
        <v>626.0</v>
      </c>
      <c r="E427" s="445">
        <v>129.0</v>
      </c>
      <c r="F427" s="445">
        <v>782.0</v>
      </c>
      <c r="G427" s="129"/>
      <c r="H427" s="100">
        <v>25.0</v>
      </c>
      <c r="I427" s="100" t="s">
        <v>354</v>
      </c>
      <c r="J427" s="444">
        <v>136.0</v>
      </c>
      <c r="K427" s="445">
        <v>237.0</v>
      </c>
      <c r="L427" s="445">
        <v>127.0</v>
      </c>
      <c r="M427" s="445">
        <v>224.0</v>
      </c>
      <c r="N427" s="4"/>
      <c r="O427" s="100">
        <v>25.0</v>
      </c>
      <c r="P427" s="101" t="s">
        <v>354</v>
      </c>
      <c r="Q427" s="132">
        <v>261.0</v>
      </c>
      <c r="R427" s="132">
        <v>863.0</v>
      </c>
      <c r="S427" s="132">
        <v>256.0</v>
      </c>
      <c r="T427" s="132">
        <v>1006.0</v>
      </c>
    </row>
    <row r="428">
      <c r="A428" s="100">
        <v>26.0</v>
      </c>
      <c r="B428" s="90" t="s">
        <v>355</v>
      </c>
      <c r="C428" s="446">
        <v>161.0</v>
      </c>
      <c r="D428" s="447">
        <v>632.0</v>
      </c>
      <c r="E428" s="447">
        <v>154.0</v>
      </c>
      <c r="F428" s="447">
        <v>732.0</v>
      </c>
      <c r="G428" s="129"/>
      <c r="H428" s="100">
        <v>26.0</v>
      </c>
      <c r="I428" s="100" t="s">
        <v>355</v>
      </c>
      <c r="J428" s="446">
        <v>146.0</v>
      </c>
      <c r="K428" s="447">
        <v>266.0</v>
      </c>
      <c r="L428" s="447">
        <v>142.0</v>
      </c>
      <c r="M428" s="447">
        <v>264.0</v>
      </c>
      <c r="N428" s="4"/>
      <c r="O428" s="100">
        <v>26.0</v>
      </c>
      <c r="P428" s="101" t="s">
        <v>355</v>
      </c>
      <c r="Q428" s="132">
        <v>307.0</v>
      </c>
      <c r="R428" s="132">
        <v>898.0</v>
      </c>
      <c r="S428" s="132">
        <v>296.0</v>
      </c>
      <c r="T428" s="132">
        <v>996.0</v>
      </c>
    </row>
    <row r="429">
      <c r="A429" s="100">
        <v>27.0</v>
      </c>
      <c r="B429" s="90" t="s">
        <v>356</v>
      </c>
      <c r="C429" s="444">
        <v>134.0</v>
      </c>
      <c r="D429" s="445">
        <v>774.0</v>
      </c>
      <c r="E429" s="445">
        <v>128.0</v>
      </c>
      <c r="F429" s="445">
        <v>868.0</v>
      </c>
      <c r="G429" s="129"/>
      <c r="H429" s="100">
        <v>27.0</v>
      </c>
      <c r="I429" s="100" t="s">
        <v>356</v>
      </c>
      <c r="J429" s="444">
        <v>56.0</v>
      </c>
      <c r="K429" s="445">
        <v>66.0</v>
      </c>
      <c r="L429" s="445">
        <v>54.0</v>
      </c>
      <c r="M429" s="445">
        <v>105.0</v>
      </c>
      <c r="N429" s="4"/>
      <c r="O429" s="100">
        <v>27.0</v>
      </c>
      <c r="P429" s="101" t="s">
        <v>356</v>
      </c>
      <c r="Q429" s="132">
        <v>190.0</v>
      </c>
      <c r="R429" s="132">
        <v>840.0</v>
      </c>
      <c r="S429" s="132">
        <v>182.0</v>
      </c>
      <c r="T429" s="132">
        <v>973.0</v>
      </c>
    </row>
    <row r="430">
      <c r="A430" s="100">
        <v>28.0</v>
      </c>
      <c r="B430" s="90" t="s">
        <v>357</v>
      </c>
      <c r="C430" s="446">
        <v>126.0</v>
      </c>
      <c r="D430" s="447">
        <v>607.0</v>
      </c>
      <c r="E430" s="447">
        <v>128.0</v>
      </c>
      <c r="F430" s="447">
        <v>766.0</v>
      </c>
      <c r="G430" s="129"/>
      <c r="H430" s="100">
        <v>28.0</v>
      </c>
      <c r="I430" s="100" t="s">
        <v>357</v>
      </c>
      <c r="J430" s="446">
        <v>133.0</v>
      </c>
      <c r="K430" s="447">
        <v>246.0</v>
      </c>
      <c r="L430" s="447">
        <v>120.0</v>
      </c>
      <c r="M430" s="447">
        <v>191.0</v>
      </c>
      <c r="N430" s="4"/>
      <c r="O430" s="100">
        <v>28.0</v>
      </c>
      <c r="P430" s="101" t="s">
        <v>357</v>
      </c>
      <c r="Q430" s="132">
        <v>259.0</v>
      </c>
      <c r="R430" s="132">
        <v>853.0</v>
      </c>
      <c r="S430" s="132">
        <v>248.0</v>
      </c>
      <c r="T430" s="132">
        <v>957.0</v>
      </c>
    </row>
    <row r="431">
      <c r="A431" s="100">
        <v>29.0</v>
      </c>
      <c r="B431" s="90" t="s">
        <v>358</v>
      </c>
      <c r="C431" s="444">
        <v>139.0</v>
      </c>
      <c r="D431" s="445">
        <v>751.0</v>
      </c>
      <c r="E431" s="445">
        <v>139.0</v>
      </c>
      <c r="F431" s="445">
        <v>910.0</v>
      </c>
      <c r="G431" s="129"/>
      <c r="H431" s="100">
        <v>29.0</v>
      </c>
      <c r="I431" s="100" t="s">
        <v>358</v>
      </c>
      <c r="J431" s="444">
        <v>134.0</v>
      </c>
      <c r="K431" s="445">
        <v>220.0</v>
      </c>
      <c r="L431" s="445">
        <v>126.0</v>
      </c>
      <c r="M431" s="445">
        <v>256.0</v>
      </c>
      <c r="N431" s="4"/>
      <c r="O431" s="100">
        <v>29.0</v>
      </c>
      <c r="P431" s="101" t="s">
        <v>358</v>
      </c>
      <c r="Q431" s="132">
        <v>273.0</v>
      </c>
      <c r="R431" s="132">
        <v>971.0</v>
      </c>
      <c r="S431" s="132">
        <v>265.0</v>
      </c>
      <c r="T431" s="132">
        <v>1166.0</v>
      </c>
    </row>
    <row r="432">
      <c r="A432" s="100">
        <v>30.0</v>
      </c>
      <c r="B432" s="90" t="s">
        <v>359</v>
      </c>
      <c r="C432" s="446">
        <v>165.0</v>
      </c>
      <c r="D432" s="447">
        <v>768.0</v>
      </c>
      <c r="E432" s="447">
        <v>148.0</v>
      </c>
      <c r="F432" s="447">
        <v>918.0</v>
      </c>
      <c r="G432" s="129"/>
      <c r="H432" s="100">
        <v>30.0</v>
      </c>
      <c r="I432" s="100" t="s">
        <v>359</v>
      </c>
      <c r="J432" s="446">
        <v>135.0</v>
      </c>
      <c r="K432" s="447">
        <v>269.0</v>
      </c>
      <c r="L432" s="447">
        <v>117.0</v>
      </c>
      <c r="M432" s="447">
        <v>243.0</v>
      </c>
      <c r="N432" s="4"/>
      <c r="O432" s="105">
        <v>30.0</v>
      </c>
      <c r="P432" s="101" t="s">
        <v>359</v>
      </c>
      <c r="Q432" s="133">
        <v>300.0</v>
      </c>
      <c r="R432" s="133">
        <v>1037.0</v>
      </c>
      <c r="S432" s="132">
        <v>265.0</v>
      </c>
      <c r="T432" s="133">
        <v>1161.0</v>
      </c>
    </row>
    <row r="433">
      <c r="A433" s="110" t="s">
        <v>44</v>
      </c>
      <c r="B433" s="8"/>
      <c r="C433" s="99">
        <v>4285.0</v>
      </c>
      <c r="D433" s="99">
        <v>22510.0</v>
      </c>
      <c r="E433" s="99">
        <v>4240.0</v>
      </c>
      <c r="F433" s="99">
        <v>29272.0</v>
      </c>
      <c r="G433" s="9"/>
      <c r="H433" s="110" t="s">
        <v>44</v>
      </c>
      <c r="I433" s="8"/>
      <c r="J433" s="99">
        <v>3925.0</v>
      </c>
      <c r="K433" s="99">
        <v>6466.0</v>
      </c>
      <c r="L433" s="99">
        <v>3724.0</v>
      </c>
      <c r="M433" s="99">
        <v>6915.0</v>
      </c>
      <c r="N433" s="4"/>
      <c r="O433" s="110" t="s">
        <v>44</v>
      </c>
      <c r="P433" s="67"/>
      <c r="Q433" s="131">
        <v>8210.0</v>
      </c>
      <c r="R433" s="115">
        <v>28976.0</v>
      </c>
      <c r="S433" s="115">
        <v>7964.0</v>
      </c>
      <c r="T433" s="115">
        <v>36187.0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90" t="s">
        <v>361</v>
      </c>
      <c r="C442" s="474">
        <v>167.0</v>
      </c>
      <c r="D442" s="475">
        <v>1.294</v>
      </c>
      <c r="E442" s="475">
        <v>166.0</v>
      </c>
      <c r="F442" s="475">
        <v>1.715</v>
      </c>
      <c r="G442" s="129"/>
      <c r="H442" s="100">
        <v>1.0</v>
      </c>
      <c r="I442" s="101" t="s">
        <v>361</v>
      </c>
      <c r="J442" s="444">
        <v>113.0</v>
      </c>
      <c r="K442" s="445">
        <v>292.0</v>
      </c>
      <c r="L442" s="445">
        <v>104.0</v>
      </c>
      <c r="M442" s="445">
        <v>175.0</v>
      </c>
      <c r="N442" s="4"/>
      <c r="O442" s="92">
        <v>1.0</v>
      </c>
      <c r="P442" s="101" t="s">
        <v>361</v>
      </c>
      <c r="Q442" s="476">
        <f t="shared" ref="Q442:T442" si="1">C442+J442</f>
        <v>280</v>
      </c>
      <c r="R442" s="476">
        <f t="shared" si="1"/>
        <v>293.294</v>
      </c>
      <c r="S442" s="476">
        <f t="shared" si="1"/>
        <v>270</v>
      </c>
      <c r="T442" s="476">
        <f t="shared" si="1"/>
        <v>176.715</v>
      </c>
    </row>
    <row r="443">
      <c r="A443" s="100">
        <v>2.0</v>
      </c>
      <c r="B443" s="90" t="s">
        <v>362</v>
      </c>
      <c r="C443" s="477">
        <v>145.0</v>
      </c>
      <c r="D443" s="478">
        <v>756.0</v>
      </c>
      <c r="E443" s="478">
        <v>142.0</v>
      </c>
      <c r="F443" s="478">
        <v>1.008</v>
      </c>
      <c r="G443" s="129"/>
      <c r="H443" s="105">
        <v>2.0</v>
      </c>
      <c r="I443" s="101" t="s">
        <v>362</v>
      </c>
      <c r="J443" s="446">
        <v>138.0</v>
      </c>
      <c r="K443" s="447">
        <v>201.0</v>
      </c>
      <c r="L443" s="447">
        <v>117.0</v>
      </c>
      <c r="M443" s="447">
        <v>243.0</v>
      </c>
      <c r="N443" s="4"/>
      <c r="O443" s="92">
        <v>2.0</v>
      </c>
      <c r="P443" s="101" t="s">
        <v>362</v>
      </c>
      <c r="Q443" s="476">
        <f t="shared" ref="Q443:T443" si="2">C443+J443</f>
        <v>283</v>
      </c>
      <c r="R443" s="476">
        <f t="shared" si="2"/>
        <v>957</v>
      </c>
      <c r="S443" s="476">
        <f t="shared" si="2"/>
        <v>259</v>
      </c>
      <c r="T443" s="476">
        <f t="shared" si="2"/>
        <v>244.008</v>
      </c>
    </row>
    <row r="444">
      <c r="A444" s="100">
        <v>3.0</v>
      </c>
      <c r="B444" s="90" t="s">
        <v>363</v>
      </c>
      <c r="C444" s="474">
        <v>152.0</v>
      </c>
      <c r="D444" s="475">
        <v>786.0</v>
      </c>
      <c r="E444" s="475">
        <v>161.0</v>
      </c>
      <c r="F444" s="475">
        <v>854.0</v>
      </c>
      <c r="G444" s="129"/>
      <c r="H444" s="106">
        <v>3.0</v>
      </c>
      <c r="I444" s="100" t="s">
        <v>363</v>
      </c>
      <c r="J444" s="444">
        <v>130.0</v>
      </c>
      <c r="K444" s="445">
        <v>211.0</v>
      </c>
      <c r="L444" s="445">
        <v>132.0</v>
      </c>
      <c r="M444" s="445">
        <v>223.0</v>
      </c>
      <c r="N444" s="4"/>
      <c r="O444" s="92">
        <v>3.0</v>
      </c>
      <c r="P444" s="101" t="s">
        <v>363</v>
      </c>
      <c r="Q444" s="476">
        <f t="shared" ref="Q444:T444" si="3">C444+J444</f>
        <v>282</v>
      </c>
      <c r="R444" s="476">
        <f t="shared" si="3"/>
        <v>997</v>
      </c>
      <c r="S444" s="476">
        <f t="shared" si="3"/>
        <v>293</v>
      </c>
      <c r="T444" s="476">
        <f t="shared" si="3"/>
        <v>1077</v>
      </c>
    </row>
    <row r="445">
      <c r="A445" s="100">
        <v>4.0</v>
      </c>
      <c r="B445" s="90" t="s">
        <v>364</v>
      </c>
      <c r="C445" s="477">
        <v>137.0</v>
      </c>
      <c r="D445" s="478">
        <v>652.0</v>
      </c>
      <c r="E445" s="478">
        <v>146.0</v>
      </c>
      <c r="F445" s="478">
        <v>909.0</v>
      </c>
      <c r="G445" s="129"/>
      <c r="H445" s="100">
        <v>4.0</v>
      </c>
      <c r="I445" s="100" t="s">
        <v>364</v>
      </c>
      <c r="J445" s="446">
        <v>137.0</v>
      </c>
      <c r="K445" s="447">
        <v>216.0</v>
      </c>
      <c r="L445" s="447">
        <v>134.0</v>
      </c>
      <c r="M445" s="447">
        <v>231.0</v>
      </c>
      <c r="N445" s="4"/>
      <c r="O445" s="92">
        <v>4.0</v>
      </c>
      <c r="P445" s="101" t="s">
        <v>364</v>
      </c>
      <c r="Q445" s="476">
        <f t="shared" ref="Q445:T445" si="4">C445+J445</f>
        <v>274</v>
      </c>
      <c r="R445" s="476">
        <f t="shared" si="4"/>
        <v>868</v>
      </c>
      <c r="S445" s="476">
        <f t="shared" si="4"/>
        <v>280</v>
      </c>
      <c r="T445" s="476">
        <f t="shared" si="4"/>
        <v>1140</v>
      </c>
    </row>
    <row r="446">
      <c r="A446" s="100">
        <v>5.0</v>
      </c>
      <c r="B446" s="90" t="s">
        <v>365</v>
      </c>
      <c r="C446" s="474">
        <v>133.0</v>
      </c>
      <c r="D446" s="475">
        <v>602.0</v>
      </c>
      <c r="E446" s="475">
        <v>124.0</v>
      </c>
      <c r="F446" s="475">
        <v>854.0</v>
      </c>
      <c r="G446" s="129"/>
      <c r="H446" s="100">
        <v>5.0</v>
      </c>
      <c r="I446" s="100" t="s">
        <v>365</v>
      </c>
      <c r="J446" s="444">
        <v>144.0</v>
      </c>
      <c r="K446" s="445">
        <v>200.0</v>
      </c>
      <c r="L446" s="445">
        <v>131.0</v>
      </c>
      <c r="M446" s="445">
        <v>209.0</v>
      </c>
      <c r="N446" s="4"/>
      <c r="O446" s="92">
        <v>5.0</v>
      </c>
      <c r="P446" s="101" t="s">
        <v>365</v>
      </c>
      <c r="Q446" s="476">
        <f t="shared" ref="Q446:T446" si="5">C446+J446</f>
        <v>277</v>
      </c>
      <c r="R446" s="476">
        <f t="shared" si="5"/>
        <v>802</v>
      </c>
      <c r="S446" s="476">
        <f t="shared" si="5"/>
        <v>255</v>
      </c>
      <c r="T446" s="476">
        <f t="shared" si="5"/>
        <v>1063</v>
      </c>
    </row>
    <row r="447">
      <c r="A447" s="100">
        <v>6.0</v>
      </c>
      <c r="B447" s="90" t="s">
        <v>366</v>
      </c>
      <c r="C447" s="477">
        <v>136.0</v>
      </c>
      <c r="D447" s="478">
        <v>679.0</v>
      </c>
      <c r="E447" s="478">
        <v>136.0</v>
      </c>
      <c r="F447" s="478">
        <v>932.0</v>
      </c>
      <c r="G447" s="9"/>
      <c r="H447" s="100">
        <v>6.0</v>
      </c>
      <c r="I447" s="101" t="s">
        <v>366</v>
      </c>
      <c r="J447" s="446">
        <v>123.0</v>
      </c>
      <c r="K447" s="447">
        <v>190.0</v>
      </c>
      <c r="L447" s="447">
        <v>124.0</v>
      </c>
      <c r="M447" s="447">
        <v>244.0</v>
      </c>
      <c r="N447" s="4"/>
      <c r="O447" s="92">
        <v>6.0</v>
      </c>
      <c r="P447" s="101" t="s">
        <v>366</v>
      </c>
      <c r="Q447" s="476">
        <f t="shared" ref="Q447:T447" si="6">C447+J447</f>
        <v>259</v>
      </c>
      <c r="R447" s="476">
        <f t="shared" si="6"/>
        <v>869</v>
      </c>
      <c r="S447" s="476">
        <f t="shared" si="6"/>
        <v>260</v>
      </c>
      <c r="T447" s="476">
        <f t="shared" si="6"/>
        <v>1176</v>
      </c>
    </row>
    <row r="448">
      <c r="A448" s="100">
        <v>7.0</v>
      </c>
      <c r="B448" s="90" t="s">
        <v>367</v>
      </c>
      <c r="C448" s="474">
        <v>145.0</v>
      </c>
      <c r="D448" s="475">
        <v>731.0</v>
      </c>
      <c r="E448" s="475">
        <v>148.0</v>
      </c>
      <c r="F448" s="475">
        <v>888.0</v>
      </c>
      <c r="G448" s="9"/>
      <c r="H448" s="100">
        <v>7.0</v>
      </c>
      <c r="I448" s="101" t="s">
        <v>367</v>
      </c>
      <c r="J448" s="444">
        <v>122.0</v>
      </c>
      <c r="K448" s="445">
        <v>181.0</v>
      </c>
      <c r="L448" s="445">
        <v>118.0</v>
      </c>
      <c r="M448" s="445">
        <v>221.0</v>
      </c>
      <c r="N448" s="4"/>
      <c r="O448" s="92">
        <v>7.0</v>
      </c>
      <c r="P448" s="101" t="s">
        <v>367</v>
      </c>
      <c r="Q448" s="476">
        <f t="shared" ref="Q448:T448" si="7">C448+J448</f>
        <v>267</v>
      </c>
      <c r="R448" s="476">
        <f t="shared" si="7"/>
        <v>912</v>
      </c>
      <c r="S448" s="476">
        <f t="shared" si="7"/>
        <v>266</v>
      </c>
      <c r="T448" s="476">
        <f t="shared" si="7"/>
        <v>1109</v>
      </c>
    </row>
    <row r="449">
      <c r="A449" s="100">
        <v>8.0</v>
      </c>
      <c r="B449" s="90" t="s">
        <v>368</v>
      </c>
      <c r="C449" s="477">
        <v>157.0</v>
      </c>
      <c r="D449" s="478">
        <v>1.068</v>
      </c>
      <c r="E449" s="478">
        <v>165.0</v>
      </c>
      <c r="F449" s="478">
        <v>1.36</v>
      </c>
      <c r="G449" s="9"/>
      <c r="H449" s="100">
        <v>8.0</v>
      </c>
      <c r="I449" s="101" t="s">
        <v>368</v>
      </c>
      <c r="J449" s="446">
        <v>109.0</v>
      </c>
      <c r="K449" s="447">
        <v>234.0</v>
      </c>
      <c r="L449" s="447">
        <v>100.0</v>
      </c>
      <c r="M449" s="447">
        <v>199.0</v>
      </c>
      <c r="N449" s="4"/>
      <c r="O449" s="92">
        <v>8.0</v>
      </c>
      <c r="P449" s="101" t="s">
        <v>368</v>
      </c>
      <c r="Q449" s="476">
        <f t="shared" ref="Q449:T449" si="8">C449+J449</f>
        <v>266</v>
      </c>
      <c r="R449" s="476">
        <f t="shared" si="8"/>
        <v>235.068</v>
      </c>
      <c r="S449" s="476">
        <f t="shared" si="8"/>
        <v>265</v>
      </c>
      <c r="T449" s="476">
        <f t="shared" si="8"/>
        <v>200.36</v>
      </c>
    </row>
    <row r="450">
      <c r="A450" s="100">
        <v>9.0</v>
      </c>
      <c r="B450" s="90" t="s">
        <v>369</v>
      </c>
      <c r="C450" s="474">
        <v>150.0</v>
      </c>
      <c r="D450" s="475">
        <v>822.0</v>
      </c>
      <c r="E450" s="475">
        <v>134.0</v>
      </c>
      <c r="F450" s="475">
        <v>978.0</v>
      </c>
      <c r="G450" s="9"/>
      <c r="H450" s="100">
        <v>9.0</v>
      </c>
      <c r="I450" s="101" t="s">
        <v>369</v>
      </c>
      <c r="J450" s="444">
        <v>137.0</v>
      </c>
      <c r="K450" s="445">
        <v>206.0</v>
      </c>
      <c r="L450" s="445">
        <v>118.0</v>
      </c>
      <c r="M450" s="445">
        <v>185.0</v>
      </c>
      <c r="N450" s="4"/>
      <c r="O450" s="92">
        <v>9.0</v>
      </c>
      <c r="P450" s="101" t="s">
        <v>369</v>
      </c>
      <c r="Q450" s="476">
        <f t="shared" ref="Q450:T450" si="9">C450+J450</f>
        <v>287</v>
      </c>
      <c r="R450" s="476">
        <f t="shared" si="9"/>
        <v>1028</v>
      </c>
      <c r="S450" s="476">
        <f t="shared" si="9"/>
        <v>252</v>
      </c>
      <c r="T450" s="476">
        <f t="shared" si="9"/>
        <v>1163</v>
      </c>
    </row>
    <row r="451">
      <c r="A451" s="100">
        <v>10.0</v>
      </c>
      <c r="B451" s="90" t="s">
        <v>370</v>
      </c>
      <c r="C451" s="479">
        <v>130.0</v>
      </c>
      <c r="D451" s="479">
        <v>687.0</v>
      </c>
      <c r="E451" s="479">
        <v>133.0</v>
      </c>
      <c r="F451" s="479">
        <v>800.0</v>
      </c>
      <c r="G451" s="9"/>
      <c r="H451" s="100">
        <v>10.0</v>
      </c>
      <c r="I451" s="101" t="s">
        <v>370</v>
      </c>
      <c r="J451" s="446">
        <v>109.0</v>
      </c>
      <c r="K451" s="447">
        <v>224.0</v>
      </c>
      <c r="L451" s="447">
        <v>109.0</v>
      </c>
      <c r="M451" s="447">
        <v>203.0</v>
      </c>
      <c r="N451" s="4"/>
      <c r="O451" s="92">
        <v>10.0</v>
      </c>
      <c r="P451" s="101" t="s">
        <v>370</v>
      </c>
      <c r="Q451" s="476">
        <f t="shared" ref="Q451:T451" si="10">C451+J451</f>
        <v>239</v>
      </c>
      <c r="R451" s="476">
        <f t="shared" si="10"/>
        <v>911</v>
      </c>
      <c r="S451" s="476">
        <f t="shared" si="10"/>
        <v>242</v>
      </c>
      <c r="T451" s="476">
        <f t="shared" si="10"/>
        <v>1003</v>
      </c>
    </row>
    <row r="452">
      <c r="A452" s="100">
        <v>11.0</v>
      </c>
      <c r="B452" s="90" t="s">
        <v>371</v>
      </c>
      <c r="C452" s="480">
        <v>123.0</v>
      </c>
      <c r="D452" s="480">
        <v>609.0</v>
      </c>
      <c r="E452" s="480">
        <v>136.0</v>
      </c>
      <c r="F452" s="480">
        <v>842.0</v>
      </c>
      <c r="G452" s="9"/>
      <c r="H452" s="100">
        <v>11.0</v>
      </c>
      <c r="I452" s="101" t="s">
        <v>371</v>
      </c>
      <c r="J452" s="444">
        <v>123.0</v>
      </c>
      <c r="K452" s="445">
        <v>188.0</v>
      </c>
      <c r="L452" s="445">
        <v>120.0</v>
      </c>
      <c r="M452" s="445">
        <v>201.0</v>
      </c>
      <c r="N452" s="4"/>
      <c r="O452" s="92">
        <v>11.0</v>
      </c>
      <c r="P452" s="101" t="s">
        <v>371</v>
      </c>
      <c r="Q452" s="476">
        <f t="shared" ref="Q452:T452" si="11">C452+J452</f>
        <v>246</v>
      </c>
      <c r="R452" s="476">
        <f t="shared" si="11"/>
        <v>797</v>
      </c>
      <c r="S452" s="476">
        <f t="shared" si="11"/>
        <v>256</v>
      </c>
      <c r="T452" s="476">
        <f t="shared" si="11"/>
        <v>1043</v>
      </c>
    </row>
    <row r="453">
      <c r="A453" s="100">
        <v>12.0</v>
      </c>
      <c r="B453" s="90" t="s">
        <v>372</v>
      </c>
      <c r="C453" s="480">
        <v>132.0</v>
      </c>
      <c r="D453" s="480">
        <v>638.0</v>
      </c>
      <c r="E453" s="480">
        <v>140.0</v>
      </c>
      <c r="F453" s="480">
        <v>1.005</v>
      </c>
      <c r="G453" s="9"/>
      <c r="H453" s="100">
        <v>12.0</v>
      </c>
      <c r="I453" s="101" t="s">
        <v>372</v>
      </c>
      <c r="J453" s="446">
        <v>131.0</v>
      </c>
      <c r="K453" s="447">
        <v>210.0</v>
      </c>
      <c r="L453" s="447">
        <v>129.0</v>
      </c>
      <c r="M453" s="447">
        <v>248.0</v>
      </c>
      <c r="N453" s="4"/>
      <c r="O453" s="92">
        <v>12.0</v>
      </c>
      <c r="P453" s="101" t="s">
        <v>372</v>
      </c>
      <c r="Q453" s="476">
        <f t="shared" ref="Q453:T453" si="12">C453+J453</f>
        <v>263</v>
      </c>
      <c r="R453" s="476">
        <f t="shared" si="12"/>
        <v>848</v>
      </c>
      <c r="S453" s="476">
        <f t="shared" si="12"/>
        <v>269</v>
      </c>
      <c r="T453" s="476">
        <f t="shared" si="12"/>
        <v>249.005</v>
      </c>
    </row>
    <row r="454">
      <c r="A454" s="100">
        <v>13.0</v>
      </c>
      <c r="B454" s="90" t="s">
        <v>373</v>
      </c>
      <c r="C454" s="480">
        <v>143.0</v>
      </c>
      <c r="D454" s="480">
        <v>673.0</v>
      </c>
      <c r="E454" s="480">
        <v>138.0</v>
      </c>
      <c r="F454" s="480">
        <v>989.0</v>
      </c>
      <c r="G454" s="9"/>
      <c r="H454" s="100">
        <v>13.0</v>
      </c>
      <c r="I454" s="101" t="s">
        <v>373</v>
      </c>
      <c r="J454" s="444">
        <v>128.0</v>
      </c>
      <c r="K454" s="445">
        <v>203.0</v>
      </c>
      <c r="L454" s="445">
        <v>112.0</v>
      </c>
      <c r="M454" s="445">
        <v>194.0</v>
      </c>
      <c r="N454" s="4"/>
      <c r="O454" s="92">
        <v>13.0</v>
      </c>
      <c r="P454" s="101" t="s">
        <v>373</v>
      </c>
      <c r="Q454" s="476">
        <f t="shared" ref="Q454:T454" si="13">C454+J454</f>
        <v>271</v>
      </c>
      <c r="R454" s="476">
        <f t="shared" si="13"/>
        <v>876</v>
      </c>
      <c r="S454" s="476">
        <f t="shared" si="13"/>
        <v>250</v>
      </c>
      <c r="T454" s="476">
        <f t="shared" si="13"/>
        <v>1183</v>
      </c>
    </row>
    <row r="455">
      <c r="A455" s="100">
        <v>14.0</v>
      </c>
      <c r="B455" s="90" t="s">
        <v>374</v>
      </c>
      <c r="C455" s="480">
        <v>157.0</v>
      </c>
      <c r="D455" s="480">
        <v>779.0</v>
      </c>
      <c r="E455" s="480">
        <v>149.0</v>
      </c>
      <c r="F455" s="480">
        <v>955.0</v>
      </c>
      <c r="G455" s="9"/>
      <c r="H455" s="100">
        <v>14.0</v>
      </c>
      <c r="I455" s="101" t="s">
        <v>374</v>
      </c>
      <c r="J455" s="446">
        <v>123.0</v>
      </c>
      <c r="K455" s="447">
        <v>186.0</v>
      </c>
      <c r="L455" s="447">
        <v>118.0</v>
      </c>
      <c r="M455" s="447">
        <v>250.0</v>
      </c>
      <c r="N455" s="4"/>
      <c r="O455" s="92">
        <v>14.0</v>
      </c>
      <c r="P455" s="101" t="s">
        <v>374</v>
      </c>
      <c r="Q455" s="476">
        <f t="shared" ref="Q455:T455" si="14">C455+J455</f>
        <v>280</v>
      </c>
      <c r="R455" s="476">
        <f t="shared" si="14"/>
        <v>965</v>
      </c>
      <c r="S455" s="476">
        <f t="shared" si="14"/>
        <v>267</v>
      </c>
      <c r="T455" s="476">
        <f t="shared" si="14"/>
        <v>1205</v>
      </c>
    </row>
    <row r="456">
      <c r="A456" s="100">
        <v>15.0</v>
      </c>
      <c r="B456" s="90" t="s">
        <v>375</v>
      </c>
      <c r="C456" s="480">
        <v>161.0</v>
      </c>
      <c r="D456" s="480">
        <v>1.048</v>
      </c>
      <c r="E456" s="480">
        <v>173.0</v>
      </c>
      <c r="F456" s="480">
        <v>1.576</v>
      </c>
      <c r="G456" s="9"/>
      <c r="H456" s="100">
        <v>15.0</v>
      </c>
      <c r="I456" s="101" t="s">
        <v>375</v>
      </c>
      <c r="J456" s="444">
        <v>131.0</v>
      </c>
      <c r="K456" s="445">
        <v>222.0</v>
      </c>
      <c r="L456" s="445">
        <v>125.0</v>
      </c>
      <c r="M456" s="445">
        <v>215.0</v>
      </c>
      <c r="N456" s="4"/>
      <c r="O456" s="92">
        <v>15.0</v>
      </c>
      <c r="P456" s="101" t="s">
        <v>375</v>
      </c>
      <c r="Q456" s="476">
        <f t="shared" ref="Q456:T456" si="15">C456+J456</f>
        <v>292</v>
      </c>
      <c r="R456" s="476">
        <f t="shared" si="15"/>
        <v>223.048</v>
      </c>
      <c r="S456" s="476">
        <f t="shared" si="15"/>
        <v>298</v>
      </c>
      <c r="T456" s="476">
        <f t="shared" si="15"/>
        <v>216.576</v>
      </c>
    </row>
    <row r="457">
      <c r="A457" s="100">
        <v>16.0</v>
      </c>
      <c r="B457" s="90" t="s">
        <v>376</v>
      </c>
      <c r="C457" s="480">
        <v>148.0</v>
      </c>
      <c r="D457" s="480">
        <v>871.0</v>
      </c>
      <c r="E457" s="480">
        <v>149.0</v>
      </c>
      <c r="F457" s="480">
        <v>1.157</v>
      </c>
      <c r="G457" s="9"/>
      <c r="H457" s="100">
        <v>16.0</v>
      </c>
      <c r="I457" s="101" t="s">
        <v>376</v>
      </c>
      <c r="J457" s="446">
        <v>127.0</v>
      </c>
      <c r="K457" s="447">
        <v>180.0</v>
      </c>
      <c r="L457" s="447">
        <v>120.0</v>
      </c>
      <c r="M457" s="447">
        <v>216.0</v>
      </c>
      <c r="N457" s="4"/>
      <c r="O457" s="92">
        <v>16.0</v>
      </c>
      <c r="P457" s="101" t="s">
        <v>376</v>
      </c>
      <c r="Q457" s="476">
        <f t="shared" ref="Q457:T457" si="16">C457+J457</f>
        <v>275</v>
      </c>
      <c r="R457" s="476">
        <f t="shared" si="16"/>
        <v>1051</v>
      </c>
      <c r="S457" s="476">
        <f t="shared" si="16"/>
        <v>269</v>
      </c>
      <c r="T457" s="476">
        <f t="shared" si="16"/>
        <v>217.157</v>
      </c>
    </row>
    <row r="458">
      <c r="A458" s="100">
        <v>17.0</v>
      </c>
      <c r="B458" s="90" t="s">
        <v>377</v>
      </c>
      <c r="C458" s="480">
        <v>143.0</v>
      </c>
      <c r="D458" s="480">
        <v>680.0</v>
      </c>
      <c r="E458" s="480">
        <v>134.0</v>
      </c>
      <c r="F458" s="480">
        <v>957.0</v>
      </c>
      <c r="G458" s="9"/>
      <c r="H458" s="100">
        <v>17.0</v>
      </c>
      <c r="I458" s="101" t="s">
        <v>377</v>
      </c>
      <c r="J458" s="444">
        <v>116.0</v>
      </c>
      <c r="K458" s="445">
        <v>195.0</v>
      </c>
      <c r="L458" s="445">
        <v>99.0</v>
      </c>
      <c r="M458" s="445">
        <v>186.0</v>
      </c>
      <c r="N458" s="4"/>
      <c r="O458" s="92">
        <v>17.0</v>
      </c>
      <c r="P458" s="101" t="s">
        <v>377</v>
      </c>
      <c r="Q458" s="476">
        <f t="shared" ref="Q458:T458" si="17">C458+J458</f>
        <v>259</v>
      </c>
      <c r="R458" s="476">
        <f t="shared" si="17"/>
        <v>875</v>
      </c>
      <c r="S458" s="476">
        <f t="shared" si="17"/>
        <v>233</v>
      </c>
      <c r="T458" s="476">
        <f t="shared" si="17"/>
        <v>1143</v>
      </c>
    </row>
    <row r="459">
      <c r="A459" s="100">
        <v>18.0</v>
      </c>
      <c r="B459" s="90" t="s">
        <v>378</v>
      </c>
      <c r="C459" s="480">
        <v>146.0</v>
      </c>
      <c r="D459" s="480">
        <v>817.0</v>
      </c>
      <c r="E459" s="480">
        <v>156.0</v>
      </c>
      <c r="F459" s="480">
        <v>1.121</v>
      </c>
      <c r="G459" s="9"/>
      <c r="H459" s="100">
        <v>18.0</v>
      </c>
      <c r="I459" s="101" t="s">
        <v>378</v>
      </c>
      <c r="J459" s="446">
        <v>123.0</v>
      </c>
      <c r="K459" s="447">
        <v>213.0</v>
      </c>
      <c r="L459" s="447">
        <v>110.0</v>
      </c>
      <c r="M459" s="447">
        <v>231.0</v>
      </c>
      <c r="N459" s="4"/>
      <c r="O459" s="92">
        <v>18.0</v>
      </c>
      <c r="P459" s="101" t="s">
        <v>378</v>
      </c>
      <c r="Q459" s="476">
        <f t="shared" ref="Q459:T459" si="18">C459+J459</f>
        <v>269</v>
      </c>
      <c r="R459" s="476">
        <f t="shared" si="18"/>
        <v>1030</v>
      </c>
      <c r="S459" s="476">
        <f t="shared" si="18"/>
        <v>266</v>
      </c>
      <c r="T459" s="476">
        <f t="shared" si="18"/>
        <v>232.121</v>
      </c>
    </row>
    <row r="460">
      <c r="A460" s="100">
        <v>19.0</v>
      </c>
      <c r="B460" s="90" t="s">
        <v>379</v>
      </c>
      <c r="C460" s="480">
        <v>147.0</v>
      </c>
      <c r="D460" s="480">
        <v>749.0</v>
      </c>
      <c r="E460" s="480">
        <v>142.0</v>
      </c>
      <c r="F460" s="480">
        <v>914.0</v>
      </c>
      <c r="G460" s="9"/>
      <c r="H460" s="100">
        <v>19.0</v>
      </c>
      <c r="I460" s="101" t="s">
        <v>379</v>
      </c>
      <c r="J460" s="444">
        <v>151.0</v>
      </c>
      <c r="K460" s="445">
        <v>248.0</v>
      </c>
      <c r="L460" s="445">
        <v>130.0</v>
      </c>
      <c r="M460" s="445">
        <v>216.0</v>
      </c>
      <c r="N460" s="4"/>
      <c r="O460" s="92">
        <v>19.0</v>
      </c>
      <c r="P460" s="101" t="s">
        <v>379</v>
      </c>
      <c r="Q460" s="476">
        <f t="shared" ref="Q460:T460" si="19">C460+J460</f>
        <v>298</v>
      </c>
      <c r="R460" s="476">
        <f t="shared" si="19"/>
        <v>997</v>
      </c>
      <c r="S460" s="476">
        <f t="shared" si="19"/>
        <v>272</v>
      </c>
      <c r="T460" s="476">
        <f t="shared" si="19"/>
        <v>1130</v>
      </c>
    </row>
    <row r="461">
      <c r="A461" s="100">
        <v>20.0</v>
      </c>
      <c r="B461" s="90" t="s">
        <v>380</v>
      </c>
      <c r="C461" s="480">
        <v>155.0</v>
      </c>
      <c r="D461" s="480">
        <v>941.0</v>
      </c>
      <c r="E461" s="480">
        <v>151.0</v>
      </c>
      <c r="F461" s="480">
        <v>1.2</v>
      </c>
      <c r="G461" s="9"/>
      <c r="H461" s="100">
        <v>20.0</v>
      </c>
      <c r="I461" s="101" t="s">
        <v>380</v>
      </c>
      <c r="J461" s="446">
        <v>140.0</v>
      </c>
      <c r="K461" s="447">
        <v>273.0</v>
      </c>
      <c r="L461" s="447">
        <v>122.0</v>
      </c>
      <c r="M461" s="447">
        <v>266.0</v>
      </c>
      <c r="N461" s="4"/>
      <c r="O461" s="92">
        <v>20.0</v>
      </c>
      <c r="P461" s="101" t="s">
        <v>380</v>
      </c>
      <c r="Q461" s="476">
        <f t="shared" ref="Q461:T461" si="20">C461+J461</f>
        <v>295</v>
      </c>
      <c r="R461" s="476">
        <f t="shared" si="20"/>
        <v>1214</v>
      </c>
      <c r="S461" s="476">
        <f t="shared" si="20"/>
        <v>273</v>
      </c>
      <c r="T461" s="476">
        <f t="shared" si="20"/>
        <v>267.2</v>
      </c>
    </row>
    <row r="462">
      <c r="A462" s="100">
        <v>21.0</v>
      </c>
      <c r="B462" s="90" t="s">
        <v>381</v>
      </c>
      <c r="C462" s="444">
        <v>174.0</v>
      </c>
      <c r="D462" s="481">
        <v>1283.0</v>
      </c>
      <c r="E462" s="445">
        <v>172.0</v>
      </c>
      <c r="F462" s="481">
        <v>1579.0</v>
      </c>
      <c r="G462" s="9"/>
      <c r="H462" s="100">
        <v>21.0</v>
      </c>
      <c r="I462" s="101" t="s">
        <v>381</v>
      </c>
      <c r="J462" s="444">
        <v>136.0</v>
      </c>
      <c r="K462" s="445">
        <v>286.0</v>
      </c>
      <c r="L462" s="445">
        <v>134.0</v>
      </c>
      <c r="M462" s="445">
        <v>334.0</v>
      </c>
      <c r="N462" s="4"/>
      <c r="O462" s="92">
        <v>21.0</v>
      </c>
      <c r="P462" s="101" t="s">
        <v>381</v>
      </c>
      <c r="Q462" s="135">
        <f t="shared" ref="Q462:T462" si="21">C462+J462</f>
        <v>310</v>
      </c>
      <c r="R462" s="482">
        <f t="shared" si="21"/>
        <v>1569</v>
      </c>
      <c r="S462" s="135">
        <f t="shared" si="21"/>
        <v>306</v>
      </c>
      <c r="T462" s="482">
        <f t="shared" si="21"/>
        <v>1913</v>
      </c>
    </row>
    <row r="463">
      <c r="A463" s="100">
        <v>22.0</v>
      </c>
      <c r="B463" s="90" t="s">
        <v>382</v>
      </c>
      <c r="C463" s="446">
        <v>192.0</v>
      </c>
      <c r="D463" s="483">
        <v>1927.0</v>
      </c>
      <c r="E463" s="447">
        <v>191.0</v>
      </c>
      <c r="F463" s="483">
        <v>2365.0</v>
      </c>
      <c r="G463" s="9"/>
      <c r="H463" s="100">
        <v>22.0</v>
      </c>
      <c r="I463" s="101" t="s">
        <v>382</v>
      </c>
      <c r="J463" s="446">
        <v>130.0</v>
      </c>
      <c r="K463" s="447">
        <v>366.0</v>
      </c>
      <c r="L463" s="447">
        <v>119.0</v>
      </c>
      <c r="M463" s="447">
        <v>432.0</v>
      </c>
      <c r="N463" s="4"/>
      <c r="O463" s="92">
        <v>22.0</v>
      </c>
      <c r="P463" s="101" t="s">
        <v>382</v>
      </c>
      <c r="Q463" s="135">
        <f t="shared" ref="Q463:T463" si="22">C463+J463</f>
        <v>322</v>
      </c>
      <c r="R463" s="482">
        <f t="shared" si="22"/>
        <v>2293</v>
      </c>
      <c r="S463" s="135">
        <f t="shared" si="22"/>
        <v>310</v>
      </c>
      <c r="T463" s="482">
        <f t="shared" si="22"/>
        <v>2797</v>
      </c>
    </row>
    <row r="464">
      <c r="A464" s="100">
        <v>23.0</v>
      </c>
      <c r="B464" s="90" t="s">
        <v>383</v>
      </c>
      <c r="C464" s="444">
        <v>184.0</v>
      </c>
      <c r="D464" s="481">
        <v>1481.0</v>
      </c>
      <c r="E464" s="445">
        <v>184.0</v>
      </c>
      <c r="F464" s="481">
        <v>1788.0</v>
      </c>
      <c r="G464" s="9"/>
      <c r="H464" s="100">
        <v>23.0</v>
      </c>
      <c r="I464" s="101" t="s">
        <v>383</v>
      </c>
      <c r="J464" s="444">
        <v>159.0</v>
      </c>
      <c r="K464" s="445">
        <v>397.0</v>
      </c>
      <c r="L464" s="445">
        <v>154.0</v>
      </c>
      <c r="M464" s="445">
        <v>389.0</v>
      </c>
      <c r="N464" s="4"/>
      <c r="O464" s="92">
        <v>23.0</v>
      </c>
      <c r="P464" s="101" t="s">
        <v>383</v>
      </c>
      <c r="Q464" s="135">
        <f t="shared" ref="Q464:T464" si="23">C464+J464</f>
        <v>343</v>
      </c>
      <c r="R464" s="482">
        <f t="shared" si="23"/>
        <v>1878</v>
      </c>
      <c r="S464" s="135">
        <f t="shared" si="23"/>
        <v>338</v>
      </c>
      <c r="T464" s="482">
        <f t="shared" si="23"/>
        <v>2177</v>
      </c>
    </row>
    <row r="465">
      <c r="A465" s="100">
        <v>24.0</v>
      </c>
      <c r="B465" s="90" t="s">
        <v>384</v>
      </c>
      <c r="C465" s="446">
        <v>189.0</v>
      </c>
      <c r="D465" s="483">
        <v>1586.0</v>
      </c>
      <c r="E465" s="447">
        <v>188.0</v>
      </c>
      <c r="F465" s="483">
        <v>1840.0</v>
      </c>
      <c r="G465" s="9"/>
      <c r="H465" s="100">
        <v>24.0</v>
      </c>
      <c r="I465" s="101" t="s">
        <v>384</v>
      </c>
      <c r="J465" s="446">
        <v>152.0</v>
      </c>
      <c r="K465" s="447">
        <v>326.0</v>
      </c>
      <c r="L465" s="447">
        <v>147.0</v>
      </c>
      <c r="M465" s="447">
        <v>385.0</v>
      </c>
      <c r="N465" s="4"/>
      <c r="O465" s="92">
        <v>24.0</v>
      </c>
      <c r="P465" s="101" t="s">
        <v>384</v>
      </c>
      <c r="Q465" s="135">
        <f t="shared" ref="Q465:T465" si="24">C465+J465</f>
        <v>341</v>
      </c>
      <c r="R465" s="482">
        <f t="shared" si="24"/>
        <v>1912</v>
      </c>
      <c r="S465" s="135">
        <f t="shared" si="24"/>
        <v>335</v>
      </c>
      <c r="T465" s="482">
        <f t="shared" si="24"/>
        <v>2225</v>
      </c>
    </row>
    <row r="466">
      <c r="A466" s="100">
        <v>25.0</v>
      </c>
      <c r="B466" s="90" t="s">
        <v>385</v>
      </c>
      <c r="C466" s="444">
        <v>212.0</v>
      </c>
      <c r="D466" s="481">
        <v>1990.0</v>
      </c>
      <c r="E466" s="445">
        <v>210.0</v>
      </c>
      <c r="F466" s="481">
        <v>1978.0</v>
      </c>
      <c r="G466" s="9"/>
      <c r="H466" s="100">
        <v>25.0</v>
      </c>
      <c r="I466" s="101" t="s">
        <v>385</v>
      </c>
      <c r="J466" s="444">
        <v>171.0</v>
      </c>
      <c r="K466" s="445">
        <v>343.0</v>
      </c>
      <c r="L466" s="445">
        <v>152.0</v>
      </c>
      <c r="M466" s="445">
        <v>373.0</v>
      </c>
      <c r="N466" s="4"/>
      <c r="O466" s="92">
        <v>25.0</v>
      </c>
      <c r="P466" s="101" t="s">
        <v>385</v>
      </c>
      <c r="Q466" s="135">
        <f t="shared" ref="Q466:T466" si="25">C466+J466</f>
        <v>383</v>
      </c>
      <c r="R466" s="482">
        <f t="shared" si="25"/>
        <v>2333</v>
      </c>
      <c r="S466" s="135">
        <f t="shared" si="25"/>
        <v>362</v>
      </c>
      <c r="T466" s="482">
        <f t="shared" si="25"/>
        <v>2351</v>
      </c>
    </row>
    <row r="467">
      <c r="A467" s="100">
        <v>26.0</v>
      </c>
      <c r="B467" s="90" t="s">
        <v>386</v>
      </c>
      <c r="C467" s="446">
        <v>192.0</v>
      </c>
      <c r="D467" s="483">
        <v>1553.0</v>
      </c>
      <c r="E467" s="447">
        <v>191.0</v>
      </c>
      <c r="F467" s="483">
        <v>1676.0</v>
      </c>
      <c r="G467" s="9"/>
      <c r="H467" s="100">
        <v>26.0</v>
      </c>
      <c r="I467" s="101" t="s">
        <v>386</v>
      </c>
      <c r="J467" s="446">
        <v>158.0</v>
      </c>
      <c r="K467" s="447">
        <v>319.0</v>
      </c>
      <c r="L467" s="447">
        <v>150.0</v>
      </c>
      <c r="M467" s="447">
        <v>362.0</v>
      </c>
      <c r="N467" s="4"/>
      <c r="O467" s="92">
        <v>26.0</v>
      </c>
      <c r="P467" s="101" t="s">
        <v>386</v>
      </c>
      <c r="Q467" s="135">
        <f t="shared" ref="Q467:T467" si="26">C467+J467</f>
        <v>350</v>
      </c>
      <c r="R467" s="482">
        <f t="shared" si="26"/>
        <v>1872</v>
      </c>
      <c r="S467" s="135">
        <f t="shared" si="26"/>
        <v>341</v>
      </c>
      <c r="T467" s="482">
        <f t="shared" si="26"/>
        <v>2038</v>
      </c>
    </row>
    <row r="468">
      <c r="A468" s="100">
        <v>27.0</v>
      </c>
      <c r="B468" s="90" t="s">
        <v>387</v>
      </c>
      <c r="C468" s="444">
        <v>186.0</v>
      </c>
      <c r="D468" s="481">
        <v>1440.0</v>
      </c>
      <c r="E468" s="445">
        <v>176.0</v>
      </c>
      <c r="F468" s="481">
        <v>1548.0</v>
      </c>
      <c r="G468" s="9"/>
      <c r="H468" s="100">
        <v>27.0</v>
      </c>
      <c r="I468" s="101" t="s">
        <v>387</v>
      </c>
      <c r="J468" s="444">
        <v>163.0</v>
      </c>
      <c r="K468" s="445">
        <v>335.0</v>
      </c>
      <c r="L468" s="445">
        <v>156.0</v>
      </c>
      <c r="M468" s="445">
        <v>337.0</v>
      </c>
      <c r="N468" s="4"/>
      <c r="O468" s="92">
        <v>27.0</v>
      </c>
      <c r="P468" s="101" t="s">
        <v>387</v>
      </c>
      <c r="Q468" s="135">
        <f t="shared" ref="Q468:T468" si="27">C468+J468</f>
        <v>349</v>
      </c>
      <c r="R468" s="482">
        <f t="shared" si="27"/>
        <v>1775</v>
      </c>
      <c r="S468" s="135">
        <f t="shared" si="27"/>
        <v>332</v>
      </c>
      <c r="T468" s="482">
        <f t="shared" si="27"/>
        <v>1885</v>
      </c>
    </row>
    <row r="469">
      <c r="A469" s="100">
        <v>28.0</v>
      </c>
      <c r="B469" s="90" t="s">
        <v>388</v>
      </c>
      <c r="C469" s="446">
        <v>188.0</v>
      </c>
      <c r="D469" s="483">
        <v>1530.0</v>
      </c>
      <c r="E469" s="447">
        <v>198.0</v>
      </c>
      <c r="F469" s="483">
        <v>1989.0</v>
      </c>
      <c r="G469" s="9"/>
      <c r="H469" s="100">
        <v>28.0</v>
      </c>
      <c r="I469" s="101" t="s">
        <v>388</v>
      </c>
      <c r="J469" s="446">
        <v>150.0</v>
      </c>
      <c r="K469" s="447">
        <v>331.0</v>
      </c>
      <c r="L469" s="447">
        <v>155.0</v>
      </c>
      <c r="M469" s="447">
        <v>413.0</v>
      </c>
      <c r="N469" s="4"/>
      <c r="O469" s="92">
        <v>28.0</v>
      </c>
      <c r="P469" s="101" t="s">
        <v>388</v>
      </c>
      <c r="Q469" s="135">
        <f t="shared" ref="Q469:T469" si="28">C469+J469</f>
        <v>338</v>
      </c>
      <c r="R469" s="482">
        <f t="shared" si="28"/>
        <v>1861</v>
      </c>
      <c r="S469" s="135">
        <f t="shared" si="28"/>
        <v>353</v>
      </c>
      <c r="T469" s="482">
        <f t="shared" si="28"/>
        <v>2402</v>
      </c>
    </row>
    <row r="470">
      <c r="A470" s="100">
        <v>29.0</v>
      </c>
      <c r="B470" s="90" t="s">
        <v>389</v>
      </c>
      <c r="C470" s="444">
        <v>210.0</v>
      </c>
      <c r="D470" s="481">
        <v>2145.0</v>
      </c>
      <c r="E470" s="445">
        <v>201.0</v>
      </c>
      <c r="F470" s="481">
        <v>2620.0</v>
      </c>
      <c r="G470" s="9"/>
      <c r="H470" s="100">
        <v>29.0</v>
      </c>
      <c r="I470" s="101" t="s">
        <v>389</v>
      </c>
      <c r="J470" s="444">
        <v>155.0</v>
      </c>
      <c r="K470" s="445">
        <v>436.0</v>
      </c>
      <c r="L470" s="445">
        <v>150.0</v>
      </c>
      <c r="M470" s="445">
        <v>468.0</v>
      </c>
      <c r="N470" s="4"/>
      <c r="O470" s="92">
        <v>29.0</v>
      </c>
      <c r="P470" s="101" t="s">
        <v>389</v>
      </c>
      <c r="Q470" s="135">
        <f t="shared" ref="Q470:T470" si="29">C470+J470</f>
        <v>365</v>
      </c>
      <c r="R470" s="482">
        <f t="shared" si="29"/>
        <v>2581</v>
      </c>
      <c r="S470" s="135">
        <f t="shared" si="29"/>
        <v>351</v>
      </c>
      <c r="T470" s="482">
        <f t="shared" si="29"/>
        <v>3088</v>
      </c>
    </row>
    <row r="471">
      <c r="A471" s="100">
        <v>30.0</v>
      </c>
      <c r="B471" s="90" t="s">
        <v>390</v>
      </c>
      <c r="C471" s="446">
        <v>189.0</v>
      </c>
      <c r="D471" s="483">
        <v>1653.0</v>
      </c>
      <c r="E471" s="447">
        <v>195.0</v>
      </c>
      <c r="F471" s="483">
        <v>1929.0</v>
      </c>
      <c r="G471" s="9"/>
      <c r="H471" s="105">
        <v>30.0</v>
      </c>
      <c r="I471" s="101" t="s">
        <v>390</v>
      </c>
      <c r="J471" s="446">
        <v>148.0</v>
      </c>
      <c r="K471" s="447">
        <v>323.0</v>
      </c>
      <c r="L471" s="447">
        <v>158.0</v>
      </c>
      <c r="M471" s="447">
        <v>397.0</v>
      </c>
      <c r="N471" s="4"/>
      <c r="O471" s="92">
        <v>30.0</v>
      </c>
      <c r="P471" s="101" t="s">
        <v>390</v>
      </c>
      <c r="Q471" s="135">
        <f t="shared" ref="Q471:T471" si="30">C471+J471</f>
        <v>337</v>
      </c>
      <c r="R471" s="482">
        <f t="shared" si="30"/>
        <v>1976</v>
      </c>
      <c r="S471" s="135">
        <f t="shared" si="30"/>
        <v>353</v>
      </c>
      <c r="T471" s="482">
        <f t="shared" si="30"/>
        <v>2326</v>
      </c>
    </row>
    <row r="472">
      <c r="A472" s="134">
        <v>31.0</v>
      </c>
      <c r="B472" s="92" t="s">
        <v>391</v>
      </c>
      <c r="C472" s="444">
        <v>176.0</v>
      </c>
      <c r="D472" s="481">
        <v>1243.0</v>
      </c>
      <c r="E472" s="445">
        <v>184.0</v>
      </c>
      <c r="F472" s="481">
        <v>1439.0</v>
      </c>
      <c r="G472" s="79"/>
      <c r="H472" s="101">
        <v>31.0</v>
      </c>
      <c r="I472" s="101" t="s">
        <v>391</v>
      </c>
      <c r="J472" s="444">
        <v>170.0</v>
      </c>
      <c r="K472" s="445">
        <v>312.0</v>
      </c>
      <c r="L472" s="445">
        <v>172.0</v>
      </c>
      <c r="M472" s="445">
        <v>412.0</v>
      </c>
      <c r="N472" s="81"/>
      <c r="O472" s="90">
        <v>31.0</v>
      </c>
      <c r="P472" s="101" t="s">
        <v>391</v>
      </c>
      <c r="Q472" s="135">
        <f t="shared" ref="Q472:T472" si="31">C472+J472</f>
        <v>346</v>
      </c>
      <c r="R472" s="482">
        <f t="shared" si="31"/>
        <v>1555</v>
      </c>
      <c r="S472" s="135">
        <f t="shared" si="31"/>
        <v>356</v>
      </c>
      <c r="T472" s="482">
        <f t="shared" si="31"/>
        <v>1851</v>
      </c>
    </row>
    <row r="473">
      <c r="A473" s="110" t="s">
        <v>44</v>
      </c>
      <c r="B473" s="8"/>
      <c r="C473" s="484">
        <f t="shared" ref="C473:F473" si="32">SUM(C442:C472)</f>
        <v>4999</v>
      </c>
      <c r="D473" s="484">
        <f t="shared" si="32"/>
        <v>30306.41</v>
      </c>
      <c r="E473" s="484">
        <f t="shared" si="32"/>
        <v>5013</v>
      </c>
      <c r="F473" s="484">
        <f t="shared" si="32"/>
        <v>31633.142</v>
      </c>
      <c r="G473" s="9"/>
      <c r="H473" s="110" t="s">
        <v>44</v>
      </c>
      <c r="I473" s="8"/>
      <c r="J473" s="99">
        <f t="shared" ref="J473:M473" si="33">SUM(J442:J472)</f>
        <v>4247</v>
      </c>
      <c r="K473" s="99">
        <f t="shared" si="33"/>
        <v>8047</v>
      </c>
      <c r="L473" s="99">
        <f t="shared" si="33"/>
        <v>4019</v>
      </c>
      <c r="M473" s="99">
        <f t="shared" si="33"/>
        <v>8658</v>
      </c>
      <c r="N473" s="4"/>
      <c r="O473" s="125" t="s">
        <v>44</v>
      </c>
      <c r="P473" s="94"/>
      <c r="Q473" s="485">
        <f t="shared" ref="Q473:T473" si="34">SUM(Q442:Q472)</f>
        <v>9246</v>
      </c>
      <c r="R473" s="485">
        <f t="shared" si="34"/>
        <v>38353.41</v>
      </c>
      <c r="S473" s="485">
        <f t="shared" si="34"/>
        <v>9032</v>
      </c>
      <c r="T473" s="485">
        <f t="shared" si="34"/>
        <v>40291.142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28.13"/>
    <col customWidth="1" min="7" max="7" width="9.38"/>
    <col customWidth="1" min="8" max="8" width="6.0"/>
    <col customWidth="1" min="9" max="9" width="28.13"/>
    <col customWidth="1" min="14" max="14" width="10.75"/>
    <col customWidth="1" min="15" max="15" width="6.0"/>
    <col customWidth="1" min="16" max="16" width="28.13"/>
  </cols>
  <sheetData>
    <row r="1">
      <c r="A1" s="114" t="s">
        <v>809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92">
        <v>1.0</v>
      </c>
      <c r="B8" s="90" t="s">
        <v>11</v>
      </c>
      <c r="C8" s="464">
        <v>53.0</v>
      </c>
      <c r="D8" s="465">
        <v>128.0</v>
      </c>
      <c r="E8" s="465">
        <v>53.0</v>
      </c>
      <c r="F8" s="465">
        <v>886.0</v>
      </c>
      <c r="G8" s="486"/>
      <c r="H8" s="92">
        <v>1.0</v>
      </c>
      <c r="I8" s="90" t="s">
        <v>11</v>
      </c>
      <c r="J8" s="466">
        <v>32.0</v>
      </c>
      <c r="K8" s="467">
        <v>329.0</v>
      </c>
      <c r="L8" s="467">
        <v>32.0</v>
      </c>
      <c r="M8" s="467">
        <v>363.0</v>
      </c>
      <c r="N8" s="15"/>
      <c r="O8" s="100">
        <v>1.0</v>
      </c>
      <c r="P8" s="101" t="s">
        <v>11</v>
      </c>
      <c r="Q8" s="101">
        <v>85.0</v>
      </c>
      <c r="R8" s="101">
        <v>457.0</v>
      </c>
      <c r="S8" s="101">
        <v>85.0</v>
      </c>
      <c r="T8" s="101">
        <v>1249.0</v>
      </c>
    </row>
    <row r="9">
      <c r="A9" s="92">
        <v>2.0</v>
      </c>
      <c r="B9" s="90" t="s">
        <v>12</v>
      </c>
      <c r="C9" s="464">
        <v>51.0</v>
      </c>
      <c r="D9" s="465">
        <v>278.0</v>
      </c>
      <c r="E9" s="465">
        <v>51.0</v>
      </c>
      <c r="F9" s="465">
        <v>865.0</v>
      </c>
      <c r="G9" s="486"/>
      <c r="H9" s="92">
        <v>2.0</v>
      </c>
      <c r="I9" s="90" t="s">
        <v>12</v>
      </c>
      <c r="J9" s="446">
        <v>30.0</v>
      </c>
      <c r="K9" s="447">
        <v>285.0</v>
      </c>
      <c r="L9" s="447">
        <v>30.0</v>
      </c>
      <c r="M9" s="447">
        <v>328.0</v>
      </c>
      <c r="N9" s="15"/>
      <c r="O9" s="100">
        <v>2.0</v>
      </c>
      <c r="P9" s="101" t="s">
        <v>12</v>
      </c>
      <c r="Q9" s="101">
        <v>81.0</v>
      </c>
      <c r="R9" s="101">
        <v>563.0</v>
      </c>
      <c r="S9" s="101">
        <v>81.0</v>
      </c>
      <c r="T9" s="101">
        <v>1193.0</v>
      </c>
    </row>
    <row r="10">
      <c r="A10" s="92">
        <v>3.0</v>
      </c>
      <c r="B10" s="90" t="s">
        <v>14</v>
      </c>
      <c r="C10" s="466">
        <v>44.0</v>
      </c>
      <c r="D10" s="467">
        <v>188.0</v>
      </c>
      <c r="E10" s="467">
        <v>44.0</v>
      </c>
      <c r="F10" s="467">
        <v>530.0</v>
      </c>
      <c r="G10" s="486"/>
      <c r="H10" s="92">
        <v>3.0</v>
      </c>
      <c r="I10" s="90" t="s">
        <v>14</v>
      </c>
      <c r="J10" s="444">
        <v>30.0</v>
      </c>
      <c r="K10" s="445">
        <v>285.0</v>
      </c>
      <c r="L10" s="445">
        <v>30.0</v>
      </c>
      <c r="M10" s="445">
        <v>308.0</v>
      </c>
      <c r="N10" s="15"/>
      <c r="O10" s="100">
        <v>3.0</v>
      </c>
      <c r="P10" s="101" t="s">
        <v>14</v>
      </c>
      <c r="Q10" s="101">
        <v>74.0</v>
      </c>
      <c r="R10" s="101">
        <v>473.0</v>
      </c>
      <c r="S10" s="101">
        <v>74.0</v>
      </c>
      <c r="T10" s="101">
        <v>838.0</v>
      </c>
    </row>
    <row r="11">
      <c r="A11" s="92">
        <v>4.0</v>
      </c>
      <c r="B11" s="90" t="s">
        <v>15</v>
      </c>
      <c r="C11" s="446">
        <v>45.0</v>
      </c>
      <c r="D11" s="447">
        <v>220.0</v>
      </c>
      <c r="E11" s="447">
        <v>45.0</v>
      </c>
      <c r="F11" s="447">
        <v>656.0</v>
      </c>
      <c r="G11" s="486"/>
      <c r="H11" s="92">
        <v>4.0</v>
      </c>
      <c r="I11" s="90" t="s">
        <v>15</v>
      </c>
      <c r="J11" s="446">
        <v>33.0</v>
      </c>
      <c r="K11" s="447">
        <v>353.0</v>
      </c>
      <c r="L11" s="447">
        <v>33.0</v>
      </c>
      <c r="M11" s="447">
        <v>372.0</v>
      </c>
      <c r="N11" s="15"/>
      <c r="O11" s="100">
        <v>4.0</v>
      </c>
      <c r="P11" s="101" t="s">
        <v>15</v>
      </c>
      <c r="Q11" s="101">
        <v>78.0</v>
      </c>
      <c r="R11" s="101">
        <v>573.0</v>
      </c>
      <c r="S11" s="101">
        <v>78.0</v>
      </c>
      <c r="T11" s="101">
        <v>1028.0</v>
      </c>
    </row>
    <row r="12">
      <c r="A12" s="92">
        <v>5.0</v>
      </c>
      <c r="B12" s="90" t="s">
        <v>16</v>
      </c>
      <c r="C12" s="444">
        <v>44.0</v>
      </c>
      <c r="D12" s="445">
        <v>115.0</v>
      </c>
      <c r="E12" s="445">
        <v>44.0</v>
      </c>
      <c r="F12" s="445">
        <v>580.0</v>
      </c>
      <c r="G12" s="486"/>
      <c r="H12" s="92">
        <v>5.0</v>
      </c>
      <c r="I12" s="90" t="s">
        <v>16</v>
      </c>
      <c r="J12" s="444">
        <v>25.0</v>
      </c>
      <c r="K12" s="445">
        <v>354.0</v>
      </c>
      <c r="L12" s="445">
        <v>25.0</v>
      </c>
      <c r="M12" s="445">
        <v>356.0</v>
      </c>
      <c r="N12" s="15"/>
      <c r="O12" s="100">
        <v>5.0</v>
      </c>
      <c r="P12" s="101" t="s">
        <v>16</v>
      </c>
      <c r="Q12" s="101">
        <v>69.0</v>
      </c>
      <c r="R12" s="101">
        <v>469.0</v>
      </c>
      <c r="S12" s="101">
        <v>69.0</v>
      </c>
      <c r="T12" s="101">
        <v>936.0</v>
      </c>
    </row>
    <row r="13">
      <c r="A13" s="92">
        <v>6.0</v>
      </c>
      <c r="B13" s="90" t="s">
        <v>17</v>
      </c>
      <c r="C13" s="446">
        <v>44.0</v>
      </c>
      <c r="D13" s="447">
        <v>146.0</v>
      </c>
      <c r="E13" s="447">
        <v>44.0</v>
      </c>
      <c r="F13" s="447">
        <v>354.0</v>
      </c>
      <c r="G13" s="486"/>
      <c r="H13" s="92">
        <v>6.0</v>
      </c>
      <c r="I13" s="90" t="s">
        <v>17</v>
      </c>
      <c r="J13" s="446">
        <v>23.0</v>
      </c>
      <c r="K13" s="447">
        <v>209.0</v>
      </c>
      <c r="L13" s="447">
        <v>23.0</v>
      </c>
      <c r="M13" s="447">
        <v>253.0</v>
      </c>
      <c r="N13" s="15"/>
      <c r="O13" s="100">
        <v>6.0</v>
      </c>
      <c r="P13" s="101" t="s">
        <v>17</v>
      </c>
      <c r="Q13" s="101">
        <v>67.0</v>
      </c>
      <c r="R13" s="101">
        <v>355.0</v>
      </c>
      <c r="S13" s="101">
        <v>67.0</v>
      </c>
      <c r="T13" s="101">
        <v>607.0</v>
      </c>
    </row>
    <row r="14">
      <c r="A14" s="92">
        <v>7.0</v>
      </c>
      <c r="B14" s="90" t="s">
        <v>18</v>
      </c>
      <c r="C14" s="444">
        <v>45.0</v>
      </c>
      <c r="D14" s="445">
        <v>101.0</v>
      </c>
      <c r="E14" s="445">
        <v>45.0</v>
      </c>
      <c r="F14" s="445">
        <v>623.0</v>
      </c>
      <c r="G14" s="486"/>
      <c r="H14" s="92">
        <v>7.0</v>
      </c>
      <c r="I14" s="90" t="s">
        <v>18</v>
      </c>
      <c r="J14" s="444">
        <v>30.0</v>
      </c>
      <c r="K14" s="445">
        <v>335.0</v>
      </c>
      <c r="L14" s="445">
        <v>30.0</v>
      </c>
      <c r="M14" s="445">
        <v>349.0</v>
      </c>
      <c r="N14" s="15"/>
      <c r="O14" s="100">
        <v>7.0</v>
      </c>
      <c r="P14" s="101" t="s">
        <v>18</v>
      </c>
      <c r="Q14" s="101">
        <v>75.0</v>
      </c>
      <c r="R14" s="101">
        <v>436.0</v>
      </c>
      <c r="S14" s="101">
        <v>75.0</v>
      </c>
      <c r="T14" s="101">
        <v>972.0</v>
      </c>
    </row>
    <row r="15">
      <c r="A15" s="92">
        <v>8.0</v>
      </c>
      <c r="B15" s="90" t="s">
        <v>19</v>
      </c>
      <c r="C15" s="446">
        <v>41.0</v>
      </c>
      <c r="D15" s="447">
        <v>132.0</v>
      </c>
      <c r="E15" s="447">
        <v>41.0</v>
      </c>
      <c r="F15" s="447">
        <v>480.0</v>
      </c>
      <c r="G15" s="486"/>
      <c r="H15" s="92">
        <v>8.0</v>
      </c>
      <c r="I15" s="90" t="s">
        <v>19</v>
      </c>
      <c r="J15" s="446">
        <v>31.0</v>
      </c>
      <c r="K15" s="447">
        <v>360.0</v>
      </c>
      <c r="L15" s="447">
        <v>31.0</v>
      </c>
      <c r="M15" s="447">
        <v>340.0</v>
      </c>
      <c r="N15" s="15"/>
      <c r="O15" s="100">
        <v>8.0</v>
      </c>
      <c r="P15" s="101" t="s">
        <v>19</v>
      </c>
      <c r="Q15" s="101">
        <v>72.0</v>
      </c>
      <c r="R15" s="101">
        <v>492.0</v>
      </c>
      <c r="S15" s="101">
        <v>72.0</v>
      </c>
      <c r="T15" s="101">
        <v>820.0</v>
      </c>
    </row>
    <row r="16">
      <c r="A16" s="92">
        <v>9.0</v>
      </c>
      <c r="B16" s="90" t="s">
        <v>20</v>
      </c>
      <c r="C16" s="444">
        <v>40.0</v>
      </c>
      <c r="D16" s="445">
        <v>101.0</v>
      </c>
      <c r="E16" s="445">
        <v>40.0</v>
      </c>
      <c r="F16" s="445">
        <v>315.0</v>
      </c>
      <c r="G16" s="486"/>
      <c r="H16" s="92">
        <v>9.0</v>
      </c>
      <c r="I16" s="90" t="s">
        <v>20</v>
      </c>
      <c r="J16" s="444">
        <v>32.0</v>
      </c>
      <c r="K16" s="445">
        <v>325.0</v>
      </c>
      <c r="L16" s="445">
        <v>32.0</v>
      </c>
      <c r="M16" s="445">
        <v>312.0</v>
      </c>
      <c r="N16" s="15"/>
      <c r="O16" s="100">
        <v>9.0</v>
      </c>
      <c r="P16" s="101" t="s">
        <v>20</v>
      </c>
      <c r="Q16" s="101">
        <v>72.0</v>
      </c>
      <c r="R16" s="101">
        <v>426.0</v>
      </c>
      <c r="S16" s="101">
        <v>72.0</v>
      </c>
      <c r="T16" s="101">
        <v>627.0</v>
      </c>
    </row>
    <row r="17">
      <c r="A17" s="92">
        <v>10.0</v>
      </c>
      <c r="B17" s="90" t="s">
        <v>21</v>
      </c>
      <c r="C17" s="446">
        <v>40.0</v>
      </c>
      <c r="D17" s="447">
        <v>100.0</v>
      </c>
      <c r="E17" s="447">
        <v>40.0</v>
      </c>
      <c r="F17" s="447">
        <v>310.0</v>
      </c>
      <c r="G17" s="486"/>
      <c r="H17" s="92">
        <v>10.0</v>
      </c>
      <c r="I17" s="90" t="s">
        <v>21</v>
      </c>
      <c r="J17" s="446">
        <v>27.0</v>
      </c>
      <c r="K17" s="447">
        <v>233.0</v>
      </c>
      <c r="L17" s="447">
        <v>27.0</v>
      </c>
      <c r="M17" s="447">
        <v>260.0</v>
      </c>
      <c r="N17" s="15"/>
      <c r="O17" s="100">
        <v>10.0</v>
      </c>
      <c r="P17" s="101" t="s">
        <v>21</v>
      </c>
      <c r="Q17" s="101">
        <v>67.0</v>
      </c>
      <c r="R17" s="101">
        <v>333.0</v>
      </c>
      <c r="S17" s="101">
        <v>67.0</v>
      </c>
      <c r="T17" s="101">
        <v>570.0</v>
      </c>
    </row>
    <row r="18">
      <c r="A18" s="92">
        <v>11.0</v>
      </c>
      <c r="B18" s="90" t="s">
        <v>22</v>
      </c>
      <c r="C18" s="444">
        <v>40.0</v>
      </c>
      <c r="D18" s="445">
        <v>120.0</v>
      </c>
      <c r="E18" s="445">
        <v>40.0</v>
      </c>
      <c r="F18" s="445">
        <v>242.0</v>
      </c>
      <c r="G18" s="486"/>
      <c r="H18" s="92">
        <v>11.0</v>
      </c>
      <c r="I18" s="90" t="s">
        <v>22</v>
      </c>
      <c r="J18" s="444">
        <v>34.0</v>
      </c>
      <c r="K18" s="445">
        <v>326.0</v>
      </c>
      <c r="L18" s="445">
        <v>34.0</v>
      </c>
      <c r="M18" s="445">
        <v>330.0</v>
      </c>
      <c r="N18" s="15"/>
      <c r="O18" s="100">
        <v>11.0</v>
      </c>
      <c r="P18" s="101" t="s">
        <v>22</v>
      </c>
      <c r="Q18" s="101">
        <v>74.0</v>
      </c>
      <c r="R18" s="101">
        <v>446.0</v>
      </c>
      <c r="S18" s="101">
        <v>74.0</v>
      </c>
      <c r="T18" s="101">
        <v>572.0</v>
      </c>
    </row>
    <row r="19">
      <c r="A19" s="92">
        <v>12.0</v>
      </c>
      <c r="B19" s="90" t="s">
        <v>23</v>
      </c>
      <c r="C19" s="446">
        <v>36.0</v>
      </c>
      <c r="D19" s="447">
        <v>120.0</v>
      </c>
      <c r="E19" s="447">
        <v>36.0</v>
      </c>
      <c r="F19" s="447">
        <v>226.0</v>
      </c>
      <c r="G19" s="486"/>
      <c r="H19" s="92">
        <v>12.0</v>
      </c>
      <c r="I19" s="90" t="s">
        <v>23</v>
      </c>
      <c r="J19" s="446">
        <v>32.0</v>
      </c>
      <c r="K19" s="447">
        <v>396.0</v>
      </c>
      <c r="L19" s="447">
        <v>32.0</v>
      </c>
      <c r="M19" s="447">
        <v>386.0</v>
      </c>
      <c r="N19" s="15"/>
      <c r="O19" s="100">
        <v>12.0</v>
      </c>
      <c r="P19" s="101" t="s">
        <v>23</v>
      </c>
      <c r="Q19" s="101">
        <v>68.0</v>
      </c>
      <c r="R19" s="101">
        <v>516.0</v>
      </c>
      <c r="S19" s="101">
        <v>68.0</v>
      </c>
      <c r="T19" s="101">
        <v>612.0</v>
      </c>
    </row>
    <row r="20">
      <c r="A20" s="92">
        <v>13.0</v>
      </c>
      <c r="B20" s="90" t="s">
        <v>24</v>
      </c>
      <c r="C20" s="444">
        <v>35.0</v>
      </c>
      <c r="D20" s="445">
        <v>208.0</v>
      </c>
      <c r="E20" s="445">
        <v>35.0</v>
      </c>
      <c r="F20" s="445">
        <v>165.0</v>
      </c>
      <c r="G20" s="486"/>
      <c r="H20" s="92">
        <v>13.0</v>
      </c>
      <c r="I20" s="90" t="s">
        <v>24</v>
      </c>
      <c r="J20" s="444">
        <v>23.0</v>
      </c>
      <c r="K20" s="445">
        <v>226.0</v>
      </c>
      <c r="L20" s="445">
        <v>23.0</v>
      </c>
      <c r="M20" s="445">
        <v>262.0</v>
      </c>
      <c r="N20" s="15"/>
      <c r="O20" s="100">
        <v>13.0</v>
      </c>
      <c r="P20" s="101" t="s">
        <v>24</v>
      </c>
      <c r="Q20" s="101">
        <v>58.0</v>
      </c>
      <c r="R20" s="101">
        <v>434.0</v>
      </c>
      <c r="S20" s="101">
        <v>58.0</v>
      </c>
      <c r="T20" s="101">
        <v>427.0</v>
      </c>
    </row>
    <row r="21">
      <c r="A21" s="92">
        <v>14.0</v>
      </c>
      <c r="B21" s="90" t="s">
        <v>25</v>
      </c>
      <c r="C21" s="446">
        <v>46.0</v>
      </c>
      <c r="D21" s="447">
        <v>156.0</v>
      </c>
      <c r="E21" s="447">
        <v>46.0</v>
      </c>
      <c r="F21" s="447">
        <v>473.0</v>
      </c>
      <c r="G21" s="486"/>
      <c r="H21" s="92">
        <v>14.0</v>
      </c>
      <c r="I21" s="90" t="s">
        <v>25</v>
      </c>
      <c r="J21" s="446">
        <v>27.0</v>
      </c>
      <c r="K21" s="447">
        <v>199.0</v>
      </c>
      <c r="L21" s="447">
        <v>27.0</v>
      </c>
      <c r="M21" s="447">
        <v>246.0</v>
      </c>
      <c r="N21" s="15"/>
      <c r="O21" s="100">
        <v>14.0</v>
      </c>
      <c r="P21" s="101" t="s">
        <v>25</v>
      </c>
      <c r="Q21" s="101">
        <v>73.0</v>
      </c>
      <c r="R21" s="101">
        <v>355.0</v>
      </c>
      <c r="S21" s="101">
        <v>73.0</v>
      </c>
      <c r="T21" s="101">
        <v>719.0</v>
      </c>
    </row>
    <row r="22">
      <c r="A22" s="92">
        <v>15.0</v>
      </c>
      <c r="B22" s="90" t="s">
        <v>26</v>
      </c>
      <c r="C22" s="444">
        <v>35.0</v>
      </c>
      <c r="D22" s="445">
        <v>142.0</v>
      </c>
      <c r="E22" s="445">
        <v>35.0</v>
      </c>
      <c r="F22" s="445">
        <v>310.0</v>
      </c>
      <c r="G22" s="486"/>
      <c r="H22" s="92">
        <v>15.0</v>
      </c>
      <c r="I22" s="90" t="s">
        <v>26</v>
      </c>
      <c r="J22" s="444">
        <v>25.0</v>
      </c>
      <c r="K22" s="445">
        <v>152.0</v>
      </c>
      <c r="L22" s="445">
        <v>25.0</v>
      </c>
      <c r="M22" s="445">
        <v>168.0</v>
      </c>
      <c r="N22" s="15"/>
      <c r="O22" s="100">
        <v>15.0</v>
      </c>
      <c r="P22" s="101" t="s">
        <v>26</v>
      </c>
      <c r="Q22" s="101">
        <v>60.0</v>
      </c>
      <c r="R22" s="101">
        <v>294.0</v>
      </c>
      <c r="S22" s="101">
        <v>60.0</v>
      </c>
      <c r="T22" s="101">
        <v>478.0</v>
      </c>
    </row>
    <row r="23">
      <c r="A23" s="92">
        <v>16.0</v>
      </c>
      <c r="B23" s="90" t="s">
        <v>27</v>
      </c>
      <c r="C23" s="446">
        <v>38.0</v>
      </c>
      <c r="D23" s="447">
        <v>170.0</v>
      </c>
      <c r="E23" s="447">
        <v>38.0</v>
      </c>
      <c r="F23" s="447">
        <v>168.0</v>
      </c>
      <c r="G23" s="486"/>
      <c r="H23" s="92">
        <v>16.0</v>
      </c>
      <c r="I23" s="90" t="s">
        <v>27</v>
      </c>
      <c r="J23" s="446">
        <v>31.0</v>
      </c>
      <c r="K23" s="447">
        <v>405.0</v>
      </c>
      <c r="L23" s="447">
        <v>31.0</v>
      </c>
      <c r="M23" s="447">
        <v>398.0</v>
      </c>
      <c r="N23" s="15"/>
      <c r="O23" s="100">
        <v>16.0</v>
      </c>
      <c r="P23" s="101" t="s">
        <v>27</v>
      </c>
      <c r="Q23" s="101">
        <v>69.0</v>
      </c>
      <c r="R23" s="101">
        <v>575.0</v>
      </c>
      <c r="S23" s="101">
        <v>69.0</v>
      </c>
      <c r="T23" s="101">
        <v>566.0</v>
      </c>
    </row>
    <row r="24">
      <c r="A24" s="92">
        <v>17.0</v>
      </c>
      <c r="B24" s="90" t="s">
        <v>28</v>
      </c>
      <c r="C24" s="444">
        <v>40.0</v>
      </c>
      <c r="D24" s="445">
        <v>110.0</v>
      </c>
      <c r="E24" s="445">
        <v>40.0</v>
      </c>
      <c r="F24" s="445">
        <v>217.0</v>
      </c>
      <c r="G24" s="486"/>
      <c r="H24" s="92">
        <v>17.0</v>
      </c>
      <c r="I24" s="90" t="s">
        <v>28</v>
      </c>
      <c r="J24" s="444">
        <v>30.0</v>
      </c>
      <c r="K24" s="445">
        <v>327.0</v>
      </c>
      <c r="L24" s="445">
        <v>30.0</v>
      </c>
      <c r="M24" s="445">
        <v>310.0</v>
      </c>
      <c r="N24" s="15"/>
      <c r="O24" s="100">
        <v>17.0</v>
      </c>
      <c r="P24" s="101" t="s">
        <v>28</v>
      </c>
      <c r="Q24" s="101">
        <v>70.0</v>
      </c>
      <c r="R24" s="101">
        <v>437.0</v>
      </c>
      <c r="S24" s="101">
        <v>70.0</v>
      </c>
      <c r="T24" s="101">
        <v>527.0</v>
      </c>
    </row>
    <row r="25">
      <c r="A25" s="92">
        <v>18.0</v>
      </c>
      <c r="B25" s="90" t="s">
        <v>29</v>
      </c>
      <c r="C25" s="251">
        <v>42.0</v>
      </c>
      <c r="D25" s="252">
        <v>100.0</v>
      </c>
      <c r="E25" s="252">
        <v>42.0</v>
      </c>
      <c r="F25" s="252">
        <v>185.0</v>
      </c>
      <c r="G25" s="486"/>
      <c r="H25" s="92">
        <v>18.0</v>
      </c>
      <c r="I25" s="90" t="s">
        <v>29</v>
      </c>
      <c r="J25" s="251">
        <v>28.0</v>
      </c>
      <c r="K25" s="252">
        <v>272.0</v>
      </c>
      <c r="L25" s="252">
        <v>28.0</v>
      </c>
      <c r="M25" s="252">
        <v>278.0</v>
      </c>
      <c r="N25" s="15"/>
      <c r="O25" s="100">
        <v>18.0</v>
      </c>
      <c r="P25" s="101" t="s">
        <v>29</v>
      </c>
      <c r="Q25" s="101">
        <v>70.0</v>
      </c>
      <c r="R25" s="101">
        <v>372.0</v>
      </c>
      <c r="S25" s="101">
        <v>70.0</v>
      </c>
      <c r="T25" s="101">
        <v>463.0</v>
      </c>
    </row>
    <row r="26">
      <c r="A26" s="92">
        <v>19.0</v>
      </c>
      <c r="B26" s="90" t="s">
        <v>30</v>
      </c>
      <c r="C26" s="448">
        <v>38.0</v>
      </c>
      <c r="D26" s="449">
        <v>100.0</v>
      </c>
      <c r="E26" s="449">
        <v>38.0</v>
      </c>
      <c r="F26" s="449">
        <v>185.0</v>
      </c>
      <c r="G26" s="486"/>
      <c r="H26" s="92">
        <v>19.0</v>
      </c>
      <c r="I26" s="90" t="s">
        <v>30</v>
      </c>
      <c r="J26" s="448">
        <v>26.0</v>
      </c>
      <c r="K26" s="449">
        <v>273.0</v>
      </c>
      <c r="L26" s="449">
        <v>26.0</v>
      </c>
      <c r="M26" s="449">
        <v>282.0</v>
      </c>
      <c r="N26" s="15"/>
      <c r="O26" s="100">
        <v>19.0</v>
      </c>
      <c r="P26" s="101" t="s">
        <v>30</v>
      </c>
      <c r="Q26" s="101">
        <v>64.0</v>
      </c>
      <c r="R26" s="101">
        <v>373.0</v>
      </c>
      <c r="S26" s="101">
        <v>64.0</v>
      </c>
      <c r="T26" s="101">
        <v>467.0</v>
      </c>
    </row>
    <row r="27">
      <c r="A27" s="92">
        <v>20.0</v>
      </c>
      <c r="B27" s="90" t="s">
        <v>31</v>
      </c>
      <c r="C27" s="448">
        <v>37.0</v>
      </c>
      <c r="D27" s="449">
        <v>132.0</v>
      </c>
      <c r="E27" s="449">
        <v>37.0</v>
      </c>
      <c r="F27" s="449">
        <v>140.0</v>
      </c>
      <c r="G27" s="486"/>
      <c r="H27" s="92">
        <v>20.0</v>
      </c>
      <c r="I27" s="90" t="s">
        <v>31</v>
      </c>
      <c r="J27" s="448">
        <v>30.0</v>
      </c>
      <c r="K27" s="449">
        <v>326.0</v>
      </c>
      <c r="L27" s="449">
        <v>30.0</v>
      </c>
      <c r="M27" s="449">
        <v>351.0</v>
      </c>
      <c r="N27" s="15"/>
      <c r="O27" s="100">
        <v>20.0</v>
      </c>
      <c r="P27" s="101" t="s">
        <v>31</v>
      </c>
      <c r="Q27" s="101">
        <v>67.0</v>
      </c>
      <c r="R27" s="101">
        <v>458.0</v>
      </c>
      <c r="S27" s="101">
        <v>67.0</v>
      </c>
      <c r="T27" s="101">
        <v>491.0</v>
      </c>
    </row>
    <row r="28">
      <c r="A28" s="92">
        <v>21.0</v>
      </c>
      <c r="B28" s="90" t="s">
        <v>32</v>
      </c>
      <c r="C28" s="448">
        <v>40.0</v>
      </c>
      <c r="D28" s="449">
        <v>190.0</v>
      </c>
      <c r="E28" s="449">
        <v>40.0</v>
      </c>
      <c r="F28" s="449">
        <v>362.0</v>
      </c>
      <c r="G28" s="486"/>
      <c r="H28" s="92">
        <v>21.0</v>
      </c>
      <c r="I28" s="90" t="s">
        <v>32</v>
      </c>
      <c r="J28" s="448">
        <v>28.0</v>
      </c>
      <c r="K28" s="449">
        <v>234.0</v>
      </c>
      <c r="L28" s="449">
        <v>28.0</v>
      </c>
      <c r="M28" s="449">
        <v>294.0</v>
      </c>
      <c r="N28" s="15"/>
      <c r="O28" s="100">
        <v>21.0</v>
      </c>
      <c r="P28" s="101" t="s">
        <v>32</v>
      </c>
      <c r="Q28" s="101">
        <v>68.0</v>
      </c>
      <c r="R28" s="101">
        <v>424.0</v>
      </c>
      <c r="S28" s="101">
        <v>68.0</v>
      </c>
      <c r="T28" s="101">
        <v>656.0</v>
      </c>
    </row>
    <row r="29">
      <c r="A29" s="92">
        <v>22.0</v>
      </c>
      <c r="B29" s="90" t="s">
        <v>33</v>
      </c>
      <c r="C29" s="446">
        <v>41.0</v>
      </c>
      <c r="D29" s="447">
        <v>130.0</v>
      </c>
      <c r="E29" s="447">
        <v>41.0</v>
      </c>
      <c r="F29" s="447">
        <v>236.0</v>
      </c>
      <c r="G29" s="486"/>
      <c r="H29" s="92">
        <v>22.0</v>
      </c>
      <c r="I29" s="90" t="s">
        <v>33</v>
      </c>
      <c r="J29" s="446">
        <v>33.0</v>
      </c>
      <c r="K29" s="447">
        <v>305.0</v>
      </c>
      <c r="L29" s="447">
        <v>33.0</v>
      </c>
      <c r="M29" s="447">
        <v>354.0</v>
      </c>
      <c r="N29" s="15"/>
      <c r="O29" s="100">
        <v>22.0</v>
      </c>
      <c r="P29" s="101" t="s">
        <v>33</v>
      </c>
      <c r="Q29" s="101">
        <v>74.0</v>
      </c>
      <c r="R29" s="101">
        <v>435.0</v>
      </c>
      <c r="S29" s="101">
        <v>74.0</v>
      </c>
      <c r="T29" s="101">
        <v>590.0</v>
      </c>
    </row>
    <row r="30">
      <c r="A30" s="92">
        <v>23.0</v>
      </c>
      <c r="B30" s="90" t="s">
        <v>34</v>
      </c>
      <c r="C30" s="444">
        <v>37.0</v>
      </c>
      <c r="D30" s="445">
        <v>110.0</v>
      </c>
      <c r="E30" s="445">
        <v>37.0</v>
      </c>
      <c r="F30" s="445">
        <v>192.0</v>
      </c>
      <c r="G30" s="486"/>
      <c r="H30" s="92">
        <v>23.0</v>
      </c>
      <c r="I30" s="90" t="s">
        <v>34</v>
      </c>
      <c r="J30" s="444">
        <v>25.0</v>
      </c>
      <c r="K30" s="445">
        <v>288.0</v>
      </c>
      <c r="L30" s="445">
        <v>25.0</v>
      </c>
      <c r="M30" s="445">
        <v>321.0</v>
      </c>
      <c r="N30" s="15"/>
      <c r="O30" s="100">
        <v>23.0</v>
      </c>
      <c r="P30" s="101" t="s">
        <v>34</v>
      </c>
      <c r="Q30" s="101">
        <v>62.0</v>
      </c>
      <c r="R30" s="101">
        <v>398.0</v>
      </c>
      <c r="S30" s="101">
        <v>62.0</v>
      </c>
      <c r="T30" s="101">
        <v>513.0</v>
      </c>
    </row>
    <row r="31">
      <c r="A31" s="92">
        <v>24.0</v>
      </c>
      <c r="B31" s="90" t="s">
        <v>35</v>
      </c>
      <c r="C31" s="446">
        <v>40.0</v>
      </c>
      <c r="D31" s="447">
        <v>110.0</v>
      </c>
      <c r="E31" s="447">
        <v>40.0</v>
      </c>
      <c r="F31" s="447">
        <v>181.0</v>
      </c>
      <c r="G31" s="486"/>
      <c r="H31" s="92">
        <v>24.0</v>
      </c>
      <c r="I31" s="90" t="s">
        <v>35</v>
      </c>
      <c r="J31" s="446">
        <v>30.0</v>
      </c>
      <c r="K31" s="447">
        <v>407.0</v>
      </c>
      <c r="L31" s="447">
        <v>30.0</v>
      </c>
      <c r="M31" s="447">
        <v>557.0</v>
      </c>
      <c r="N31" s="15"/>
      <c r="O31" s="100">
        <v>24.0</v>
      </c>
      <c r="P31" s="101" t="s">
        <v>35</v>
      </c>
      <c r="Q31" s="101">
        <v>70.0</v>
      </c>
      <c r="R31" s="101">
        <v>517.0</v>
      </c>
      <c r="S31" s="101">
        <v>70.0</v>
      </c>
      <c r="T31" s="101">
        <v>738.0</v>
      </c>
    </row>
    <row r="32">
      <c r="A32" s="92">
        <v>25.0</v>
      </c>
      <c r="B32" s="90" t="s">
        <v>36</v>
      </c>
      <c r="C32" s="444">
        <v>40.0</v>
      </c>
      <c r="D32" s="445">
        <v>100.0</v>
      </c>
      <c r="E32" s="445">
        <v>40.0</v>
      </c>
      <c r="F32" s="445">
        <v>175.0</v>
      </c>
      <c r="G32" s="486"/>
      <c r="H32" s="92">
        <v>25.0</v>
      </c>
      <c r="I32" s="90" t="s">
        <v>36</v>
      </c>
      <c r="J32" s="444">
        <v>30.0</v>
      </c>
      <c r="K32" s="445">
        <v>380.0</v>
      </c>
      <c r="L32" s="445">
        <v>30.0</v>
      </c>
      <c r="M32" s="445">
        <v>324.0</v>
      </c>
      <c r="N32" s="15"/>
      <c r="O32" s="100">
        <v>25.0</v>
      </c>
      <c r="P32" s="101" t="s">
        <v>36</v>
      </c>
      <c r="Q32" s="101">
        <v>70.0</v>
      </c>
      <c r="R32" s="101">
        <v>480.0</v>
      </c>
      <c r="S32" s="101">
        <v>70.0</v>
      </c>
      <c r="T32" s="101">
        <v>499.0</v>
      </c>
    </row>
    <row r="33">
      <c r="A33" s="92">
        <v>26.0</v>
      </c>
      <c r="B33" s="90" t="s">
        <v>37</v>
      </c>
      <c r="C33" s="446">
        <v>37.0</v>
      </c>
      <c r="D33" s="447">
        <v>100.0</v>
      </c>
      <c r="E33" s="447">
        <v>37.0</v>
      </c>
      <c r="F33" s="447">
        <v>180.0</v>
      </c>
      <c r="G33" s="486"/>
      <c r="H33" s="92">
        <v>26.0</v>
      </c>
      <c r="I33" s="90" t="s">
        <v>37</v>
      </c>
      <c r="J33" s="446">
        <v>30.0</v>
      </c>
      <c r="K33" s="447">
        <v>238.0</v>
      </c>
      <c r="L33" s="447">
        <v>30.0</v>
      </c>
      <c r="M33" s="447">
        <v>288.0</v>
      </c>
      <c r="N33" s="15"/>
      <c r="O33" s="105">
        <v>26.0</v>
      </c>
      <c r="P33" s="101" t="s">
        <v>37</v>
      </c>
      <c r="Q33" s="101">
        <v>67.0</v>
      </c>
      <c r="R33" s="101">
        <v>338.0</v>
      </c>
      <c r="S33" s="101">
        <v>67.0</v>
      </c>
      <c r="T33" s="101">
        <v>468.0</v>
      </c>
    </row>
    <row r="34">
      <c r="A34" s="92">
        <v>27.0</v>
      </c>
      <c r="B34" s="90" t="s">
        <v>38</v>
      </c>
      <c r="C34" s="444">
        <v>40.0</v>
      </c>
      <c r="D34" s="445">
        <v>125.0</v>
      </c>
      <c r="E34" s="445">
        <v>40.0</v>
      </c>
      <c r="F34" s="445">
        <v>150.0</v>
      </c>
      <c r="G34" s="486"/>
      <c r="H34" s="92">
        <v>27.0</v>
      </c>
      <c r="I34" s="90" t="s">
        <v>38</v>
      </c>
      <c r="J34" s="444">
        <v>33.0</v>
      </c>
      <c r="K34" s="445">
        <v>315.0</v>
      </c>
      <c r="L34" s="445">
        <v>33.0</v>
      </c>
      <c r="M34" s="445">
        <v>342.0</v>
      </c>
      <c r="N34" s="15"/>
      <c r="O34" s="106">
        <v>27.0</v>
      </c>
      <c r="P34" s="100" t="s">
        <v>38</v>
      </c>
      <c r="Q34" s="101">
        <v>73.0</v>
      </c>
      <c r="R34" s="101">
        <v>440.0</v>
      </c>
      <c r="S34" s="101">
        <v>73.0</v>
      </c>
      <c r="T34" s="101">
        <v>492.0</v>
      </c>
    </row>
    <row r="35">
      <c r="A35" s="92">
        <v>28.0</v>
      </c>
      <c r="B35" s="90" t="s">
        <v>39</v>
      </c>
      <c r="C35" s="446">
        <v>44.0</v>
      </c>
      <c r="D35" s="447">
        <v>170.0</v>
      </c>
      <c r="E35" s="447">
        <v>44.0</v>
      </c>
      <c r="F35" s="447">
        <v>330.0</v>
      </c>
      <c r="G35" s="486"/>
      <c r="H35" s="92">
        <v>28.0</v>
      </c>
      <c r="I35" s="90" t="s">
        <v>39</v>
      </c>
      <c r="J35" s="446">
        <v>35.0</v>
      </c>
      <c r="K35" s="447">
        <v>333.0</v>
      </c>
      <c r="L35" s="447">
        <v>35.0</v>
      </c>
      <c r="M35" s="447">
        <v>357.0</v>
      </c>
      <c r="N35" s="15"/>
      <c r="O35" s="100">
        <v>28.0</v>
      </c>
      <c r="P35" s="100" t="s">
        <v>39</v>
      </c>
      <c r="Q35" s="101">
        <v>79.0</v>
      </c>
      <c r="R35" s="101">
        <v>503.0</v>
      </c>
      <c r="S35" s="101">
        <v>79.0</v>
      </c>
      <c r="T35" s="101">
        <v>687.0</v>
      </c>
    </row>
    <row r="36">
      <c r="A36" s="92">
        <v>29.0</v>
      </c>
      <c r="B36" s="90" t="s">
        <v>41</v>
      </c>
      <c r="C36" s="444">
        <v>36.0</v>
      </c>
      <c r="D36" s="445">
        <v>250.0</v>
      </c>
      <c r="E36" s="445">
        <v>36.0</v>
      </c>
      <c r="F36" s="445">
        <v>215.0</v>
      </c>
      <c r="G36" s="486"/>
      <c r="H36" s="92">
        <v>29.0</v>
      </c>
      <c r="I36" s="90" t="s">
        <v>41</v>
      </c>
      <c r="J36" s="444">
        <v>32.0</v>
      </c>
      <c r="K36" s="445">
        <v>299.0</v>
      </c>
      <c r="L36" s="445">
        <v>32.0</v>
      </c>
      <c r="M36" s="445">
        <v>340.0</v>
      </c>
      <c r="N36" s="15"/>
      <c r="O36" s="100">
        <v>29.0</v>
      </c>
      <c r="P36" s="100" t="s">
        <v>41</v>
      </c>
      <c r="Q36" s="101">
        <v>68.0</v>
      </c>
      <c r="R36" s="101">
        <v>549.0</v>
      </c>
      <c r="S36" s="101">
        <v>68.0</v>
      </c>
      <c r="T36" s="101">
        <v>555.0</v>
      </c>
    </row>
    <row r="37">
      <c r="A37" s="92">
        <v>30.0</v>
      </c>
      <c r="B37" s="90" t="s">
        <v>42</v>
      </c>
      <c r="C37" s="446">
        <v>40.0</v>
      </c>
      <c r="D37" s="447">
        <v>119.0</v>
      </c>
      <c r="E37" s="447">
        <v>40.0</v>
      </c>
      <c r="F37" s="447">
        <v>152.0</v>
      </c>
      <c r="G37" s="486"/>
      <c r="H37" s="92">
        <v>30.0</v>
      </c>
      <c r="I37" s="90" t="s">
        <v>42</v>
      </c>
      <c r="J37" s="446">
        <v>30.0</v>
      </c>
      <c r="K37" s="447">
        <v>275.0</v>
      </c>
      <c r="L37" s="447">
        <v>30.0</v>
      </c>
      <c r="M37" s="447">
        <v>302.0</v>
      </c>
      <c r="N37" s="15"/>
      <c r="O37" s="100">
        <v>30.0</v>
      </c>
      <c r="P37" s="100" t="s">
        <v>42</v>
      </c>
      <c r="Q37" s="101">
        <v>70.0</v>
      </c>
      <c r="R37" s="101">
        <v>394.0</v>
      </c>
      <c r="S37" s="101">
        <v>70.0</v>
      </c>
      <c r="T37" s="101">
        <v>454.0</v>
      </c>
    </row>
    <row r="38">
      <c r="A38" s="92">
        <v>31.0</v>
      </c>
      <c r="B38" s="90" t="s">
        <v>43</v>
      </c>
      <c r="C38" s="444">
        <v>35.0</v>
      </c>
      <c r="D38" s="445">
        <v>100.0</v>
      </c>
      <c r="E38" s="445">
        <v>35.0</v>
      </c>
      <c r="F38" s="445">
        <v>362.0</v>
      </c>
      <c r="G38" s="486"/>
      <c r="H38" s="92">
        <v>31.0</v>
      </c>
      <c r="I38" s="90" t="s">
        <v>43</v>
      </c>
      <c r="J38" s="444">
        <v>28.0</v>
      </c>
      <c r="K38" s="445">
        <v>371.0</v>
      </c>
      <c r="L38" s="445">
        <v>28.0</v>
      </c>
      <c r="M38" s="445">
        <v>359.0</v>
      </c>
      <c r="N38" s="15"/>
      <c r="O38" s="100">
        <v>31.0</v>
      </c>
      <c r="P38" s="100" t="s">
        <v>43</v>
      </c>
      <c r="Q38" s="101">
        <v>63.0</v>
      </c>
      <c r="R38" s="101">
        <v>471.0</v>
      </c>
      <c r="S38" s="101">
        <v>63.0</v>
      </c>
      <c r="T38" s="101">
        <v>721.0</v>
      </c>
    </row>
    <row r="39">
      <c r="A39" s="110" t="s">
        <v>44</v>
      </c>
      <c r="B39" s="8"/>
      <c r="C39" s="99">
        <v>1264.0</v>
      </c>
      <c r="D39" s="99">
        <v>4371.0</v>
      </c>
      <c r="E39" s="99">
        <v>1264.0</v>
      </c>
      <c r="F39" s="99">
        <v>10445.0</v>
      </c>
      <c r="G39" s="9"/>
      <c r="H39" s="110" t="s">
        <v>44</v>
      </c>
      <c r="I39" s="8"/>
      <c r="J39" s="99">
        <v>913.0</v>
      </c>
      <c r="K39" s="99">
        <v>9415.0</v>
      </c>
      <c r="L39" s="99">
        <v>913.0</v>
      </c>
      <c r="M39" s="99">
        <v>10090.0</v>
      </c>
      <c r="N39" s="4"/>
      <c r="O39" s="110" t="s">
        <v>44</v>
      </c>
      <c r="P39" s="8"/>
      <c r="Q39" s="99">
        <v>2177.0</v>
      </c>
      <c r="R39" s="99">
        <v>13786.0</v>
      </c>
      <c r="S39" s="99">
        <v>2177.0</v>
      </c>
      <c r="T39" s="99">
        <v>20535.0</v>
      </c>
    </row>
    <row r="40">
      <c r="A40" s="114" t="s">
        <v>809</v>
      </c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92">
        <v>1.0</v>
      </c>
      <c r="B48" s="90" t="s">
        <v>46</v>
      </c>
      <c r="C48" s="442">
        <v>35.0</v>
      </c>
      <c r="D48" s="443">
        <v>100.0</v>
      </c>
      <c r="E48" s="443">
        <v>35.0</v>
      </c>
      <c r="F48" s="443">
        <v>250.0</v>
      </c>
      <c r="G48" s="129"/>
      <c r="H48" s="92">
        <v>1.0</v>
      </c>
      <c r="I48" s="90" t="s">
        <v>46</v>
      </c>
      <c r="J48" s="442">
        <v>28.0</v>
      </c>
      <c r="K48" s="443">
        <v>371.0</v>
      </c>
      <c r="L48" s="443">
        <v>28.0</v>
      </c>
      <c r="M48" s="443">
        <v>359.0</v>
      </c>
      <c r="N48" s="15"/>
      <c r="O48" s="100">
        <v>1.0</v>
      </c>
      <c r="P48" s="101" t="s">
        <v>46</v>
      </c>
      <c r="Q48" s="101">
        <v>63.0</v>
      </c>
      <c r="R48" s="101">
        <v>471.0</v>
      </c>
      <c r="S48" s="101">
        <v>63.0</v>
      </c>
      <c r="T48" s="101">
        <v>609.0</v>
      </c>
    </row>
    <row r="49">
      <c r="A49" s="92">
        <v>2.0</v>
      </c>
      <c r="B49" s="90" t="s">
        <v>47</v>
      </c>
      <c r="C49" s="442">
        <v>37.0</v>
      </c>
      <c r="D49" s="443">
        <v>100.0</v>
      </c>
      <c r="E49" s="443">
        <v>37.0</v>
      </c>
      <c r="F49" s="443">
        <v>150.0</v>
      </c>
      <c r="G49" s="129"/>
      <c r="H49" s="92">
        <v>2.0</v>
      </c>
      <c r="I49" s="90" t="s">
        <v>47</v>
      </c>
      <c r="J49" s="442">
        <v>27.0</v>
      </c>
      <c r="K49" s="443">
        <v>278.0</v>
      </c>
      <c r="L49" s="443">
        <v>27.0</v>
      </c>
      <c r="M49" s="443">
        <v>286.0</v>
      </c>
      <c r="N49" s="15"/>
      <c r="O49" s="100">
        <v>2.0</v>
      </c>
      <c r="P49" s="101" t="s">
        <v>47</v>
      </c>
      <c r="Q49" s="101">
        <v>64.0</v>
      </c>
      <c r="R49" s="101">
        <v>378.0</v>
      </c>
      <c r="S49" s="101">
        <v>64.0</v>
      </c>
      <c r="T49" s="101">
        <v>436.0</v>
      </c>
    </row>
    <row r="50">
      <c r="A50" s="92">
        <v>3.0</v>
      </c>
      <c r="B50" s="90" t="s">
        <v>48</v>
      </c>
      <c r="C50" s="444">
        <v>34.0</v>
      </c>
      <c r="D50" s="445">
        <v>100.0</v>
      </c>
      <c r="E50" s="445">
        <v>34.0</v>
      </c>
      <c r="F50" s="445">
        <v>133.0</v>
      </c>
      <c r="G50" s="129"/>
      <c r="H50" s="92">
        <v>3.0</v>
      </c>
      <c r="I50" s="90" t="s">
        <v>48</v>
      </c>
      <c r="J50" s="444">
        <v>27.0</v>
      </c>
      <c r="K50" s="445">
        <v>265.0</v>
      </c>
      <c r="L50" s="445">
        <v>27.0</v>
      </c>
      <c r="M50" s="445">
        <v>255.0</v>
      </c>
      <c r="N50" s="15"/>
      <c r="O50" s="100">
        <v>3.0</v>
      </c>
      <c r="P50" s="101" t="s">
        <v>48</v>
      </c>
      <c r="Q50" s="101">
        <v>61.0</v>
      </c>
      <c r="R50" s="101">
        <v>365.0</v>
      </c>
      <c r="S50" s="101">
        <v>61.0</v>
      </c>
      <c r="T50" s="101">
        <v>388.0</v>
      </c>
    </row>
    <row r="51">
      <c r="A51" s="92">
        <v>4.0</v>
      </c>
      <c r="B51" s="90" t="s">
        <v>49</v>
      </c>
      <c r="C51" s="446">
        <v>41.0</v>
      </c>
      <c r="D51" s="447">
        <v>125.0</v>
      </c>
      <c r="E51" s="447">
        <v>41.0</v>
      </c>
      <c r="F51" s="447">
        <v>290.0</v>
      </c>
      <c r="G51" s="129"/>
      <c r="H51" s="92">
        <v>4.0</v>
      </c>
      <c r="I51" s="90" t="s">
        <v>49</v>
      </c>
      <c r="J51" s="446">
        <v>35.0</v>
      </c>
      <c r="K51" s="447">
        <v>334.0</v>
      </c>
      <c r="L51" s="447">
        <v>35.0</v>
      </c>
      <c r="M51" s="447">
        <v>358.0</v>
      </c>
      <c r="N51" s="15"/>
      <c r="O51" s="100">
        <v>4.0</v>
      </c>
      <c r="P51" s="101" t="s">
        <v>49</v>
      </c>
      <c r="Q51" s="101">
        <v>76.0</v>
      </c>
      <c r="R51" s="101">
        <v>459.0</v>
      </c>
      <c r="S51" s="101">
        <v>76.0</v>
      </c>
      <c r="T51" s="101">
        <v>648.0</v>
      </c>
    </row>
    <row r="52">
      <c r="A52" s="92">
        <v>5.0</v>
      </c>
      <c r="B52" s="90" t="s">
        <v>50</v>
      </c>
      <c r="C52" s="444">
        <v>40.0</v>
      </c>
      <c r="D52" s="445">
        <v>128.0</v>
      </c>
      <c r="E52" s="445">
        <v>40.0</v>
      </c>
      <c r="F52" s="445">
        <v>164.0</v>
      </c>
      <c r="G52" s="129"/>
      <c r="H52" s="92">
        <v>5.0</v>
      </c>
      <c r="I52" s="90" t="s">
        <v>50</v>
      </c>
      <c r="J52" s="444">
        <v>33.0</v>
      </c>
      <c r="K52" s="445">
        <v>398.0</v>
      </c>
      <c r="L52" s="445">
        <v>33.0</v>
      </c>
      <c r="M52" s="445">
        <v>401.0</v>
      </c>
      <c r="N52" s="15"/>
      <c r="O52" s="100">
        <v>5.0</v>
      </c>
      <c r="P52" s="101" t="s">
        <v>50</v>
      </c>
      <c r="Q52" s="101">
        <v>73.0</v>
      </c>
      <c r="R52" s="101">
        <v>526.0</v>
      </c>
      <c r="S52" s="101">
        <v>73.0</v>
      </c>
      <c r="T52" s="101">
        <v>565.0</v>
      </c>
    </row>
    <row r="53">
      <c r="A53" s="92">
        <v>6.0</v>
      </c>
      <c r="B53" s="90" t="s">
        <v>51</v>
      </c>
      <c r="C53" s="446">
        <v>34.0</v>
      </c>
      <c r="D53" s="447">
        <v>100.0</v>
      </c>
      <c r="E53" s="447">
        <v>34.0</v>
      </c>
      <c r="F53" s="447">
        <v>122.0</v>
      </c>
      <c r="G53" s="129"/>
      <c r="H53" s="92">
        <v>6.0</v>
      </c>
      <c r="I53" s="90" t="s">
        <v>51</v>
      </c>
      <c r="J53" s="446">
        <v>31.0</v>
      </c>
      <c r="K53" s="447">
        <v>307.0</v>
      </c>
      <c r="L53" s="447">
        <v>31.0</v>
      </c>
      <c r="M53" s="447">
        <v>311.0</v>
      </c>
      <c r="N53" s="15"/>
      <c r="O53" s="100">
        <v>6.0</v>
      </c>
      <c r="P53" s="101" t="s">
        <v>51</v>
      </c>
      <c r="Q53" s="101">
        <v>65.0</v>
      </c>
      <c r="R53" s="101">
        <v>407.0</v>
      </c>
      <c r="S53" s="101">
        <v>65.0</v>
      </c>
      <c r="T53" s="101">
        <v>433.0</v>
      </c>
    </row>
    <row r="54">
      <c r="A54" s="92">
        <v>7.0</v>
      </c>
      <c r="B54" s="90" t="s">
        <v>52</v>
      </c>
      <c r="C54" s="444">
        <v>41.0</v>
      </c>
      <c r="D54" s="445">
        <v>107.0</v>
      </c>
      <c r="E54" s="445">
        <v>41.0</v>
      </c>
      <c r="F54" s="445">
        <v>163.0</v>
      </c>
      <c r="G54" s="129"/>
      <c r="H54" s="92">
        <v>7.0</v>
      </c>
      <c r="I54" s="90" t="s">
        <v>52</v>
      </c>
      <c r="J54" s="444">
        <v>27.0</v>
      </c>
      <c r="K54" s="445">
        <v>290.0</v>
      </c>
      <c r="L54" s="445">
        <v>27.0</v>
      </c>
      <c r="M54" s="445">
        <v>315.0</v>
      </c>
      <c r="N54" s="15"/>
      <c r="O54" s="100">
        <v>7.0</v>
      </c>
      <c r="P54" s="101" t="s">
        <v>52</v>
      </c>
      <c r="Q54" s="101">
        <v>68.0</v>
      </c>
      <c r="R54" s="101">
        <v>397.0</v>
      </c>
      <c r="S54" s="101">
        <v>68.0</v>
      </c>
      <c r="T54" s="101">
        <v>478.0</v>
      </c>
    </row>
    <row r="55">
      <c r="A55" s="92">
        <v>8.0</v>
      </c>
      <c r="B55" s="90" t="s">
        <v>53</v>
      </c>
      <c r="C55" s="446">
        <v>47.0</v>
      </c>
      <c r="D55" s="447">
        <v>260.0</v>
      </c>
      <c r="E55" s="447">
        <v>47.0</v>
      </c>
      <c r="F55" s="447">
        <v>147.0</v>
      </c>
      <c r="G55" s="129"/>
      <c r="H55" s="92">
        <v>8.0</v>
      </c>
      <c r="I55" s="90" t="s">
        <v>53</v>
      </c>
      <c r="J55" s="446">
        <v>33.0</v>
      </c>
      <c r="K55" s="447">
        <v>400.0</v>
      </c>
      <c r="L55" s="447">
        <v>33.0</v>
      </c>
      <c r="M55" s="447">
        <v>428.0</v>
      </c>
      <c r="N55" s="15"/>
      <c r="O55" s="100">
        <v>8.0</v>
      </c>
      <c r="P55" s="101" t="s">
        <v>53</v>
      </c>
      <c r="Q55" s="101">
        <v>80.0</v>
      </c>
      <c r="R55" s="101">
        <v>660.0</v>
      </c>
      <c r="S55" s="101">
        <v>80.0</v>
      </c>
      <c r="T55" s="101">
        <v>575.0</v>
      </c>
    </row>
    <row r="56">
      <c r="A56" s="92">
        <v>9.0</v>
      </c>
      <c r="B56" s="90" t="s">
        <v>54</v>
      </c>
      <c r="C56" s="444">
        <v>41.0</v>
      </c>
      <c r="D56" s="445">
        <v>156.0</v>
      </c>
      <c r="E56" s="445">
        <v>41.0</v>
      </c>
      <c r="F56" s="445">
        <v>165.0</v>
      </c>
      <c r="G56" s="129"/>
      <c r="H56" s="92">
        <v>9.0</v>
      </c>
      <c r="I56" s="90" t="s">
        <v>54</v>
      </c>
      <c r="J56" s="444">
        <v>28.0</v>
      </c>
      <c r="K56" s="445">
        <v>270.0</v>
      </c>
      <c r="L56" s="445">
        <v>28.0</v>
      </c>
      <c r="M56" s="445">
        <v>305.0</v>
      </c>
      <c r="N56" s="15"/>
      <c r="O56" s="100">
        <v>9.0</v>
      </c>
      <c r="P56" s="101" t="s">
        <v>54</v>
      </c>
      <c r="Q56" s="101">
        <v>69.0</v>
      </c>
      <c r="R56" s="101">
        <v>426.0</v>
      </c>
      <c r="S56" s="101">
        <v>69.0</v>
      </c>
      <c r="T56" s="101">
        <v>470.0</v>
      </c>
    </row>
    <row r="57">
      <c r="A57" s="92">
        <v>10.0</v>
      </c>
      <c r="B57" s="90" t="s">
        <v>55</v>
      </c>
      <c r="C57" s="446">
        <v>37.0</v>
      </c>
      <c r="D57" s="447">
        <v>120.0</v>
      </c>
      <c r="E57" s="447">
        <v>37.0</v>
      </c>
      <c r="F57" s="447">
        <v>182.0</v>
      </c>
      <c r="G57" s="129"/>
      <c r="H57" s="92">
        <v>10.0</v>
      </c>
      <c r="I57" s="90" t="s">
        <v>55</v>
      </c>
      <c r="J57" s="446">
        <v>30.0</v>
      </c>
      <c r="K57" s="447">
        <v>292.0</v>
      </c>
      <c r="L57" s="447">
        <v>30.0</v>
      </c>
      <c r="M57" s="447">
        <v>245.0</v>
      </c>
      <c r="N57" s="15"/>
      <c r="O57" s="100">
        <v>10.0</v>
      </c>
      <c r="P57" s="101" t="s">
        <v>55</v>
      </c>
      <c r="Q57" s="101">
        <v>67.0</v>
      </c>
      <c r="R57" s="101">
        <v>412.0</v>
      </c>
      <c r="S57" s="101">
        <v>67.0</v>
      </c>
      <c r="T57" s="101">
        <v>427.0</v>
      </c>
    </row>
    <row r="58">
      <c r="A58" s="92">
        <v>11.0</v>
      </c>
      <c r="B58" s="90" t="s">
        <v>56</v>
      </c>
      <c r="C58" s="444">
        <v>55.0</v>
      </c>
      <c r="D58" s="445">
        <v>160.0</v>
      </c>
      <c r="E58" s="445">
        <v>55.0</v>
      </c>
      <c r="F58" s="445">
        <v>754.0</v>
      </c>
      <c r="G58" s="129"/>
      <c r="H58" s="92">
        <v>11.0</v>
      </c>
      <c r="I58" s="90" t="s">
        <v>56</v>
      </c>
      <c r="J58" s="444">
        <v>30.0</v>
      </c>
      <c r="K58" s="445">
        <v>257.0</v>
      </c>
      <c r="L58" s="445">
        <v>30.0</v>
      </c>
      <c r="M58" s="445">
        <v>267.0</v>
      </c>
      <c r="N58" s="15"/>
      <c r="O58" s="100">
        <v>11.0</v>
      </c>
      <c r="P58" s="101" t="s">
        <v>56</v>
      </c>
      <c r="Q58" s="101">
        <v>85.0</v>
      </c>
      <c r="R58" s="101">
        <v>417.0</v>
      </c>
      <c r="S58" s="101">
        <v>85.0</v>
      </c>
      <c r="T58" s="101">
        <v>1021.0</v>
      </c>
    </row>
    <row r="59">
      <c r="A59" s="92">
        <v>12.0</v>
      </c>
      <c r="B59" s="90" t="s">
        <v>57</v>
      </c>
      <c r="C59" s="446">
        <v>35.0</v>
      </c>
      <c r="D59" s="447">
        <v>250.0</v>
      </c>
      <c r="E59" s="447">
        <v>35.0</v>
      </c>
      <c r="F59" s="447">
        <v>220.0</v>
      </c>
      <c r="G59" s="129"/>
      <c r="H59" s="92">
        <v>12.0</v>
      </c>
      <c r="I59" s="90" t="s">
        <v>57</v>
      </c>
      <c r="J59" s="446">
        <v>36.0</v>
      </c>
      <c r="K59" s="447">
        <v>352.0</v>
      </c>
      <c r="L59" s="447">
        <v>36.0</v>
      </c>
      <c r="M59" s="447">
        <v>389.0</v>
      </c>
      <c r="N59" s="15"/>
      <c r="O59" s="100">
        <v>12.0</v>
      </c>
      <c r="P59" s="101" t="s">
        <v>57</v>
      </c>
      <c r="Q59" s="101">
        <v>71.0</v>
      </c>
      <c r="R59" s="101">
        <v>602.0</v>
      </c>
      <c r="S59" s="101">
        <v>71.0</v>
      </c>
      <c r="T59" s="101">
        <v>609.0</v>
      </c>
    </row>
    <row r="60">
      <c r="A60" s="92">
        <v>13.0</v>
      </c>
      <c r="B60" s="90" t="s">
        <v>58</v>
      </c>
      <c r="C60" s="444">
        <v>27.0</v>
      </c>
      <c r="D60" s="445">
        <v>247.0</v>
      </c>
      <c r="E60" s="445">
        <v>27.0</v>
      </c>
      <c r="F60" s="445">
        <v>72.0</v>
      </c>
      <c r="G60" s="129"/>
      <c r="H60" s="92">
        <v>13.0</v>
      </c>
      <c r="I60" s="90" t="s">
        <v>58</v>
      </c>
      <c r="J60" s="444">
        <v>30.0</v>
      </c>
      <c r="K60" s="445">
        <v>345.0</v>
      </c>
      <c r="L60" s="445">
        <v>30.0</v>
      </c>
      <c r="M60" s="445">
        <v>361.0</v>
      </c>
      <c r="N60" s="15"/>
      <c r="O60" s="100">
        <v>13.0</v>
      </c>
      <c r="P60" s="101" t="s">
        <v>58</v>
      </c>
      <c r="Q60" s="101">
        <v>57.0</v>
      </c>
      <c r="R60" s="101">
        <v>592.0</v>
      </c>
      <c r="S60" s="101">
        <v>57.0</v>
      </c>
      <c r="T60" s="101">
        <v>433.0</v>
      </c>
    </row>
    <row r="61">
      <c r="A61" s="92">
        <v>14.0</v>
      </c>
      <c r="B61" s="90" t="s">
        <v>59</v>
      </c>
      <c r="C61" s="446">
        <v>34.0</v>
      </c>
      <c r="D61" s="447">
        <v>400.0</v>
      </c>
      <c r="E61" s="447">
        <v>34.0</v>
      </c>
      <c r="F61" s="447">
        <v>409.0</v>
      </c>
      <c r="G61" s="129"/>
      <c r="H61" s="92">
        <v>14.0</v>
      </c>
      <c r="I61" s="90" t="s">
        <v>59</v>
      </c>
      <c r="J61" s="446">
        <v>7.0</v>
      </c>
      <c r="K61" s="447">
        <v>64.0</v>
      </c>
      <c r="L61" s="447">
        <v>7.0</v>
      </c>
      <c r="M61" s="447">
        <v>65.0</v>
      </c>
      <c r="N61" s="15"/>
      <c r="O61" s="100">
        <v>14.0</v>
      </c>
      <c r="P61" s="101" t="s">
        <v>59</v>
      </c>
      <c r="Q61" s="101">
        <v>41.0</v>
      </c>
      <c r="R61" s="101">
        <v>464.0</v>
      </c>
      <c r="S61" s="101">
        <v>41.0</v>
      </c>
      <c r="T61" s="101">
        <v>474.0</v>
      </c>
    </row>
    <row r="62">
      <c r="A62" s="92">
        <v>15.0</v>
      </c>
      <c r="B62" s="90" t="s">
        <v>60</v>
      </c>
      <c r="C62" s="444">
        <v>42.0</v>
      </c>
      <c r="D62" s="445">
        <v>100.0</v>
      </c>
      <c r="E62" s="445">
        <v>42.0</v>
      </c>
      <c r="F62" s="445">
        <v>413.0</v>
      </c>
      <c r="G62" s="129"/>
      <c r="H62" s="92">
        <v>15.0</v>
      </c>
      <c r="I62" s="90" t="s">
        <v>60</v>
      </c>
      <c r="J62" s="444">
        <v>24.0</v>
      </c>
      <c r="K62" s="445">
        <v>255.0</v>
      </c>
      <c r="L62" s="445">
        <v>24.0</v>
      </c>
      <c r="M62" s="445">
        <v>298.0</v>
      </c>
      <c r="N62" s="15"/>
      <c r="O62" s="100">
        <v>15.0</v>
      </c>
      <c r="P62" s="101" t="s">
        <v>60</v>
      </c>
      <c r="Q62" s="101">
        <v>66.0</v>
      </c>
      <c r="R62" s="101">
        <v>355.0</v>
      </c>
      <c r="S62" s="101">
        <v>66.0</v>
      </c>
      <c r="T62" s="101">
        <v>711.0</v>
      </c>
    </row>
    <row r="63">
      <c r="A63" s="92">
        <v>16.0</v>
      </c>
      <c r="B63" s="90" t="s">
        <v>61</v>
      </c>
      <c r="C63" s="446">
        <v>40.0</v>
      </c>
      <c r="D63" s="447">
        <v>100.0</v>
      </c>
      <c r="E63" s="447">
        <v>40.0</v>
      </c>
      <c r="F63" s="447">
        <v>355.0</v>
      </c>
      <c r="G63" s="129"/>
      <c r="H63" s="92">
        <v>16.0</v>
      </c>
      <c r="I63" s="90" t="s">
        <v>61</v>
      </c>
      <c r="J63" s="446">
        <v>22.0</v>
      </c>
      <c r="K63" s="447">
        <v>303.0</v>
      </c>
      <c r="L63" s="447">
        <v>22.0</v>
      </c>
      <c r="M63" s="447">
        <v>302.0</v>
      </c>
      <c r="N63" s="15"/>
      <c r="O63" s="100">
        <v>16.0</v>
      </c>
      <c r="P63" s="101" t="s">
        <v>61</v>
      </c>
      <c r="Q63" s="101">
        <v>62.0</v>
      </c>
      <c r="R63" s="101">
        <v>403.0</v>
      </c>
      <c r="S63" s="101">
        <v>62.0</v>
      </c>
      <c r="T63" s="101">
        <v>657.0</v>
      </c>
    </row>
    <row r="64">
      <c r="A64" s="92">
        <v>17.0</v>
      </c>
      <c r="B64" s="90" t="s">
        <v>62</v>
      </c>
      <c r="C64" s="444">
        <v>42.0</v>
      </c>
      <c r="D64" s="445">
        <v>130.0</v>
      </c>
      <c r="E64" s="445">
        <v>42.0</v>
      </c>
      <c r="F64" s="445">
        <v>308.0</v>
      </c>
      <c r="G64" s="129"/>
      <c r="H64" s="92">
        <v>17.0</v>
      </c>
      <c r="I64" s="90" t="s">
        <v>62</v>
      </c>
      <c r="J64" s="444">
        <v>22.0</v>
      </c>
      <c r="K64" s="445">
        <v>243.0</v>
      </c>
      <c r="L64" s="445">
        <v>22.0</v>
      </c>
      <c r="M64" s="445">
        <v>302.0</v>
      </c>
      <c r="N64" s="15"/>
      <c r="O64" s="100">
        <v>17.0</v>
      </c>
      <c r="P64" s="101" t="s">
        <v>62</v>
      </c>
      <c r="Q64" s="101">
        <v>64.0</v>
      </c>
      <c r="R64" s="101">
        <v>373.0</v>
      </c>
      <c r="S64" s="101">
        <v>64.0</v>
      </c>
      <c r="T64" s="101">
        <v>610.0</v>
      </c>
    </row>
    <row r="65">
      <c r="A65" s="92">
        <v>18.0</v>
      </c>
      <c r="B65" s="90" t="s">
        <v>63</v>
      </c>
      <c r="C65" s="446">
        <v>43.0</v>
      </c>
      <c r="D65" s="447">
        <v>112.0</v>
      </c>
      <c r="E65" s="447">
        <v>43.0</v>
      </c>
      <c r="F65" s="447">
        <v>601.0</v>
      </c>
      <c r="G65" s="129"/>
      <c r="H65" s="92">
        <v>18.0</v>
      </c>
      <c r="I65" s="90" t="s">
        <v>63</v>
      </c>
      <c r="J65" s="446">
        <v>24.0</v>
      </c>
      <c r="K65" s="447">
        <v>312.0</v>
      </c>
      <c r="L65" s="447">
        <v>24.0</v>
      </c>
      <c r="M65" s="447">
        <v>278.0</v>
      </c>
      <c r="N65" s="15"/>
      <c r="O65" s="100">
        <v>18.0</v>
      </c>
      <c r="P65" s="101" t="s">
        <v>63</v>
      </c>
      <c r="Q65" s="101">
        <v>67.0</v>
      </c>
      <c r="R65" s="101">
        <v>424.0</v>
      </c>
      <c r="S65" s="101">
        <v>67.0</v>
      </c>
      <c r="T65" s="101">
        <v>879.0</v>
      </c>
    </row>
    <row r="66">
      <c r="A66" s="92">
        <v>19.0</v>
      </c>
      <c r="B66" s="90" t="s">
        <v>64</v>
      </c>
      <c r="C66" s="444">
        <v>44.0</v>
      </c>
      <c r="D66" s="445">
        <v>103.0</v>
      </c>
      <c r="E66" s="445">
        <v>44.0</v>
      </c>
      <c r="F66" s="445">
        <v>413.0</v>
      </c>
      <c r="G66" s="129"/>
      <c r="H66" s="92">
        <v>19.0</v>
      </c>
      <c r="I66" s="90" t="s">
        <v>64</v>
      </c>
      <c r="J66" s="444">
        <v>29.0</v>
      </c>
      <c r="K66" s="445">
        <v>317.0</v>
      </c>
      <c r="L66" s="445">
        <v>29.0</v>
      </c>
      <c r="M66" s="445">
        <v>316.0</v>
      </c>
      <c r="N66" s="15"/>
      <c r="O66" s="100">
        <v>19.0</v>
      </c>
      <c r="P66" s="101" t="s">
        <v>64</v>
      </c>
      <c r="Q66" s="101">
        <v>73.0</v>
      </c>
      <c r="R66" s="101">
        <v>420.0</v>
      </c>
      <c r="S66" s="101">
        <v>73.0</v>
      </c>
      <c r="T66" s="101">
        <v>729.0</v>
      </c>
    </row>
    <row r="67">
      <c r="A67" s="92">
        <v>20.0</v>
      </c>
      <c r="B67" s="90" t="s">
        <v>65</v>
      </c>
      <c r="C67" s="446">
        <v>44.0</v>
      </c>
      <c r="D67" s="447">
        <v>100.0</v>
      </c>
      <c r="E67" s="447">
        <v>44.0</v>
      </c>
      <c r="F67" s="447">
        <v>292.0</v>
      </c>
      <c r="G67" s="129"/>
      <c r="H67" s="92">
        <v>20.0</v>
      </c>
      <c r="I67" s="90" t="s">
        <v>65</v>
      </c>
      <c r="J67" s="446">
        <v>32.0</v>
      </c>
      <c r="K67" s="447">
        <v>331.0</v>
      </c>
      <c r="L67" s="447">
        <v>32.0</v>
      </c>
      <c r="M67" s="447">
        <v>336.0</v>
      </c>
      <c r="N67" s="15"/>
      <c r="O67" s="100">
        <v>20.0</v>
      </c>
      <c r="P67" s="101" t="s">
        <v>65</v>
      </c>
      <c r="Q67" s="101">
        <v>76.0</v>
      </c>
      <c r="R67" s="101">
        <v>431.0</v>
      </c>
      <c r="S67" s="101">
        <v>76.0</v>
      </c>
      <c r="T67" s="101">
        <v>628.0</v>
      </c>
    </row>
    <row r="68">
      <c r="A68" s="92">
        <v>21.0</v>
      </c>
      <c r="B68" s="90" t="s">
        <v>66</v>
      </c>
      <c r="C68" s="444">
        <v>37.0</v>
      </c>
      <c r="D68" s="445">
        <v>187.0</v>
      </c>
      <c r="E68" s="445">
        <v>37.0</v>
      </c>
      <c r="F68" s="445">
        <v>330.0</v>
      </c>
      <c r="G68" s="129"/>
      <c r="H68" s="92">
        <v>21.0</v>
      </c>
      <c r="I68" s="90" t="s">
        <v>66</v>
      </c>
      <c r="J68" s="444">
        <v>30.0</v>
      </c>
      <c r="K68" s="445">
        <v>310.0</v>
      </c>
      <c r="L68" s="445">
        <v>30.0</v>
      </c>
      <c r="M68" s="445">
        <v>347.0</v>
      </c>
      <c r="N68" s="15"/>
      <c r="O68" s="100">
        <v>21.0</v>
      </c>
      <c r="P68" s="101" t="s">
        <v>66</v>
      </c>
      <c r="Q68" s="101">
        <v>67.0</v>
      </c>
      <c r="R68" s="101">
        <v>497.0</v>
      </c>
      <c r="S68" s="101">
        <v>67.0</v>
      </c>
      <c r="T68" s="101">
        <v>677.0</v>
      </c>
    </row>
    <row r="69">
      <c r="A69" s="92">
        <v>22.0</v>
      </c>
      <c r="B69" s="90" t="s">
        <v>67</v>
      </c>
      <c r="C69" s="446">
        <v>38.0</v>
      </c>
      <c r="D69" s="447">
        <v>152.0</v>
      </c>
      <c r="E69" s="447">
        <v>38.0</v>
      </c>
      <c r="F69" s="447">
        <v>276.0</v>
      </c>
      <c r="G69" s="129"/>
      <c r="H69" s="92">
        <v>22.0</v>
      </c>
      <c r="I69" s="90" t="s">
        <v>67</v>
      </c>
      <c r="J69" s="446">
        <v>24.0</v>
      </c>
      <c r="K69" s="447">
        <v>295.0</v>
      </c>
      <c r="L69" s="447">
        <v>24.0</v>
      </c>
      <c r="M69" s="447">
        <v>276.0</v>
      </c>
      <c r="N69" s="15"/>
      <c r="O69" s="100">
        <v>22.0</v>
      </c>
      <c r="P69" s="101" t="s">
        <v>67</v>
      </c>
      <c r="Q69" s="101">
        <v>62.0</v>
      </c>
      <c r="R69" s="101">
        <v>447.0</v>
      </c>
      <c r="S69" s="101">
        <v>62.0</v>
      </c>
      <c r="T69" s="101">
        <v>552.0</v>
      </c>
    </row>
    <row r="70">
      <c r="A70" s="92">
        <v>23.0</v>
      </c>
      <c r="B70" s="90" t="s">
        <v>68</v>
      </c>
      <c r="C70" s="444">
        <v>40.0</v>
      </c>
      <c r="D70" s="445">
        <v>100.0</v>
      </c>
      <c r="E70" s="445">
        <v>40.0</v>
      </c>
      <c r="F70" s="445">
        <v>213.0</v>
      </c>
      <c r="G70" s="129"/>
      <c r="H70" s="92">
        <v>23.0</v>
      </c>
      <c r="I70" s="90" t="s">
        <v>68</v>
      </c>
      <c r="J70" s="444">
        <v>20.0</v>
      </c>
      <c r="K70" s="445">
        <v>219.0</v>
      </c>
      <c r="L70" s="445">
        <v>20.0</v>
      </c>
      <c r="M70" s="445">
        <v>229.0</v>
      </c>
      <c r="N70" s="15"/>
      <c r="O70" s="100">
        <v>23.0</v>
      </c>
      <c r="P70" s="101" t="s">
        <v>68</v>
      </c>
      <c r="Q70" s="101">
        <v>60.0</v>
      </c>
      <c r="R70" s="101">
        <v>319.0</v>
      </c>
      <c r="S70" s="101">
        <v>60.0</v>
      </c>
      <c r="T70" s="101">
        <v>442.0</v>
      </c>
    </row>
    <row r="71">
      <c r="A71" s="92">
        <v>24.0</v>
      </c>
      <c r="B71" s="90" t="s">
        <v>69</v>
      </c>
      <c r="C71" s="446">
        <v>42.0</v>
      </c>
      <c r="D71" s="447">
        <v>124.0</v>
      </c>
      <c r="E71" s="447">
        <v>42.0</v>
      </c>
      <c r="F71" s="447">
        <v>158.0</v>
      </c>
      <c r="G71" s="129"/>
      <c r="H71" s="92">
        <v>24.0</v>
      </c>
      <c r="I71" s="90" t="s">
        <v>69</v>
      </c>
      <c r="J71" s="446">
        <v>26.0</v>
      </c>
      <c r="K71" s="447">
        <v>121.0</v>
      </c>
      <c r="L71" s="447">
        <v>26.0</v>
      </c>
      <c r="M71" s="447">
        <v>296.0</v>
      </c>
      <c r="N71" s="15"/>
      <c r="O71" s="100">
        <v>24.0</v>
      </c>
      <c r="P71" s="101" t="s">
        <v>69</v>
      </c>
      <c r="Q71" s="101">
        <v>68.0</v>
      </c>
      <c r="R71" s="101">
        <v>245.0</v>
      </c>
      <c r="S71" s="101">
        <v>68.0</v>
      </c>
      <c r="T71" s="101">
        <v>454.0</v>
      </c>
    </row>
    <row r="72">
      <c r="A72" s="92">
        <v>25.0</v>
      </c>
      <c r="B72" s="90" t="s">
        <v>70</v>
      </c>
      <c r="C72" s="444">
        <v>39.0</v>
      </c>
      <c r="D72" s="445">
        <v>100.0</v>
      </c>
      <c r="E72" s="445">
        <v>39.0</v>
      </c>
      <c r="F72" s="445">
        <v>290.0</v>
      </c>
      <c r="G72" s="129"/>
      <c r="H72" s="92">
        <v>25.0</v>
      </c>
      <c r="I72" s="90" t="s">
        <v>70</v>
      </c>
      <c r="J72" s="444">
        <v>26.0</v>
      </c>
      <c r="K72" s="445">
        <v>208.0</v>
      </c>
      <c r="L72" s="445">
        <v>26.0</v>
      </c>
      <c r="M72" s="445">
        <v>290.0</v>
      </c>
      <c r="N72" s="15"/>
      <c r="O72" s="100">
        <v>25.0</v>
      </c>
      <c r="P72" s="101" t="s">
        <v>70</v>
      </c>
      <c r="Q72" s="101">
        <v>65.0</v>
      </c>
      <c r="R72" s="101">
        <v>308.0</v>
      </c>
      <c r="S72" s="101">
        <v>65.0</v>
      </c>
      <c r="T72" s="101">
        <v>580.0</v>
      </c>
    </row>
    <row r="73">
      <c r="A73" s="92">
        <v>26.0</v>
      </c>
      <c r="B73" s="90" t="s">
        <v>71</v>
      </c>
      <c r="C73" s="446">
        <v>36.0</v>
      </c>
      <c r="D73" s="447">
        <v>90.0</v>
      </c>
      <c r="E73" s="447">
        <v>36.0</v>
      </c>
      <c r="F73" s="447">
        <v>262.0</v>
      </c>
      <c r="G73" s="129"/>
      <c r="H73" s="92">
        <v>26.0</v>
      </c>
      <c r="I73" s="90" t="s">
        <v>71</v>
      </c>
      <c r="J73" s="446">
        <v>26.0</v>
      </c>
      <c r="K73" s="447">
        <v>208.0</v>
      </c>
      <c r="L73" s="447">
        <v>26.0</v>
      </c>
      <c r="M73" s="447">
        <v>250.0</v>
      </c>
      <c r="N73" s="15"/>
      <c r="O73" s="100">
        <v>26.0</v>
      </c>
      <c r="P73" s="101" t="s">
        <v>71</v>
      </c>
      <c r="Q73" s="101">
        <v>62.0</v>
      </c>
      <c r="R73" s="101">
        <v>298.0</v>
      </c>
      <c r="S73" s="101">
        <v>62.0</v>
      </c>
      <c r="T73" s="101">
        <v>512.0</v>
      </c>
    </row>
    <row r="74">
      <c r="A74" s="92">
        <v>27.0</v>
      </c>
      <c r="B74" s="90" t="s">
        <v>72</v>
      </c>
      <c r="C74" s="444">
        <v>34.0</v>
      </c>
      <c r="D74" s="445">
        <v>80.0</v>
      </c>
      <c r="E74" s="445">
        <v>34.0</v>
      </c>
      <c r="F74" s="445">
        <v>153.0</v>
      </c>
      <c r="G74" s="129"/>
      <c r="H74" s="92">
        <v>27.0</v>
      </c>
      <c r="I74" s="90" t="s">
        <v>72</v>
      </c>
      <c r="J74" s="444">
        <v>30.0</v>
      </c>
      <c r="K74" s="445">
        <v>315.0</v>
      </c>
      <c r="L74" s="445">
        <v>30.0</v>
      </c>
      <c r="M74" s="445">
        <v>324.0</v>
      </c>
      <c r="N74" s="15"/>
      <c r="O74" s="100">
        <v>27.0</v>
      </c>
      <c r="P74" s="101" t="s">
        <v>72</v>
      </c>
      <c r="Q74" s="101">
        <v>64.0</v>
      </c>
      <c r="R74" s="101">
        <v>395.0</v>
      </c>
      <c r="S74" s="101">
        <v>64.0</v>
      </c>
      <c r="T74" s="101">
        <v>477.0</v>
      </c>
    </row>
    <row r="75">
      <c r="A75" s="92">
        <v>28.0</v>
      </c>
      <c r="B75" s="90" t="s">
        <v>73</v>
      </c>
      <c r="C75" s="449">
        <v>41.0</v>
      </c>
      <c r="D75" s="449">
        <v>120.0</v>
      </c>
      <c r="E75" s="449">
        <v>41.0</v>
      </c>
      <c r="F75" s="449">
        <v>233.0</v>
      </c>
      <c r="G75" s="129"/>
      <c r="H75" s="92">
        <v>28.0</v>
      </c>
      <c r="I75" s="90" t="s">
        <v>73</v>
      </c>
      <c r="J75" s="449">
        <v>33.0</v>
      </c>
      <c r="K75" s="449">
        <v>341.0</v>
      </c>
      <c r="L75" s="449">
        <v>33.0</v>
      </c>
      <c r="M75" s="449">
        <v>376.0</v>
      </c>
      <c r="N75" s="15"/>
      <c r="O75" s="100">
        <v>28.0</v>
      </c>
      <c r="P75" s="101" t="s">
        <v>73</v>
      </c>
      <c r="Q75" s="101">
        <v>74.0</v>
      </c>
      <c r="R75" s="101">
        <v>461.0</v>
      </c>
      <c r="S75" s="101">
        <v>74.0</v>
      </c>
      <c r="T75" s="101">
        <v>609.0</v>
      </c>
    </row>
    <row r="76">
      <c r="A76" s="92">
        <v>29.0</v>
      </c>
      <c r="B76" s="90" t="s">
        <v>74</v>
      </c>
      <c r="C76" s="449">
        <v>34.0</v>
      </c>
      <c r="D76" s="449">
        <v>50.0</v>
      </c>
      <c r="E76" s="449">
        <v>34.0</v>
      </c>
      <c r="F76" s="449">
        <v>153.0</v>
      </c>
      <c r="G76" s="129"/>
      <c r="H76" s="92">
        <v>29.0</v>
      </c>
      <c r="I76" s="90" t="s">
        <v>74</v>
      </c>
      <c r="J76" s="449">
        <v>32.0</v>
      </c>
      <c r="K76" s="449">
        <v>340.0</v>
      </c>
      <c r="L76" s="449">
        <v>32.0</v>
      </c>
      <c r="M76" s="449">
        <v>380.0</v>
      </c>
      <c r="N76" s="4"/>
      <c r="O76" s="100">
        <v>29.0</v>
      </c>
      <c r="P76" s="101" t="s">
        <v>74</v>
      </c>
      <c r="Q76" s="101">
        <v>66.0</v>
      </c>
      <c r="R76" s="101">
        <v>390.0</v>
      </c>
      <c r="S76" s="101">
        <v>66.0</v>
      </c>
      <c r="T76" s="101">
        <v>533.0</v>
      </c>
    </row>
    <row r="77">
      <c r="A77" s="110" t="s">
        <v>44</v>
      </c>
      <c r="B77" s="8"/>
      <c r="C77" s="99">
        <v>1134.0</v>
      </c>
      <c r="D77" s="99">
        <v>4001.0</v>
      </c>
      <c r="E77" s="99">
        <v>1134.0</v>
      </c>
      <c r="F77" s="99">
        <v>7671.0</v>
      </c>
      <c r="G77" s="9"/>
      <c r="H77" s="110" t="s">
        <v>44</v>
      </c>
      <c r="I77" s="8"/>
      <c r="J77" s="99">
        <v>802.0</v>
      </c>
      <c r="K77" s="99">
        <v>8341.0</v>
      </c>
      <c r="L77" s="99">
        <v>802.0</v>
      </c>
      <c r="M77" s="99">
        <v>8945.0</v>
      </c>
      <c r="N77" s="4"/>
      <c r="O77" s="110" t="s">
        <v>44</v>
      </c>
      <c r="P77" s="8"/>
      <c r="Q77" s="99">
        <v>1936.0</v>
      </c>
      <c r="R77" s="99">
        <v>12342.0</v>
      </c>
      <c r="S77" s="99">
        <v>1936.0</v>
      </c>
      <c r="T77" s="99">
        <v>16616.0</v>
      </c>
    </row>
    <row r="78">
      <c r="A78" s="487" t="s">
        <v>809</v>
      </c>
    </row>
    <row r="80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92">
        <v>1.0</v>
      </c>
      <c r="B86" s="90" t="s">
        <v>77</v>
      </c>
      <c r="C86" s="444">
        <v>41.0</v>
      </c>
      <c r="D86" s="445">
        <v>112.0</v>
      </c>
      <c r="E86" s="445">
        <v>41.0</v>
      </c>
      <c r="F86" s="445">
        <v>170.0</v>
      </c>
      <c r="G86" s="129"/>
      <c r="H86" s="92">
        <v>1.0</v>
      </c>
      <c r="I86" s="90" t="s">
        <v>77</v>
      </c>
      <c r="J86" s="444">
        <v>23.0</v>
      </c>
      <c r="K86" s="445">
        <v>275.0</v>
      </c>
      <c r="L86" s="445">
        <v>23.0</v>
      </c>
      <c r="M86" s="445">
        <v>279.0</v>
      </c>
      <c r="N86" s="15"/>
      <c r="O86" s="100">
        <v>1.0</v>
      </c>
      <c r="P86" s="101" t="s">
        <v>77</v>
      </c>
      <c r="Q86" s="101">
        <v>64.0</v>
      </c>
      <c r="R86" s="101">
        <v>387.0</v>
      </c>
      <c r="S86" s="101">
        <v>64.0</v>
      </c>
      <c r="T86" s="101">
        <v>449.0</v>
      </c>
    </row>
    <row r="87">
      <c r="A87" s="92">
        <v>2.0</v>
      </c>
      <c r="B87" s="90" t="s">
        <v>78</v>
      </c>
      <c r="C87" s="446">
        <v>39.0</v>
      </c>
      <c r="D87" s="447">
        <v>125.0</v>
      </c>
      <c r="E87" s="447">
        <v>39.0</v>
      </c>
      <c r="F87" s="447">
        <v>173.0</v>
      </c>
      <c r="G87" s="129"/>
      <c r="H87" s="92">
        <v>2.0</v>
      </c>
      <c r="I87" s="90" t="s">
        <v>78</v>
      </c>
      <c r="J87" s="446">
        <v>30.0</v>
      </c>
      <c r="K87" s="447">
        <v>273.0</v>
      </c>
      <c r="L87" s="447">
        <v>30.0</v>
      </c>
      <c r="M87" s="447">
        <v>315.0</v>
      </c>
      <c r="N87" s="15"/>
      <c r="O87" s="100">
        <v>2.0</v>
      </c>
      <c r="P87" s="101" t="s">
        <v>78</v>
      </c>
      <c r="Q87" s="101">
        <v>69.0</v>
      </c>
      <c r="R87" s="101">
        <v>398.0</v>
      </c>
      <c r="S87" s="101">
        <v>69.0</v>
      </c>
      <c r="T87" s="101">
        <v>488.0</v>
      </c>
    </row>
    <row r="88">
      <c r="A88" s="92">
        <v>3.0</v>
      </c>
      <c r="B88" s="90" t="s">
        <v>79</v>
      </c>
      <c r="C88" s="444">
        <v>43.0</v>
      </c>
      <c r="D88" s="445">
        <v>147.0</v>
      </c>
      <c r="E88" s="445">
        <v>43.0</v>
      </c>
      <c r="F88" s="445">
        <v>352.0</v>
      </c>
      <c r="G88" s="129"/>
      <c r="H88" s="92">
        <v>3.0</v>
      </c>
      <c r="I88" s="90" t="s">
        <v>79</v>
      </c>
      <c r="J88" s="444">
        <v>22.0</v>
      </c>
      <c r="K88" s="445">
        <v>304.0</v>
      </c>
      <c r="L88" s="445">
        <v>22.0</v>
      </c>
      <c r="M88" s="445">
        <v>325.0</v>
      </c>
      <c r="N88" s="15"/>
      <c r="O88" s="100">
        <v>3.0</v>
      </c>
      <c r="P88" s="101" t="s">
        <v>79</v>
      </c>
      <c r="Q88" s="101">
        <v>65.0</v>
      </c>
      <c r="R88" s="101">
        <v>451.0</v>
      </c>
      <c r="S88" s="101">
        <v>65.0</v>
      </c>
      <c r="T88" s="101">
        <v>677.0</v>
      </c>
    </row>
    <row r="89">
      <c r="A89" s="92">
        <v>4.0</v>
      </c>
      <c r="B89" s="90" t="s">
        <v>80</v>
      </c>
      <c r="C89" s="446">
        <v>41.0</v>
      </c>
      <c r="D89" s="447">
        <v>100.0</v>
      </c>
      <c r="E89" s="447">
        <v>41.0</v>
      </c>
      <c r="F89" s="447">
        <v>270.0</v>
      </c>
      <c r="G89" s="129"/>
      <c r="H89" s="92">
        <v>4.0</v>
      </c>
      <c r="I89" s="90" t="s">
        <v>80</v>
      </c>
      <c r="J89" s="446">
        <v>22.0</v>
      </c>
      <c r="K89" s="447">
        <v>304.0</v>
      </c>
      <c r="L89" s="447">
        <v>22.0</v>
      </c>
      <c r="M89" s="447">
        <v>325.0</v>
      </c>
      <c r="N89" s="15"/>
      <c r="O89" s="100">
        <v>4.0</v>
      </c>
      <c r="P89" s="101" t="s">
        <v>80</v>
      </c>
      <c r="Q89" s="101">
        <v>63.0</v>
      </c>
      <c r="R89" s="101">
        <v>404.0</v>
      </c>
      <c r="S89" s="101">
        <v>63.0</v>
      </c>
      <c r="T89" s="101">
        <v>595.0</v>
      </c>
    </row>
    <row r="90">
      <c r="A90" s="92">
        <v>5.0</v>
      </c>
      <c r="B90" s="90" t="s">
        <v>81</v>
      </c>
      <c r="C90" s="444">
        <v>36.0</v>
      </c>
      <c r="D90" s="445">
        <v>100.0</v>
      </c>
      <c r="E90" s="445">
        <v>36.0</v>
      </c>
      <c r="F90" s="445">
        <v>210.0</v>
      </c>
      <c r="G90" s="129"/>
      <c r="H90" s="92">
        <v>5.0</v>
      </c>
      <c r="I90" s="90" t="s">
        <v>81</v>
      </c>
      <c r="J90" s="444">
        <v>31.0</v>
      </c>
      <c r="K90" s="445">
        <v>381.0</v>
      </c>
      <c r="L90" s="445">
        <v>31.0</v>
      </c>
      <c r="M90" s="445">
        <v>390.0</v>
      </c>
      <c r="N90" s="15"/>
      <c r="O90" s="100">
        <v>5.0</v>
      </c>
      <c r="P90" s="101" t="s">
        <v>81</v>
      </c>
      <c r="Q90" s="101">
        <v>67.0</v>
      </c>
      <c r="R90" s="101">
        <v>481.0</v>
      </c>
      <c r="S90" s="101">
        <v>67.0</v>
      </c>
      <c r="T90" s="101">
        <v>600.0</v>
      </c>
    </row>
    <row r="91">
      <c r="A91" s="92">
        <v>6.0</v>
      </c>
      <c r="B91" s="90" t="s">
        <v>82</v>
      </c>
      <c r="C91" s="446">
        <v>39.0</v>
      </c>
      <c r="D91" s="447">
        <v>80.0</v>
      </c>
      <c r="E91" s="447">
        <v>39.0</v>
      </c>
      <c r="F91" s="447">
        <v>187.0</v>
      </c>
      <c r="G91" s="129"/>
      <c r="H91" s="92">
        <v>6.0</v>
      </c>
      <c r="I91" s="90" t="s">
        <v>82</v>
      </c>
      <c r="J91" s="446">
        <v>28.0</v>
      </c>
      <c r="K91" s="447">
        <v>308.0</v>
      </c>
      <c r="L91" s="447">
        <v>28.0</v>
      </c>
      <c r="M91" s="447">
        <v>348.0</v>
      </c>
      <c r="N91" s="15"/>
      <c r="O91" s="100">
        <v>6.0</v>
      </c>
      <c r="P91" s="101" t="s">
        <v>82</v>
      </c>
      <c r="Q91" s="101">
        <v>67.0</v>
      </c>
      <c r="R91" s="101">
        <v>388.0</v>
      </c>
      <c r="S91" s="101">
        <v>67.0</v>
      </c>
      <c r="T91" s="101">
        <v>535.0</v>
      </c>
    </row>
    <row r="92">
      <c r="A92" s="92">
        <v>7.0</v>
      </c>
      <c r="B92" s="90" t="s">
        <v>83</v>
      </c>
      <c r="C92" s="444">
        <v>37.0</v>
      </c>
      <c r="D92" s="445">
        <v>112.0</v>
      </c>
      <c r="E92" s="445">
        <v>37.0</v>
      </c>
      <c r="F92" s="445">
        <v>193.0</v>
      </c>
      <c r="G92" s="129"/>
      <c r="H92" s="92">
        <v>7.0</v>
      </c>
      <c r="I92" s="90" t="s">
        <v>83</v>
      </c>
      <c r="J92" s="444">
        <v>33.0</v>
      </c>
      <c r="K92" s="445">
        <v>339.0</v>
      </c>
      <c r="L92" s="445">
        <v>33.0</v>
      </c>
      <c r="M92" s="445">
        <v>370.0</v>
      </c>
      <c r="N92" s="15"/>
      <c r="O92" s="100">
        <v>7.0</v>
      </c>
      <c r="P92" s="101" t="s">
        <v>83</v>
      </c>
      <c r="Q92" s="101">
        <v>70.0</v>
      </c>
      <c r="R92" s="101">
        <v>451.0</v>
      </c>
      <c r="S92" s="101">
        <v>70.0</v>
      </c>
      <c r="T92" s="101">
        <v>563.0</v>
      </c>
    </row>
    <row r="93">
      <c r="A93" s="92">
        <v>8.0</v>
      </c>
      <c r="B93" s="90" t="s">
        <v>84</v>
      </c>
      <c r="C93" s="446">
        <v>42.0</v>
      </c>
      <c r="D93" s="447">
        <v>330.0</v>
      </c>
      <c r="E93" s="447">
        <v>42.0</v>
      </c>
      <c r="F93" s="447">
        <v>201.0</v>
      </c>
      <c r="G93" s="129"/>
      <c r="H93" s="92">
        <v>8.0</v>
      </c>
      <c r="I93" s="90" t="s">
        <v>84</v>
      </c>
      <c r="J93" s="446">
        <v>32.0</v>
      </c>
      <c r="K93" s="447">
        <v>339.0</v>
      </c>
      <c r="L93" s="447">
        <v>32.0</v>
      </c>
      <c r="M93" s="447">
        <v>362.0</v>
      </c>
      <c r="N93" s="15"/>
      <c r="O93" s="100">
        <v>8.0</v>
      </c>
      <c r="P93" s="101" t="s">
        <v>84</v>
      </c>
      <c r="Q93" s="101">
        <v>74.0</v>
      </c>
      <c r="R93" s="101">
        <v>669.0</v>
      </c>
      <c r="S93" s="101">
        <v>74.0</v>
      </c>
      <c r="T93" s="101">
        <v>563.0</v>
      </c>
    </row>
    <row r="94">
      <c r="A94" s="92">
        <v>9.0</v>
      </c>
      <c r="B94" s="90" t="s">
        <v>85</v>
      </c>
      <c r="C94" s="444">
        <v>44.0</v>
      </c>
      <c r="D94" s="445">
        <v>430.0</v>
      </c>
      <c r="E94" s="445">
        <v>44.0</v>
      </c>
      <c r="F94" s="445">
        <v>176.0</v>
      </c>
      <c r="G94" s="129"/>
      <c r="H94" s="92">
        <v>9.0</v>
      </c>
      <c r="I94" s="90" t="s">
        <v>85</v>
      </c>
      <c r="J94" s="444">
        <v>20.0</v>
      </c>
      <c r="K94" s="445">
        <v>227.0</v>
      </c>
      <c r="L94" s="445">
        <v>20.0</v>
      </c>
      <c r="M94" s="445">
        <v>173.0</v>
      </c>
      <c r="N94" s="15"/>
      <c r="O94" s="100">
        <v>9.0</v>
      </c>
      <c r="P94" s="101" t="s">
        <v>85</v>
      </c>
      <c r="Q94" s="101">
        <v>64.0</v>
      </c>
      <c r="R94" s="101">
        <v>657.0</v>
      </c>
      <c r="S94" s="101">
        <v>64.0</v>
      </c>
      <c r="T94" s="101">
        <v>349.0</v>
      </c>
    </row>
    <row r="95">
      <c r="A95" s="92">
        <v>10.0</v>
      </c>
      <c r="B95" s="90" t="s">
        <v>86</v>
      </c>
      <c r="C95" s="446">
        <v>42.0</v>
      </c>
      <c r="D95" s="447">
        <v>210.0</v>
      </c>
      <c r="E95" s="447">
        <v>42.0</v>
      </c>
      <c r="F95" s="447">
        <v>238.0</v>
      </c>
      <c r="G95" s="129"/>
      <c r="H95" s="92">
        <v>10.0</v>
      </c>
      <c r="I95" s="90" t="s">
        <v>86</v>
      </c>
      <c r="J95" s="446">
        <v>29.0</v>
      </c>
      <c r="K95" s="447">
        <v>245.0</v>
      </c>
      <c r="L95" s="447">
        <v>29.0</v>
      </c>
      <c r="M95" s="447">
        <v>290.0</v>
      </c>
      <c r="N95" s="15"/>
      <c r="O95" s="100">
        <v>10.0</v>
      </c>
      <c r="P95" s="101" t="s">
        <v>86</v>
      </c>
      <c r="Q95" s="101">
        <v>71.0</v>
      </c>
      <c r="R95" s="101">
        <v>455.0</v>
      </c>
      <c r="S95" s="101">
        <v>71.0</v>
      </c>
      <c r="T95" s="101">
        <v>528.0</v>
      </c>
    </row>
    <row r="96">
      <c r="A96" s="92">
        <v>11.0</v>
      </c>
      <c r="B96" s="90" t="s">
        <v>87</v>
      </c>
      <c r="C96" s="444">
        <v>46.0</v>
      </c>
      <c r="D96" s="445">
        <v>181.0</v>
      </c>
      <c r="E96" s="445">
        <v>46.0</v>
      </c>
      <c r="F96" s="445">
        <v>455.0</v>
      </c>
      <c r="G96" s="129"/>
      <c r="H96" s="92">
        <v>11.0</v>
      </c>
      <c r="I96" s="90" t="s">
        <v>87</v>
      </c>
      <c r="J96" s="444">
        <v>30.0</v>
      </c>
      <c r="K96" s="445">
        <v>832.0</v>
      </c>
      <c r="L96" s="445">
        <v>30.0</v>
      </c>
      <c r="M96" s="445">
        <v>364.0</v>
      </c>
      <c r="N96" s="15"/>
      <c r="O96" s="100">
        <v>11.0</v>
      </c>
      <c r="P96" s="101" t="s">
        <v>87</v>
      </c>
      <c r="Q96" s="101">
        <v>76.0</v>
      </c>
      <c r="R96" s="101">
        <v>1013.0</v>
      </c>
      <c r="S96" s="101">
        <v>76.0</v>
      </c>
      <c r="T96" s="101">
        <v>819.0</v>
      </c>
    </row>
    <row r="97">
      <c r="A97" s="92">
        <v>12.0</v>
      </c>
      <c r="B97" s="90" t="s">
        <v>88</v>
      </c>
      <c r="C97" s="446">
        <v>44.0</v>
      </c>
      <c r="D97" s="447">
        <v>121.0</v>
      </c>
      <c r="E97" s="447">
        <v>44.0</v>
      </c>
      <c r="F97" s="447">
        <v>437.0</v>
      </c>
      <c r="G97" s="129"/>
      <c r="H97" s="92">
        <v>12.0</v>
      </c>
      <c r="I97" s="90" t="s">
        <v>88</v>
      </c>
      <c r="J97" s="446">
        <v>20.0</v>
      </c>
      <c r="K97" s="447">
        <v>237.0</v>
      </c>
      <c r="L97" s="447">
        <v>20.0</v>
      </c>
      <c r="M97" s="447">
        <v>222.0</v>
      </c>
      <c r="N97" s="15"/>
      <c r="O97" s="100">
        <v>12.0</v>
      </c>
      <c r="P97" s="101" t="s">
        <v>88</v>
      </c>
      <c r="Q97" s="101">
        <v>64.0</v>
      </c>
      <c r="R97" s="101">
        <v>358.0</v>
      </c>
      <c r="S97" s="101">
        <v>64.0</v>
      </c>
      <c r="T97" s="101">
        <v>659.0</v>
      </c>
    </row>
    <row r="98">
      <c r="A98" s="92">
        <v>13.0</v>
      </c>
      <c r="B98" s="90" t="s">
        <v>89</v>
      </c>
      <c r="C98" s="444">
        <v>36.0</v>
      </c>
      <c r="D98" s="445">
        <v>100.0</v>
      </c>
      <c r="E98" s="445">
        <v>36.0</v>
      </c>
      <c r="F98" s="445">
        <v>197.0</v>
      </c>
      <c r="G98" s="129"/>
      <c r="H98" s="92">
        <v>13.0</v>
      </c>
      <c r="I98" s="90" t="s">
        <v>89</v>
      </c>
      <c r="J98" s="444">
        <v>24.0</v>
      </c>
      <c r="K98" s="445">
        <v>255.0</v>
      </c>
      <c r="L98" s="445">
        <v>24.0</v>
      </c>
      <c r="M98" s="445">
        <v>261.0</v>
      </c>
      <c r="N98" s="15"/>
      <c r="O98" s="100">
        <v>13.0</v>
      </c>
      <c r="P98" s="101" t="s">
        <v>89</v>
      </c>
      <c r="Q98" s="101">
        <v>60.0</v>
      </c>
      <c r="R98" s="101">
        <v>355.0</v>
      </c>
      <c r="S98" s="101">
        <v>60.0</v>
      </c>
      <c r="T98" s="101">
        <v>458.0</v>
      </c>
    </row>
    <row r="99">
      <c r="A99" s="92">
        <v>14.0</v>
      </c>
      <c r="B99" s="90" t="s">
        <v>90</v>
      </c>
      <c r="C99" s="446">
        <v>32.0</v>
      </c>
      <c r="D99" s="447">
        <v>80.0</v>
      </c>
      <c r="E99" s="447">
        <v>32.0</v>
      </c>
      <c r="F99" s="447">
        <v>163.0</v>
      </c>
      <c r="G99" s="129"/>
      <c r="H99" s="92">
        <v>14.0</v>
      </c>
      <c r="I99" s="90" t="s">
        <v>90</v>
      </c>
      <c r="J99" s="446">
        <v>27.0</v>
      </c>
      <c r="K99" s="447">
        <v>209.0</v>
      </c>
      <c r="L99" s="447">
        <v>27.0</v>
      </c>
      <c r="M99" s="447">
        <v>245.0</v>
      </c>
      <c r="N99" s="15"/>
      <c r="O99" s="100">
        <v>14.0</v>
      </c>
      <c r="P99" s="101" t="s">
        <v>90</v>
      </c>
      <c r="Q99" s="101">
        <v>59.0</v>
      </c>
      <c r="R99" s="101">
        <v>289.0</v>
      </c>
      <c r="S99" s="101">
        <v>59.0</v>
      </c>
      <c r="T99" s="101">
        <v>408.0</v>
      </c>
    </row>
    <row r="100">
      <c r="A100" s="92">
        <v>15.0</v>
      </c>
      <c r="B100" s="90" t="s">
        <v>91</v>
      </c>
      <c r="C100" s="444">
        <v>31.0</v>
      </c>
      <c r="D100" s="445">
        <v>50.0</v>
      </c>
      <c r="E100" s="445">
        <v>31.0</v>
      </c>
      <c r="F100" s="445">
        <v>124.0</v>
      </c>
      <c r="G100" s="129"/>
      <c r="H100" s="92">
        <v>15.0</v>
      </c>
      <c r="I100" s="90" t="s">
        <v>91</v>
      </c>
      <c r="J100" s="444">
        <v>25.0</v>
      </c>
      <c r="K100" s="445">
        <v>256.0</v>
      </c>
      <c r="L100" s="445">
        <v>25.0</v>
      </c>
      <c r="M100" s="445">
        <v>268.0</v>
      </c>
      <c r="N100" s="15"/>
      <c r="O100" s="100">
        <v>15.0</v>
      </c>
      <c r="P100" s="101" t="s">
        <v>91</v>
      </c>
      <c r="Q100" s="101">
        <v>56.0</v>
      </c>
      <c r="R100" s="101">
        <v>306.0</v>
      </c>
      <c r="S100" s="101">
        <v>56.0</v>
      </c>
      <c r="T100" s="101">
        <v>392.0</v>
      </c>
    </row>
    <row r="101">
      <c r="A101" s="92">
        <v>16.0</v>
      </c>
      <c r="B101" s="90" t="s">
        <v>92</v>
      </c>
      <c r="C101" s="446">
        <v>29.0</v>
      </c>
      <c r="D101" s="447">
        <v>119.0</v>
      </c>
      <c r="E101" s="447">
        <v>29.0</v>
      </c>
      <c r="F101" s="447">
        <v>100.0</v>
      </c>
      <c r="G101" s="129"/>
      <c r="H101" s="92">
        <v>16.0</v>
      </c>
      <c r="I101" s="90" t="s">
        <v>92</v>
      </c>
      <c r="J101" s="446">
        <v>35.0</v>
      </c>
      <c r="K101" s="447">
        <v>259.0</v>
      </c>
      <c r="L101" s="447">
        <v>35.0</v>
      </c>
      <c r="M101" s="447">
        <v>310.0</v>
      </c>
      <c r="N101" s="15"/>
      <c r="O101" s="100">
        <v>16.0</v>
      </c>
      <c r="P101" s="101" t="s">
        <v>92</v>
      </c>
      <c r="Q101" s="101">
        <v>64.0</v>
      </c>
      <c r="R101" s="101">
        <v>378.0</v>
      </c>
      <c r="S101" s="101">
        <v>64.0</v>
      </c>
      <c r="T101" s="101">
        <v>410.0</v>
      </c>
    </row>
    <row r="102">
      <c r="A102" s="92">
        <v>17.0</v>
      </c>
      <c r="B102" s="90" t="s">
        <v>93</v>
      </c>
      <c r="C102" s="444">
        <v>38.0</v>
      </c>
      <c r="D102" s="445">
        <v>107.0</v>
      </c>
      <c r="E102" s="445">
        <v>38.0</v>
      </c>
      <c r="F102" s="445">
        <v>244.0</v>
      </c>
      <c r="G102" s="129"/>
      <c r="H102" s="92">
        <v>17.0</v>
      </c>
      <c r="I102" s="90" t="s">
        <v>93</v>
      </c>
      <c r="J102" s="444">
        <v>22.0</v>
      </c>
      <c r="K102" s="445">
        <v>218.0</v>
      </c>
      <c r="L102" s="445">
        <v>22.0</v>
      </c>
      <c r="M102" s="445">
        <v>210.0</v>
      </c>
      <c r="N102" s="15"/>
      <c r="O102" s="100">
        <v>17.0</v>
      </c>
      <c r="P102" s="101" t="s">
        <v>93</v>
      </c>
      <c r="Q102" s="101">
        <v>60.0</v>
      </c>
      <c r="R102" s="101">
        <v>325.0</v>
      </c>
      <c r="S102" s="101">
        <v>60.0</v>
      </c>
      <c r="T102" s="101">
        <v>454.0</v>
      </c>
    </row>
    <row r="103">
      <c r="A103" s="92">
        <v>18.0</v>
      </c>
      <c r="B103" s="90" t="s">
        <v>94</v>
      </c>
      <c r="C103" s="446">
        <v>30.0</v>
      </c>
      <c r="D103" s="447">
        <v>116.0</v>
      </c>
      <c r="E103" s="447">
        <v>30.0</v>
      </c>
      <c r="F103" s="447">
        <v>128.0</v>
      </c>
      <c r="G103" s="129"/>
      <c r="H103" s="92">
        <v>18.0</v>
      </c>
      <c r="I103" s="90" t="s">
        <v>94</v>
      </c>
      <c r="J103" s="446">
        <v>19.0</v>
      </c>
      <c r="K103" s="447">
        <v>116.0</v>
      </c>
      <c r="L103" s="447">
        <v>19.0</v>
      </c>
      <c r="M103" s="447">
        <v>200.0</v>
      </c>
      <c r="N103" s="15"/>
      <c r="O103" s="100">
        <v>18.0</v>
      </c>
      <c r="P103" s="101" t="s">
        <v>94</v>
      </c>
      <c r="Q103" s="101">
        <v>49.0</v>
      </c>
      <c r="R103" s="101">
        <v>232.0</v>
      </c>
      <c r="S103" s="101">
        <v>49.0</v>
      </c>
      <c r="T103" s="101">
        <v>328.0</v>
      </c>
    </row>
    <row r="104">
      <c r="A104" s="92">
        <v>19.0</v>
      </c>
      <c r="B104" s="90" t="s">
        <v>95</v>
      </c>
      <c r="C104" s="444">
        <v>33.0</v>
      </c>
      <c r="D104" s="445">
        <v>80.0</v>
      </c>
      <c r="E104" s="445">
        <v>33.0</v>
      </c>
      <c r="F104" s="445">
        <v>100.0</v>
      </c>
      <c r="G104" s="129"/>
      <c r="H104" s="92">
        <v>19.0</v>
      </c>
      <c r="I104" s="90" t="s">
        <v>95</v>
      </c>
      <c r="J104" s="444">
        <v>28.0</v>
      </c>
      <c r="K104" s="445">
        <v>299.0</v>
      </c>
      <c r="L104" s="445">
        <v>28.0</v>
      </c>
      <c r="M104" s="445">
        <v>311.0</v>
      </c>
      <c r="N104" s="15"/>
      <c r="O104" s="100">
        <v>19.0</v>
      </c>
      <c r="P104" s="101" t="s">
        <v>95</v>
      </c>
      <c r="Q104" s="101">
        <v>61.0</v>
      </c>
      <c r="R104" s="101">
        <v>379.0</v>
      </c>
      <c r="S104" s="101">
        <v>61.0</v>
      </c>
      <c r="T104" s="101">
        <v>411.0</v>
      </c>
    </row>
    <row r="105">
      <c r="A105" s="92">
        <v>20.0</v>
      </c>
      <c r="B105" s="90" t="s">
        <v>96</v>
      </c>
      <c r="C105" s="446">
        <v>33.0</v>
      </c>
      <c r="D105" s="447">
        <v>58.0</v>
      </c>
      <c r="E105" s="447">
        <v>33.0</v>
      </c>
      <c r="F105" s="447">
        <v>84.0</v>
      </c>
      <c r="G105" s="129"/>
      <c r="H105" s="92">
        <v>20.0</v>
      </c>
      <c r="I105" s="90" t="s">
        <v>96</v>
      </c>
      <c r="J105" s="446">
        <v>23.0</v>
      </c>
      <c r="K105" s="447">
        <v>345.0</v>
      </c>
      <c r="L105" s="447">
        <v>23.0</v>
      </c>
      <c r="M105" s="447">
        <v>320.0</v>
      </c>
      <c r="N105" s="15"/>
      <c r="O105" s="100">
        <v>20.0</v>
      </c>
      <c r="P105" s="101" t="s">
        <v>96</v>
      </c>
      <c r="Q105" s="101">
        <v>56.0</v>
      </c>
      <c r="R105" s="101">
        <v>403.0</v>
      </c>
      <c r="S105" s="101">
        <v>56.0</v>
      </c>
      <c r="T105" s="101">
        <v>404.0</v>
      </c>
    </row>
    <row r="106">
      <c r="A106" s="92">
        <v>21.0</v>
      </c>
      <c r="B106" s="90" t="s">
        <v>97</v>
      </c>
      <c r="C106" s="444">
        <v>37.0</v>
      </c>
      <c r="D106" s="445">
        <v>50.0</v>
      </c>
      <c r="E106" s="445">
        <v>37.0</v>
      </c>
      <c r="F106" s="445">
        <v>127.0</v>
      </c>
      <c r="G106" s="129"/>
      <c r="H106" s="92">
        <v>21.0</v>
      </c>
      <c r="I106" s="90" t="s">
        <v>97</v>
      </c>
      <c r="J106" s="444">
        <v>34.0</v>
      </c>
      <c r="K106" s="445">
        <v>319.0</v>
      </c>
      <c r="L106" s="445">
        <v>34.0</v>
      </c>
      <c r="M106" s="445">
        <v>346.0</v>
      </c>
      <c r="N106" s="15"/>
      <c r="O106" s="100">
        <v>21.0</v>
      </c>
      <c r="P106" s="101" t="s">
        <v>97</v>
      </c>
      <c r="Q106" s="101">
        <v>71.0</v>
      </c>
      <c r="R106" s="101">
        <v>369.0</v>
      </c>
      <c r="S106" s="101">
        <v>71.0</v>
      </c>
      <c r="T106" s="101">
        <v>473.0</v>
      </c>
    </row>
    <row r="107">
      <c r="A107" s="92">
        <v>22.0</v>
      </c>
      <c r="B107" s="90" t="s">
        <v>98</v>
      </c>
      <c r="C107" s="446">
        <v>26.0</v>
      </c>
      <c r="D107" s="447">
        <v>35.0</v>
      </c>
      <c r="E107" s="447">
        <v>26.0</v>
      </c>
      <c r="F107" s="447">
        <v>35.0</v>
      </c>
      <c r="G107" s="129"/>
      <c r="H107" s="92">
        <v>22.0</v>
      </c>
      <c r="I107" s="90" t="s">
        <v>98</v>
      </c>
      <c r="J107" s="446">
        <v>24.0</v>
      </c>
      <c r="K107" s="447">
        <v>245.0</v>
      </c>
      <c r="L107" s="447">
        <v>24.0</v>
      </c>
      <c r="M107" s="447">
        <v>264.0</v>
      </c>
      <c r="N107" s="15"/>
      <c r="O107" s="100">
        <v>22.0</v>
      </c>
      <c r="P107" s="101" t="s">
        <v>98</v>
      </c>
      <c r="Q107" s="101">
        <v>50.0</v>
      </c>
      <c r="R107" s="101">
        <v>280.0</v>
      </c>
      <c r="S107" s="101">
        <v>50.0</v>
      </c>
      <c r="T107" s="101">
        <v>299.0</v>
      </c>
    </row>
    <row r="108">
      <c r="A108" s="92">
        <v>23.0</v>
      </c>
      <c r="B108" s="90" t="s">
        <v>99</v>
      </c>
      <c r="C108" s="444">
        <v>29.0</v>
      </c>
      <c r="D108" s="445">
        <v>75.0</v>
      </c>
      <c r="E108" s="445">
        <v>29.0</v>
      </c>
      <c r="F108" s="445">
        <v>76.0</v>
      </c>
      <c r="G108" s="129"/>
      <c r="H108" s="92">
        <v>23.0</v>
      </c>
      <c r="I108" s="90" t="s">
        <v>99</v>
      </c>
      <c r="J108" s="444">
        <v>30.0</v>
      </c>
      <c r="K108" s="445">
        <v>239.0</v>
      </c>
      <c r="L108" s="445">
        <v>30.0</v>
      </c>
      <c r="M108" s="445">
        <v>279.0</v>
      </c>
      <c r="N108" s="15"/>
      <c r="O108" s="100">
        <v>23.0</v>
      </c>
      <c r="P108" s="101" t="s">
        <v>99</v>
      </c>
      <c r="Q108" s="101">
        <v>59.0</v>
      </c>
      <c r="R108" s="101">
        <v>314.0</v>
      </c>
      <c r="S108" s="101">
        <v>59.0</v>
      </c>
      <c r="T108" s="101">
        <v>355.0</v>
      </c>
    </row>
    <row r="109">
      <c r="A109" s="92">
        <v>24.0</v>
      </c>
      <c r="B109" s="90" t="s">
        <v>100</v>
      </c>
      <c r="C109" s="446">
        <v>32.0</v>
      </c>
      <c r="D109" s="447">
        <v>172.0</v>
      </c>
      <c r="E109" s="447">
        <v>32.0</v>
      </c>
      <c r="F109" s="447">
        <v>105.0</v>
      </c>
      <c r="G109" s="129"/>
      <c r="H109" s="92">
        <v>24.0</v>
      </c>
      <c r="I109" s="90" t="s">
        <v>100</v>
      </c>
      <c r="J109" s="446">
        <v>32.0</v>
      </c>
      <c r="K109" s="447">
        <v>250.0</v>
      </c>
      <c r="L109" s="447">
        <v>32.0</v>
      </c>
      <c r="M109" s="447">
        <v>267.0</v>
      </c>
      <c r="N109" s="15"/>
      <c r="O109" s="100">
        <v>24.0</v>
      </c>
      <c r="P109" s="101" t="s">
        <v>100</v>
      </c>
      <c r="Q109" s="101">
        <v>64.0</v>
      </c>
      <c r="R109" s="101">
        <v>422.0</v>
      </c>
      <c r="S109" s="101">
        <v>64.0</v>
      </c>
      <c r="T109" s="101">
        <v>372.0</v>
      </c>
    </row>
    <row r="110">
      <c r="A110" s="92">
        <v>25.0</v>
      </c>
      <c r="B110" s="90" t="s">
        <v>101</v>
      </c>
      <c r="C110" s="444">
        <v>34.0</v>
      </c>
      <c r="D110" s="445">
        <v>198.0</v>
      </c>
      <c r="E110" s="445">
        <v>34.0</v>
      </c>
      <c r="F110" s="445">
        <v>87.0</v>
      </c>
      <c r="G110" s="129"/>
      <c r="H110" s="92">
        <v>25.0</v>
      </c>
      <c r="I110" s="90" t="s">
        <v>101</v>
      </c>
      <c r="J110" s="444">
        <v>19.0</v>
      </c>
      <c r="K110" s="445">
        <v>189.0</v>
      </c>
      <c r="L110" s="445">
        <v>19.0</v>
      </c>
      <c r="M110" s="445">
        <v>198.0</v>
      </c>
      <c r="N110" s="15"/>
      <c r="O110" s="100">
        <v>25.0</v>
      </c>
      <c r="P110" s="101" t="s">
        <v>101</v>
      </c>
      <c r="Q110" s="101">
        <v>53.0</v>
      </c>
      <c r="R110" s="101">
        <v>387.0</v>
      </c>
      <c r="S110" s="101">
        <v>53.0</v>
      </c>
      <c r="T110" s="101">
        <v>285.0</v>
      </c>
    </row>
    <row r="111">
      <c r="A111" s="92">
        <v>26.0</v>
      </c>
      <c r="B111" s="90" t="s">
        <v>102</v>
      </c>
      <c r="C111" s="446">
        <v>30.0</v>
      </c>
      <c r="D111" s="447">
        <v>75.0</v>
      </c>
      <c r="E111" s="447">
        <v>30.0</v>
      </c>
      <c r="F111" s="447">
        <v>65.0</v>
      </c>
      <c r="G111" s="129"/>
      <c r="H111" s="92">
        <v>26.0</v>
      </c>
      <c r="I111" s="90" t="s">
        <v>102</v>
      </c>
      <c r="J111" s="446">
        <v>24.0</v>
      </c>
      <c r="K111" s="447">
        <v>206.0</v>
      </c>
      <c r="L111" s="447">
        <v>24.0</v>
      </c>
      <c r="M111" s="447">
        <v>229.0</v>
      </c>
      <c r="N111" s="15"/>
      <c r="O111" s="100">
        <v>26.0</v>
      </c>
      <c r="P111" s="101" t="s">
        <v>102</v>
      </c>
      <c r="Q111" s="101">
        <v>54.0</v>
      </c>
      <c r="R111" s="101">
        <v>281.0</v>
      </c>
      <c r="S111" s="101">
        <v>54.0</v>
      </c>
      <c r="T111" s="101">
        <v>294.0</v>
      </c>
    </row>
    <row r="112">
      <c r="A112" s="92">
        <v>27.0</v>
      </c>
      <c r="B112" s="90" t="s">
        <v>103</v>
      </c>
      <c r="C112" s="444">
        <v>36.0</v>
      </c>
      <c r="D112" s="445">
        <v>100.0</v>
      </c>
      <c r="E112" s="445">
        <v>36.0</v>
      </c>
      <c r="F112" s="445">
        <v>66.0</v>
      </c>
      <c r="G112" s="129"/>
      <c r="H112" s="92">
        <v>27.0</v>
      </c>
      <c r="I112" s="90" t="s">
        <v>103</v>
      </c>
      <c r="J112" s="444">
        <v>26.0</v>
      </c>
      <c r="K112" s="445">
        <v>322.0</v>
      </c>
      <c r="L112" s="445">
        <v>26.0</v>
      </c>
      <c r="M112" s="445">
        <v>317.0</v>
      </c>
      <c r="N112" s="15"/>
      <c r="O112" s="100">
        <v>27.0</v>
      </c>
      <c r="P112" s="101" t="s">
        <v>103</v>
      </c>
      <c r="Q112" s="101">
        <v>62.0</v>
      </c>
      <c r="R112" s="101">
        <v>422.0</v>
      </c>
      <c r="S112" s="101">
        <v>62.0</v>
      </c>
      <c r="T112" s="101">
        <v>383.0</v>
      </c>
    </row>
    <row r="113">
      <c r="A113" s="92">
        <v>28.0</v>
      </c>
      <c r="B113" s="90" t="s">
        <v>104</v>
      </c>
      <c r="C113" s="446">
        <v>40.0</v>
      </c>
      <c r="D113" s="447">
        <v>102.0</v>
      </c>
      <c r="E113" s="447">
        <v>40.0</v>
      </c>
      <c r="F113" s="447">
        <v>82.0</v>
      </c>
      <c r="G113" s="129"/>
      <c r="H113" s="92">
        <v>28.0</v>
      </c>
      <c r="I113" s="90" t="s">
        <v>104</v>
      </c>
      <c r="J113" s="446">
        <v>29.0</v>
      </c>
      <c r="K113" s="447">
        <v>346.0</v>
      </c>
      <c r="L113" s="447">
        <v>29.0</v>
      </c>
      <c r="M113" s="447">
        <v>310.0</v>
      </c>
      <c r="N113" s="15"/>
      <c r="O113" s="100">
        <v>28.0</v>
      </c>
      <c r="P113" s="101" t="s">
        <v>104</v>
      </c>
      <c r="Q113" s="101">
        <v>69.0</v>
      </c>
      <c r="R113" s="101">
        <v>448.0</v>
      </c>
      <c r="S113" s="101">
        <v>69.0</v>
      </c>
      <c r="T113" s="101">
        <v>392.0</v>
      </c>
    </row>
    <row r="114">
      <c r="A114" s="92">
        <v>29.0</v>
      </c>
      <c r="B114" s="90" t="s">
        <v>105</v>
      </c>
      <c r="C114" s="444">
        <v>39.0</v>
      </c>
      <c r="D114" s="445">
        <v>100.0</v>
      </c>
      <c r="E114" s="445">
        <v>39.0</v>
      </c>
      <c r="F114" s="445">
        <v>84.0</v>
      </c>
      <c r="G114" s="129"/>
      <c r="H114" s="92">
        <v>29.0</v>
      </c>
      <c r="I114" s="90" t="s">
        <v>105</v>
      </c>
      <c r="J114" s="444">
        <v>21.0</v>
      </c>
      <c r="K114" s="445">
        <v>183.0</v>
      </c>
      <c r="L114" s="445">
        <v>21.0</v>
      </c>
      <c r="M114" s="445">
        <v>177.0</v>
      </c>
      <c r="N114" s="15"/>
      <c r="O114" s="100">
        <v>29.0</v>
      </c>
      <c r="P114" s="101" t="s">
        <v>105</v>
      </c>
      <c r="Q114" s="101">
        <v>60.0</v>
      </c>
      <c r="R114" s="101">
        <v>283.0</v>
      </c>
      <c r="S114" s="101">
        <v>60.0</v>
      </c>
      <c r="T114" s="101">
        <v>261.0</v>
      </c>
    </row>
    <row r="115">
      <c r="A115" s="92">
        <v>30.0</v>
      </c>
      <c r="B115" s="90" t="s">
        <v>106</v>
      </c>
      <c r="C115" s="446">
        <v>37.0</v>
      </c>
      <c r="D115" s="447">
        <v>173.0</v>
      </c>
      <c r="E115" s="447">
        <v>37.0</v>
      </c>
      <c r="F115" s="447">
        <v>80.0</v>
      </c>
      <c r="G115" s="129"/>
      <c r="H115" s="92">
        <v>30.0</v>
      </c>
      <c r="I115" s="90" t="s">
        <v>106</v>
      </c>
      <c r="J115" s="446">
        <v>24.0</v>
      </c>
      <c r="K115" s="447">
        <v>213.0</v>
      </c>
      <c r="L115" s="447">
        <v>24.0</v>
      </c>
      <c r="M115" s="447">
        <v>245.0</v>
      </c>
      <c r="N115" s="15"/>
      <c r="O115" s="100">
        <v>30.0</v>
      </c>
      <c r="P115" s="101" t="s">
        <v>106</v>
      </c>
      <c r="Q115" s="101">
        <v>61.0</v>
      </c>
      <c r="R115" s="101">
        <v>386.0</v>
      </c>
      <c r="S115" s="101">
        <v>61.0</v>
      </c>
      <c r="T115" s="101">
        <v>325.0</v>
      </c>
    </row>
    <row r="116">
      <c r="A116" s="92">
        <v>31.0</v>
      </c>
      <c r="B116" s="90" t="s">
        <v>107</v>
      </c>
      <c r="C116" s="444">
        <v>45.0</v>
      </c>
      <c r="D116" s="445">
        <v>254.0</v>
      </c>
      <c r="E116" s="445">
        <v>45.0</v>
      </c>
      <c r="F116" s="445">
        <v>186.0</v>
      </c>
      <c r="G116" s="129"/>
      <c r="H116" s="92">
        <v>31.0</v>
      </c>
      <c r="I116" s="90" t="s">
        <v>107</v>
      </c>
      <c r="J116" s="444">
        <v>32.0</v>
      </c>
      <c r="K116" s="445">
        <v>264.0</v>
      </c>
      <c r="L116" s="445">
        <v>32.0</v>
      </c>
      <c r="M116" s="445">
        <v>266.0</v>
      </c>
      <c r="N116" s="15"/>
      <c r="O116" s="100">
        <v>31.0</v>
      </c>
      <c r="P116" s="101" t="s">
        <v>107</v>
      </c>
      <c r="Q116" s="101">
        <v>77.0</v>
      </c>
      <c r="R116" s="101">
        <v>518.0</v>
      </c>
      <c r="S116" s="101">
        <v>77.0</v>
      </c>
      <c r="T116" s="101">
        <v>452.0</v>
      </c>
    </row>
    <row r="117">
      <c r="A117" s="110" t="s">
        <v>44</v>
      </c>
      <c r="B117" s="8"/>
      <c r="C117" s="99">
        <v>1141.0</v>
      </c>
      <c r="D117" s="99">
        <v>4092.0</v>
      </c>
      <c r="E117" s="99">
        <v>1141.0</v>
      </c>
      <c r="F117" s="99">
        <v>5195.0</v>
      </c>
      <c r="G117" s="9"/>
      <c r="H117" s="110" t="s">
        <v>44</v>
      </c>
      <c r="I117" s="8"/>
      <c r="J117" s="99">
        <v>818.0</v>
      </c>
      <c r="K117" s="99">
        <v>8797.0</v>
      </c>
      <c r="L117" s="99">
        <v>818.0</v>
      </c>
      <c r="M117" s="99">
        <v>8786.0</v>
      </c>
      <c r="N117" s="4"/>
      <c r="O117" s="110" t="s">
        <v>44</v>
      </c>
      <c r="P117" s="8"/>
      <c r="Q117" s="115">
        <v>1959.0</v>
      </c>
      <c r="R117" s="115">
        <v>12889.0</v>
      </c>
      <c r="S117" s="115">
        <v>1959.0</v>
      </c>
      <c r="T117" s="115">
        <v>13981.0</v>
      </c>
    </row>
    <row r="118">
      <c r="A118" s="487" t="s">
        <v>809</v>
      </c>
    </row>
    <row r="120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90" t="s">
        <v>109</v>
      </c>
      <c r="C126" s="442">
        <v>33.0</v>
      </c>
      <c r="D126" s="443">
        <v>409.0</v>
      </c>
      <c r="E126" s="443">
        <v>33.0</v>
      </c>
      <c r="F126" s="443">
        <v>58.0</v>
      </c>
      <c r="G126" s="129"/>
      <c r="H126" s="100">
        <v>1.0</v>
      </c>
      <c r="I126" s="90" t="s">
        <v>109</v>
      </c>
      <c r="J126" s="442">
        <v>34.0</v>
      </c>
      <c r="K126" s="443">
        <v>353.0</v>
      </c>
      <c r="L126" s="443">
        <v>34.0</v>
      </c>
      <c r="M126" s="443">
        <v>358.0</v>
      </c>
      <c r="N126" s="15"/>
      <c r="O126" s="100">
        <v>1.0</v>
      </c>
      <c r="P126" s="101" t="s">
        <v>109</v>
      </c>
      <c r="Q126" s="101">
        <v>67.0</v>
      </c>
      <c r="R126" s="101">
        <v>762.0</v>
      </c>
      <c r="S126" s="101">
        <v>67.0</v>
      </c>
      <c r="T126" s="101">
        <v>416.0</v>
      </c>
    </row>
    <row r="127">
      <c r="A127" s="100">
        <v>2.0</v>
      </c>
      <c r="B127" s="90" t="s">
        <v>110</v>
      </c>
      <c r="C127" s="442">
        <v>37.0</v>
      </c>
      <c r="D127" s="443">
        <v>351.0</v>
      </c>
      <c r="E127" s="443">
        <v>37.0</v>
      </c>
      <c r="F127" s="443">
        <v>75.0</v>
      </c>
      <c r="G127" s="129"/>
      <c r="H127" s="105">
        <v>2.0</v>
      </c>
      <c r="I127" s="90" t="s">
        <v>110</v>
      </c>
      <c r="J127" s="442">
        <v>24.0</v>
      </c>
      <c r="K127" s="443">
        <v>235.0</v>
      </c>
      <c r="L127" s="443">
        <v>24.0</v>
      </c>
      <c r="M127" s="443">
        <v>243.0</v>
      </c>
      <c r="N127" s="15"/>
      <c r="O127" s="100">
        <v>2.0</v>
      </c>
      <c r="P127" s="101" t="s">
        <v>110</v>
      </c>
      <c r="Q127" s="101">
        <v>61.0</v>
      </c>
      <c r="R127" s="101">
        <v>586.0</v>
      </c>
      <c r="S127" s="101">
        <v>61.0</v>
      </c>
      <c r="T127" s="101">
        <v>318.0</v>
      </c>
    </row>
    <row r="128">
      <c r="A128" s="100">
        <v>3.0</v>
      </c>
      <c r="B128" s="90" t="s">
        <v>111</v>
      </c>
      <c r="C128" s="444">
        <v>34.0</v>
      </c>
      <c r="D128" s="445">
        <v>157.0</v>
      </c>
      <c r="E128" s="445">
        <v>34.0</v>
      </c>
      <c r="F128" s="445">
        <v>59.0</v>
      </c>
      <c r="G128" s="129"/>
      <c r="H128" s="106">
        <v>3.0</v>
      </c>
      <c r="I128" s="92" t="s">
        <v>111</v>
      </c>
      <c r="J128" s="444">
        <v>27.0</v>
      </c>
      <c r="K128" s="445">
        <v>241.0</v>
      </c>
      <c r="L128" s="445">
        <v>27.0</v>
      </c>
      <c r="M128" s="445">
        <v>255.0</v>
      </c>
      <c r="N128" s="15"/>
      <c r="O128" s="100">
        <v>3.0</v>
      </c>
      <c r="P128" s="101" t="s">
        <v>111</v>
      </c>
      <c r="Q128" s="101">
        <v>61.0</v>
      </c>
      <c r="R128" s="101">
        <v>398.0</v>
      </c>
      <c r="S128" s="101">
        <v>61.0</v>
      </c>
      <c r="T128" s="101">
        <v>314.0</v>
      </c>
    </row>
    <row r="129">
      <c r="A129" s="100">
        <v>4.0</v>
      </c>
      <c r="B129" s="90" t="s">
        <v>112</v>
      </c>
      <c r="C129" s="446">
        <v>40.0</v>
      </c>
      <c r="D129" s="447">
        <v>249.0</v>
      </c>
      <c r="E129" s="447">
        <v>40.0</v>
      </c>
      <c r="F129" s="447">
        <v>43.0</v>
      </c>
      <c r="G129" s="129"/>
      <c r="H129" s="100">
        <v>4.0</v>
      </c>
      <c r="I129" s="92" t="s">
        <v>112</v>
      </c>
      <c r="J129" s="446">
        <v>33.0</v>
      </c>
      <c r="K129" s="447">
        <v>472.0</v>
      </c>
      <c r="L129" s="447">
        <v>33.0</v>
      </c>
      <c r="M129" s="447">
        <v>487.0</v>
      </c>
      <c r="N129" s="15"/>
      <c r="O129" s="100">
        <v>4.0</v>
      </c>
      <c r="P129" s="101" t="s">
        <v>112</v>
      </c>
      <c r="Q129" s="101">
        <v>73.0</v>
      </c>
      <c r="R129" s="101">
        <v>721.0</v>
      </c>
      <c r="S129" s="101">
        <v>73.0</v>
      </c>
      <c r="T129" s="101">
        <v>530.0</v>
      </c>
    </row>
    <row r="130">
      <c r="A130" s="100">
        <v>5.0</v>
      </c>
      <c r="B130" s="90" t="s">
        <v>113</v>
      </c>
      <c r="C130" s="444">
        <v>40.0</v>
      </c>
      <c r="D130" s="445">
        <v>429.0</v>
      </c>
      <c r="E130" s="445">
        <v>40.0</v>
      </c>
      <c r="F130" s="445">
        <v>66.0</v>
      </c>
      <c r="G130" s="129"/>
      <c r="H130" s="100">
        <v>5.0</v>
      </c>
      <c r="I130" s="92" t="s">
        <v>113</v>
      </c>
      <c r="J130" s="444">
        <v>29.0</v>
      </c>
      <c r="K130" s="445">
        <v>401.0</v>
      </c>
      <c r="L130" s="445">
        <v>29.0</v>
      </c>
      <c r="M130" s="445">
        <v>403.0</v>
      </c>
      <c r="N130" s="15"/>
      <c r="O130" s="100">
        <v>5.0</v>
      </c>
      <c r="P130" s="101" t="s">
        <v>113</v>
      </c>
      <c r="Q130" s="101">
        <v>69.0</v>
      </c>
      <c r="R130" s="101">
        <v>830.0</v>
      </c>
      <c r="S130" s="101">
        <v>69.0</v>
      </c>
      <c r="T130" s="101">
        <v>469.0</v>
      </c>
    </row>
    <row r="131">
      <c r="A131" s="100">
        <v>6.0</v>
      </c>
      <c r="B131" s="90" t="s">
        <v>114</v>
      </c>
      <c r="C131" s="446">
        <v>70.0</v>
      </c>
      <c r="D131" s="447">
        <v>899.0</v>
      </c>
      <c r="E131" s="447">
        <v>70.0</v>
      </c>
      <c r="F131" s="447">
        <v>69.0</v>
      </c>
      <c r="G131" s="129"/>
      <c r="H131" s="100">
        <v>6.0</v>
      </c>
      <c r="I131" s="92" t="s">
        <v>114</v>
      </c>
      <c r="J131" s="446">
        <v>35.0</v>
      </c>
      <c r="K131" s="447">
        <v>390.0</v>
      </c>
      <c r="L131" s="447">
        <v>35.0</v>
      </c>
      <c r="M131" s="447">
        <v>364.0</v>
      </c>
      <c r="N131" s="15"/>
      <c r="O131" s="100">
        <v>6.0</v>
      </c>
      <c r="P131" s="101" t="s">
        <v>114</v>
      </c>
      <c r="Q131" s="101">
        <v>105.0</v>
      </c>
      <c r="R131" s="101">
        <v>1289.0</v>
      </c>
      <c r="S131" s="101">
        <v>105.0</v>
      </c>
      <c r="T131" s="101">
        <v>433.0</v>
      </c>
    </row>
    <row r="132">
      <c r="A132" s="100">
        <v>7.0</v>
      </c>
      <c r="B132" s="90" t="s">
        <v>115</v>
      </c>
      <c r="C132" s="444">
        <v>69.0</v>
      </c>
      <c r="D132" s="445">
        <v>1.068</v>
      </c>
      <c r="E132" s="445">
        <v>69.0</v>
      </c>
      <c r="F132" s="445">
        <v>89.0</v>
      </c>
      <c r="G132" s="129"/>
      <c r="H132" s="100">
        <v>7.0</v>
      </c>
      <c r="I132" s="92" t="s">
        <v>115</v>
      </c>
      <c r="J132" s="444">
        <v>40.0</v>
      </c>
      <c r="K132" s="445">
        <v>496.0</v>
      </c>
      <c r="L132" s="445">
        <v>40.0</v>
      </c>
      <c r="M132" s="445">
        <v>556.0</v>
      </c>
      <c r="N132" s="15"/>
      <c r="O132" s="100">
        <v>7.0</v>
      </c>
      <c r="P132" s="101" t="s">
        <v>115</v>
      </c>
      <c r="Q132" s="101">
        <v>109.0</v>
      </c>
      <c r="R132" s="101">
        <v>1564.0</v>
      </c>
      <c r="S132" s="101">
        <v>109.0</v>
      </c>
      <c r="T132" s="101">
        <v>645.0</v>
      </c>
    </row>
    <row r="133">
      <c r="A133" s="100">
        <v>8.0</v>
      </c>
      <c r="B133" s="90" t="s">
        <v>116</v>
      </c>
      <c r="C133" s="446">
        <v>65.0</v>
      </c>
      <c r="D133" s="447">
        <v>846.0</v>
      </c>
      <c r="E133" s="447">
        <v>65.0</v>
      </c>
      <c r="F133" s="447">
        <v>112.0</v>
      </c>
      <c r="G133" s="129"/>
      <c r="H133" s="100">
        <v>8.0</v>
      </c>
      <c r="I133" s="92" t="s">
        <v>116</v>
      </c>
      <c r="J133" s="446">
        <v>41.0</v>
      </c>
      <c r="K133" s="447">
        <v>454.0</v>
      </c>
      <c r="L133" s="447">
        <v>41.0</v>
      </c>
      <c r="M133" s="447">
        <v>508.0</v>
      </c>
      <c r="N133" s="15"/>
      <c r="O133" s="100">
        <v>8.0</v>
      </c>
      <c r="P133" s="101" t="s">
        <v>116</v>
      </c>
      <c r="Q133" s="101">
        <v>106.0</v>
      </c>
      <c r="R133" s="101">
        <v>1300.0</v>
      </c>
      <c r="S133" s="101">
        <v>106.0</v>
      </c>
      <c r="T133" s="101">
        <v>620.0</v>
      </c>
    </row>
    <row r="134">
      <c r="A134" s="100">
        <v>9.0</v>
      </c>
      <c r="B134" s="90" t="s">
        <v>117</v>
      </c>
      <c r="C134" s="444">
        <v>66.0</v>
      </c>
      <c r="D134" s="445">
        <v>1.013</v>
      </c>
      <c r="E134" s="445">
        <v>66.0</v>
      </c>
      <c r="F134" s="445">
        <v>46.0</v>
      </c>
      <c r="G134" s="129"/>
      <c r="H134" s="100">
        <v>9.0</v>
      </c>
      <c r="I134" s="92" t="s">
        <v>117</v>
      </c>
      <c r="J134" s="444">
        <v>35.0</v>
      </c>
      <c r="K134" s="445">
        <v>421.0</v>
      </c>
      <c r="L134" s="445">
        <v>35.0</v>
      </c>
      <c r="M134" s="445">
        <v>417.0</v>
      </c>
      <c r="N134" s="15"/>
      <c r="O134" s="100">
        <v>9.0</v>
      </c>
      <c r="P134" s="101" t="s">
        <v>117</v>
      </c>
      <c r="Q134" s="101">
        <v>101.0</v>
      </c>
      <c r="R134" s="101">
        <v>1434.0</v>
      </c>
      <c r="S134" s="101">
        <v>101.0</v>
      </c>
      <c r="T134" s="101">
        <v>463.0</v>
      </c>
    </row>
    <row r="135">
      <c r="A135" s="100">
        <v>10.0</v>
      </c>
      <c r="B135" s="90" t="s">
        <v>118</v>
      </c>
      <c r="C135" s="446">
        <v>43.0</v>
      </c>
      <c r="D135" s="447">
        <v>515.0</v>
      </c>
      <c r="E135" s="447">
        <v>43.0</v>
      </c>
      <c r="F135" s="447">
        <v>82.0</v>
      </c>
      <c r="G135" s="129"/>
      <c r="H135" s="100">
        <v>10.0</v>
      </c>
      <c r="I135" s="92" t="s">
        <v>118</v>
      </c>
      <c r="J135" s="446">
        <v>11.0</v>
      </c>
      <c r="K135" s="447">
        <v>72.0</v>
      </c>
      <c r="L135" s="447">
        <v>11.0</v>
      </c>
      <c r="M135" s="447">
        <v>88.0</v>
      </c>
      <c r="N135" s="15"/>
      <c r="O135" s="100">
        <v>10.0</v>
      </c>
      <c r="P135" s="101" t="s">
        <v>118</v>
      </c>
      <c r="Q135" s="101">
        <v>54.0</v>
      </c>
      <c r="R135" s="101">
        <v>587.0</v>
      </c>
      <c r="S135" s="101">
        <v>54.0</v>
      </c>
      <c r="T135" s="101">
        <v>170.0</v>
      </c>
    </row>
    <row r="136">
      <c r="A136" s="100">
        <v>11.0</v>
      </c>
      <c r="B136" s="90" t="s">
        <v>119</v>
      </c>
      <c r="C136" s="444">
        <v>40.0</v>
      </c>
      <c r="D136" s="445">
        <v>128.0</v>
      </c>
      <c r="E136" s="445">
        <v>40.0</v>
      </c>
      <c r="F136" s="445">
        <v>314.0</v>
      </c>
      <c r="G136" s="129"/>
      <c r="H136" s="100">
        <v>11.0</v>
      </c>
      <c r="I136" s="92" t="s">
        <v>119</v>
      </c>
      <c r="J136" s="444">
        <v>47.0</v>
      </c>
      <c r="K136" s="445">
        <v>583.0</v>
      </c>
      <c r="L136" s="445">
        <v>47.0</v>
      </c>
      <c r="M136" s="445">
        <v>655.0</v>
      </c>
      <c r="N136" s="15"/>
      <c r="O136" s="100">
        <v>11.0</v>
      </c>
      <c r="P136" s="101" t="s">
        <v>119</v>
      </c>
      <c r="Q136" s="101">
        <v>87.0</v>
      </c>
      <c r="R136" s="101">
        <v>711.0</v>
      </c>
      <c r="S136" s="101">
        <v>87.0</v>
      </c>
      <c r="T136" s="101">
        <v>969.0</v>
      </c>
    </row>
    <row r="137">
      <c r="A137" s="100">
        <v>12.0</v>
      </c>
      <c r="B137" s="90" t="s">
        <v>120</v>
      </c>
      <c r="C137" s="446">
        <v>43.0</v>
      </c>
      <c r="D137" s="447">
        <v>131.0</v>
      </c>
      <c r="E137" s="447">
        <v>43.0</v>
      </c>
      <c r="F137" s="447">
        <v>546.0</v>
      </c>
      <c r="G137" s="129"/>
      <c r="H137" s="100">
        <v>12.0</v>
      </c>
      <c r="I137" s="92" t="s">
        <v>120</v>
      </c>
      <c r="J137" s="446">
        <v>35.0</v>
      </c>
      <c r="K137" s="447">
        <v>425.0</v>
      </c>
      <c r="L137" s="447">
        <v>35.0</v>
      </c>
      <c r="M137" s="447">
        <v>454.0</v>
      </c>
      <c r="N137" s="15"/>
      <c r="O137" s="100">
        <v>12.0</v>
      </c>
      <c r="P137" s="101" t="s">
        <v>120</v>
      </c>
      <c r="Q137" s="101">
        <v>78.0</v>
      </c>
      <c r="R137" s="101">
        <v>556.0</v>
      </c>
      <c r="S137" s="101">
        <v>78.0</v>
      </c>
      <c r="T137" s="101">
        <v>1000.0</v>
      </c>
    </row>
    <row r="138">
      <c r="A138" s="100">
        <v>13.0</v>
      </c>
      <c r="B138" s="90" t="s">
        <v>121</v>
      </c>
      <c r="C138" s="444">
        <v>45.0</v>
      </c>
      <c r="D138" s="445">
        <v>129.0</v>
      </c>
      <c r="E138" s="445">
        <v>45.0</v>
      </c>
      <c r="F138" s="445">
        <v>894.0</v>
      </c>
      <c r="G138" s="129"/>
      <c r="H138" s="100">
        <v>13.0</v>
      </c>
      <c r="I138" s="92" t="s">
        <v>121</v>
      </c>
      <c r="J138" s="444">
        <v>39.0</v>
      </c>
      <c r="K138" s="445">
        <v>570.0</v>
      </c>
      <c r="L138" s="445">
        <v>39.0</v>
      </c>
      <c r="M138" s="445">
        <v>636.0</v>
      </c>
      <c r="N138" s="15"/>
      <c r="O138" s="100">
        <v>13.0</v>
      </c>
      <c r="P138" s="101" t="s">
        <v>121</v>
      </c>
      <c r="Q138" s="101">
        <v>84.0</v>
      </c>
      <c r="R138" s="101">
        <v>699.0</v>
      </c>
      <c r="S138" s="101">
        <v>84.0</v>
      </c>
      <c r="T138" s="101">
        <v>1530.0</v>
      </c>
    </row>
    <row r="139">
      <c r="A139" s="100">
        <v>14.0</v>
      </c>
      <c r="B139" s="90" t="s">
        <v>122</v>
      </c>
      <c r="C139" s="446">
        <v>50.0</v>
      </c>
      <c r="D139" s="447">
        <v>100.0</v>
      </c>
      <c r="E139" s="447">
        <v>50.0</v>
      </c>
      <c r="F139" s="447">
        <v>1.196</v>
      </c>
      <c r="G139" s="129"/>
      <c r="H139" s="100">
        <v>14.0</v>
      </c>
      <c r="I139" s="92" t="s">
        <v>122</v>
      </c>
      <c r="J139" s="446">
        <v>42.0</v>
      </c>
      <c r="K139" s="447">
        <v>616.0</v>
      </c>
      <c r="L139" s="447">
        <v>42.0</v>
      </c>
      <c r="M139" s="447">
        <v>627.0</v>
      </c>
      <c r="N139" s="15"/>
      <c r="O139" s="100">
        <v>14.0</v>
      </c>
      <c r="P139" s="101" t="s">
        <v>122</v>
      </c>
      <c r="Q139" s="101">
        <v>92.0</v>
      </c>
      <c r="R139" s="101">
        <v>716.0</v>
      </c>
      <c r="S139" s="101">
        <v>92.0</v>
      </c>
      <c r="T139" s="101">
        <v>1823.0</v>
      </c>
    </row>
    <row r="140">
      <c r="A140" s="100">
        <v>15.0</v>
      </c>
      <c r="B140" s="90" t="s">
        <v>123</v>
      </c>
      <c r="C140" s="444">
        <v>44.0</v>
      </c>
      <c r="D140" s="445">
        <v>55.0</v>
      </c>
      <c r="E140" s="445">
        <v>44.0</v>
      </c>
      <c r="F140" s="445">
        <v>1.005</v>
      </c>
      <c r="G140" s="129"/>
      <c r="H140" s="100">
        <v>15.0</v>
      </c>
      <c r="I140" s="92" t="s">
        <v>123</v>
      </c>
      <c r="J140" s="444">
        <v>39.0</v>
      </c>
      <c r="K140" s="445">
        <v>570.0</v>
      </c>
      <c r="L140" s="445">
        <v>39.0</v>
      </c>
      <c r="M140" s="445">
        <v>636.0</v>
      </c>
      <c r="N140" s="15"/>
      <c r="O140" s="100">
        <v>15.0</v>
      </c>
      <c r="P140" s="101" t="s">
        <v>123</v>
      </c>
      <c r="Q140" s="101">
        <v>83.0</v>
      </c>
      <c r="R140" s="101">
        <v>625.0</v>
      </c>
      <c r="S140" s="101">
        <v>83.0</v>
      </c>
      <c r="T140" s="101">
        <v>1641.0</v>
      </c>
    </row>
    <row r="141">
      <c r="A141" s="100">
        <v>16.0</v>
      </c>
      <c r="B141" s="90" t="s">
        <v>124</v>
      </c>
      <c r="C141" s="448">
        <v>45.0</v>
      </c>
      <c r="D141" s="449">
        <v>72.0</v>
      </c>
      <c r="E141" s="449">
        <v>45.0</v>
      </c>
      <c r="F141" s="449">
        <v>1.014</v>
      </c>
      <c r="G141" s="129"/>
      <c r="H141" s="100">
        <v>16.0</v>
      </c>
      <c r="I141" s="92" t="s">
        <v>124</v>
      </c>
      <c r="J141" s="448">
        <v>42.0</v>
      </c>
      <c r="K141" s="449">
        <v>507.0</v>
      </c>
      <c r="L141" s="449">
        <v>42.0</v>
      </c>
      <c r="M141" s="449">
        <v>538.0</v>
      </c>
      <c r="N141" s="15"/>
      <c r="O141" s="100">
        <v>16.0</v>
      </c>
      <c r="P141" s="101" t="s">
        <v>124</v>
      </c>
      <c r="Q141" s="101">
        <v>87.0</v>
      </c>
      <c r="R141" s="101">
        <v>579.0</v>
      </c>
      <c r="S141" s="101">
        <v>87.0</v>
      </c>
      <c r="T141" s="101">
        <v>1552.0</v>
      </c>
    </row>
    <row r="142">
      <c r="A142" s="100">
        <v>17.0</v>
      </c>
      <c r="B142" s="90" t="s">
        <v>125</v>
      </c>
      <c r="C142" s="448">
        <v>57.0</v>
      </c>
      <c r="D142" s="449">
        <v>129.0</v>
      </c>
      <c r="E142" s="449">
        <v>57.0</v>
      </c>
      <c r="F142" s="449">
        <v>976.0</v>
      </c>
      <c r="G142" s="129"/>
      <c r="H142" s="100">
        <v>17.0</v>
      </c>
      <c r="I142" s="92" t="s">
        <v>125</v>
      </c>
      <c r="J142" s="448">
        <v>42.0</v>
      </c>
      <c r="K142" s="449">
        <v>486.0</v>
      </c>
      <c r="L142" s="449">
        <v>42.0</v>
      </c>
      <c r="M142" s="449">
        <v>498.0</v>
      </c>
      <c r="N142" s="15"/>
      <c r="O142" s="100">
        <v>17.0</v>
      </c>
      <c r="P142" s="101" t="s">
        <v>125</v>
      </c>
      <c r="Q142" s="101">
        <v>99.0</v>
      </c>
      <c r="R142" s="101">
        <v>615.0</v>
      </c>
      <c r="S142" s="101">
        <v>99.0</v>
      </c>
      <c r="T142" s="101">
        <v>1474.0</v>
      </c>
    </row>
    <row r="143">
      <c r="A143" s="100">
        <v>18.0</v>
      </c>
      <c r="B143" s="90" t="s">
        <v>126</v>
      </c>
      <c r="C143" s="446">
        <v>59.0</v>
      </c>
      <c r="D143" s="447">
        <v>73.0</v>
      </c>
      <c r="E143" s="447">
        <v>59.0</v>
      </c>
      <c r="F143" s="447">
        <v>739.0</v>
      </c>
      <c r="G143" s="129"/>
      <c r="H143" s="100">
        <v>18.0</v>
      </c>
      <c r="I143" s="92" t="s">
        <v>126</v>
      </c>
      <c r="J143" s="446">
        <v>27.0</v>
      </c>
      <c r="K143" s="447">
        <v>291.0</v>
      </c>
      <c r="L143" s="447">
        <v>27.0</v>
      </c>
      <c r="M143" s="447">
        <v>308.0</v>
      </c>
      <c r="N143" s="15"/>
      <c r="O143" s="100">
        <v>18.0</v>
      </c>
      <c r="P143" s="101" t="s">
        <v>126</v>
      </c>
      <c r="Q143" s="101">
        <v>86.0</v>
      </c>
      <c r="R143" s="101">
        <v>364.0</v>
      </c>
      <c r="S143" s="101">
        <v>86.0</v>
      </c>
      <c r="T143" s="101">
        <v>1047.0</v>
      </c>
    </row>
    <row r="144">
      <c r="A144" s="100">
        <v>19.0</v>
      </c>
      <c r="B144" s="90" t="s">
        <v>127</v>
      </c>
      <c r="C144" s="444">
        <v>51.0</v>
      </c>
      <c r="D144" s="445">
        <v>40.0</v>
      </c>
      <c r="E144" s="445">
        <v>51.0</v>
      </c>
      <c r="F144" s="445">
        <v>607.0</v>
      </c>
      <c r="G144" s="129"/>
      <c r="H144" s="100">
        <v>19.0</v>
      </c>
      <c r="I144" s="92" t="s">
        <v>127</v>
      </c>
      <c r="J144" s="444">
        <v>28.0</v>
      </c>
      <c r="K144" s="445">
        <v>321.0</v>
      </c>
      <c r="L144" s="445">
        <v>28.0</v>
      </c>
      <c r="M144" s="445">
        <v>346.0</v>
      </c>
      <c r="N144" s="15"/>
      <c r="O144" s="100">
        <v>19.0</v>
      </c>
      <c r="P144" s="101" t="s">
        <v>127</v>
      </c>
      <c r="Q144" s="101">
        <v>79.0</v>
      </c>
      <c r="R144" s="101">
        <v>361.0</v>
      </c>
      <c r="S144" s="101">
        <v>79.0</v>
      </c>
      <c r="T144" s="101">
        <v>953.0</v>
      </c>
    </row>
    <row r="145">
      <c r="A145" s="100">
        <v>20.0</v>
      </c>
      <c r="B145" s="90" t="s">
        <v>128</v>
      </c>
      <c r="C145" s="446">
        <v>53.0</v>
      </c>
      <c r="D145" s="447">
        <v>73.0</v>
      </c>
      <c r="E145" s="447">
        <v>53.0</v>
      </c>
      <c r="F145" s="447">
        <v>668.0</v>
      </c>
      <c r="G145" s="129"/>
      <c r="H145" s="100">
        <v>20.0</v>
      </c>
      <c r="I145" s="92" t="s">
        <v>128</v>
      </c>
      <c r="J145" s="446">
        <v>35.0</v>
      </c>
      <c r="K145" s="447">
        <v>418.0</v>
      </c>
      <c r="L145" s="447">
        <v>35.0</v>
      </c>
      <c r="M145" s="447">
        <v>425.0</v>
      </c>
      <c r="N145" s="15"/>
      <c r="O145" s="100">
        <v>20.0</v>
      </c>
      <c r="P145" s="101" t="s">
        <v>128</v>
      </c>
      <c r="Q145" s="101">
        <v>88.0</v>
      </c>
      <c r="R145" s="101">
        <v>491.0</v>
      </c>
      <c r="S145" s="101">
        <v>88.0</v>
      </c>
      <c r="T145" s="101">
        <v>1093.0</v>
      </c>
    </row>
    <row r="146">
      <c r="A146" s="100">
        <v>21.0</v>
      </c>
      <c r="B146" s="90" t="s">
        <v>129</v>
      </c>
      <c r="C146" s="444">
        <v>62.0</v>
      </c>
      <c r="D146" s="445">
        <v>93.0</v>
      </c>
      <c r="E146" s="445">
        <v>62.0</v>
      </c>
      <c r="F146" s="445">
        <v>1.028</v>
      </c>
      <c r="G146" s="129"/>
      <c r="H146" s="100">
        <v>21.0</v>
      </c>
      <c r="I146" s="92" t="s">
        <v>129</v>
      </c>
      <c r="J146" s="444">
        <v>35.0</v>
      </c>
      <c r="K146" s="445">
        <v>421.0</v>
      </c>
      <c r="L146" s="445">
        <v>35.0</v>
      </c>
      <c r="M146" s="445">
        <v>426.0</v>
      </c>
      <c r="N146" s="15"/>
      <c r="O146" s="100">
        <v>21.0</v>
      </c>
      <c r="P146" s="101" t="s">
        <v>129</v>
      </c>
      <c r="Q146" s="101">
        <v>97.0</v>
      </c>
      <c r="R146" s="101">
        <v>514.0</v>
      </c>
      <c r="S146" s="101">
        <v>97.0</v>
      </c>
      <c r="T146" s="101">
        <v>1454.0</v>
      </c>
    </row>
    <row r="147">
      <c r="A147" s="100">
        <v>22.0</v>
      </c>
      <c r="B147" s="90" t="s">
        <v>130</v>
      </c>
      <c r="C147" s="446">
        <v>46.0</v>
      </c>
      <c r="D147" s="447">
        <v>87.0</v>
      </c>
      <c r="E147" s="447">
        <v>46.0</v>
      </c>
      <c r="F147" s="447">
        <v>726.0</v>
      </c>
      <c r="G147" s="129"/>
      <c r="H147" s="100">
        <v>22.0</v>
      </c>
      <c r="I147" s="92" t="s">
        <v>130</v>
      </c>
      <c r="J147" s="446">
        <v>37.0</v>
      </c>
      <c r="K147" s="447">
        <v>374.0</v>
      </c>
      <c r="L147" s="447">
        <v>37.0</v>
      </c>
      <c r="M147" s="447">
        <v>392.0</v>
      </c>
      <c r="N147" s="15"/>
      <c r="O147" s="100">
        <v>22.0</v>
      </c>
      <c r="P147" s="101" t="s">
        <v>130</v>
      </c>
      <c r="Q147" s="101">
        <v>83.0</v>
      </c>
      <c r="R147" s="101">
        <v>461.0</v>
      </c>
      <c r="S147" s="101">
        <v>83.0</v>
      </c>
      <c r="T147" s="101">
        <v>1118.0</v>
      </c>
    </row>
    <row r="148">
      <c r="A148" s="100">
        <v>23.0</v>
      </c>
      <c r="B148" s="90" t="s">
        <v>131</v>
      </c>
      <c r="C148" s="444">
        <v>48.0</v>
      </c>
      <c r="D148" s="445">
        <v>62.0</v>
      </c>
      <c r="E148" s="445">
        <v>48.0</v>
      </c>
      <c r="F148" s="445">
        <v>608.0</v>
      </c>
      <c r="G148" s="129"/>
      <c r="H148" s="100">
        <v>23.0</v>
      </c>
      <c r="I148" s="92" t="s">
        <v>131</v>
      </c>
      <c r="J148" s="444">
        <v>38.0</v>
      </c>
      <c r="K148" s="445">
        <v>428.0</v>
      </c>
      <c r="L148" s="445">
        <v>38.0</v>
      </c>
      <c r="M148" s="445">
        <v>451.0</v>
      </c>
      <c r="N148" s="15"/>
      <c r="O148" s="100">
        <v>23.0</v>
      </c>
      <c r="P148" s="101" t="s">
        <v>131</v>
      </c>
      <c r="Q148" s="101">
        <v>86.0</v>
      </c>
      <c r="R148" s="101">
        <v>490.0</v>
      </c>
      <c r="S148" s="101">
        <v>86.0</v>
      </c>
      <c r="T148" s="101">
        <v>1059.0</v>
      </c>
    </row>
    <row r="149">
      <c r="A149" s="100">
        <v>24.0</v>
      </c>
      <c r="B149" s="90" t="s">
        <v>132</v>
      </c>
      <c r="C149" s="446">
        <v>43.0</v>
      </c>
      <c r="D149" s="447">
        <v>60.0</v>
      </c>
      <c r="E149" s="447">
        <v>43.0</v>
      </c>
      <c r="F149" s="447">
        <v>572.0</v>
      </c>
      <c r="G149" s="129"/>
      <c r="H149" s="100">
        <v>24.0</v>
      </c>
      <c r="I149" s="92" t="s">
        <v>132</v>
      </c>
      <c r="J149" s="446">
        <v>26.0</v>
      </c>
      <c r="K149" s="447">
        <v>192.0</v>
      </c>
      <c r="L149" s="447">
        <v>26.0</v>
      </c>
      <c r="M149" s="447">
        <v>240.0</v>
      </c>
      <c r="N149" s="15"/>
      <c r="O149" s="100">
        <v>24.0</v>
      </c>
      <c r="P149" s="101" t="s">
        <v>132</v>
      </c>
      <c r="Q149" s="101">
        <v>69.0</v>
      </c>
      <c r="R149" s="101">
        <v>252.0</v>
      </c>
      <c r="S149" s="101">
        <v>69.0</v>
      </c>
      <c r="T149" s="101">
        <v>812.0</v>
      </c>
    </row>
    <row r="150">
      <c r="A150" s="100">
        <v>25.0</v>
      </c>
      <c r="B150" s="90" t="s">
        <v>133</v>
      </c>
      <c r="C150" s="444">
        <v>46.0</v>
      </c>
      <c r="D150" s="445">
        <v>101.0</v>
      </c>
      <c r="E150" s="445">
        <v>46.0</v>
      </c>
      <c r="F150" s="445">
        <v>502.0</v>
      </c>
      <c r="G150" s="129"/>
      <c r="H150" s="100">
        <v>25.0</v>
      </c>
      <c r="I150" s="92" t="s">
        <v>133</v>
      </c>
      <c r="J150" s="444">
        <v>25.0</v>
      </c>
      <c r="K150" s="445">
        <v>230.0</v>
      </c>
      <c r="L150" s="445">
        <v>25.0</v>
      </c>
      <c r="M150" s="445">
        <v>240.0</v>
      </c>
      <c r="N150" s="15"/>
      <c r="O150" s="100">
        <v>25.0</v>
      </c>
      <c r="P150" s="101" t="s">
        <v>133</v>
      </c>
      <c r="Q150" s="101">
        <v>71.0</v>
      </c>
      <c r="R150" s="101">
        <v>331.0</v>
      </c>
      <c r="S150" s="101">
        <v>71.0</v>
      </c>
      <c r="T150" s="101">
        <v>742.0</v>
      </c>
    </row>
    <row r="151">
      <c r="A151" s="105">
        <v>26.0</v>
      </c>
      <c r="B151" s="90" t="s">
        <v>134</v>
      </c>
      <c r="C151" s="446">
        <v>41.0</v>
      </c>
      <c r="D151" s="447">
        <v>72.0</v>
      </c>
      <c r="E151" s="447">
        <v>41.0</v>
      </c>
      <c r="F151" s="447">
        <v>464.0</v>
      </c>
      <c r="G151" s="129"/>
      <c r="H151" s="100">
        <v>26.0</v>
      </c>
      <c r="I151" s="92" t="s">
        <v>134</v>
      </c>
      <c r="J151" s="446">
        <v>27.0</v>
      </c>
      <c r="K151" s="447">
        <v>285.0</v>
      </c>
      <c r="L151" s="447">
        <v>27.0</v>
      </c>
      <c r="M151" s="447">
        <v>315.0</v>
      </c>
      <c r="N151" s="15"/>
      <c r="O151" s="105">
        <v>26.0</v>
      </c>
      <c r="P151" s="101" t="s">
        <v>134</v>
      </c>
      <c r="Q151" s="101">
        <v>68.0</v>
      </c>
      <c r="R151" s="101">
        <v>357.0</v>
      </c>
      <c r="S151" s="101">
        <v>68.0</v>
      </c>
      <c r="T151" s="101">
        <v>779.0</v>
      </c>
    </row>
    <row r="152">
      <c r="A152" s="106">
        <v>27.0</v>
      </c>
      <c r="B152" s="92" t="s">
        <v>135</v>
      </c>
      <c r="C152" s="444">
        <v>41.0</v>
      </c>
      <c r="D152" s="445">
        <v>107.0</v>
      </c>
      <c r="E152" s="445">
        <v>41.0</v>
      </c>
      <c r="F152" s="445">
        <v>338.0</v>
      </c>
      <c r="G152" s="129"/>
      <c r="H152" s="100">
        <v>27.0</v>
      </c>
      <c r="I152" s="92" t="s">
        <v>135</v>
      </c>
      <c r="J152" s="444">
        <v>25.0</v>
      </c>
      <c r="K152" s="445">
        <v>246.0</v>
      </c>
      <c r="L152" s="445">
        <v>25.0</v>
      </c>
      <c r="M152" s="445">
        <v>298.0</v>
      </c>
      <c r="N152" s="15"/>
      <c r="O152" s="106">
        <v>27.0</v>
      </c>
      <c r="P152" s="100" t="s">
        <v>135</v>
      </c>
      <c r="Q152" s="101">
        <v>66.0</v>
      </c>
      <c r="R152" s="101">
        <v>353.0</v>
      </c>
      <c r="S152" s="101">
        <v>66.0</v>
      </c>
      <c r="T152" s="101">
        <v>636.0</v>
      </c>
    </row>
    <row r="153">
      <c r="A153" s="100">
        <v>28.0</v>
      </c>
      <c r="B153" s="92" t="s">
        <v>136</v>
      </c>
      <c r="C153" s="446">
        <v>48.0</v>
      </c>
      <c r="D153" s="447">
        <v>88.0</v>
      </c>
      <c r="E153" s="447">
        <v>48.0</v>
      </c>
      <c r="F153" s="447">
        <v>593.0</v>
      </c>
      <c r="G153" s="129"/>
      <c r="H153" s="100">
        <v>28.0</v>
      </c>
      <c r="I153" s="92" t="s">
        <v>136</v>
      </c>
      <c r="J153" s="446">
        <v>28.0</v>
      </c>
      <c r="K153" s="447">
        <v>268.0</v>
      </c>
      <c r="L153" s="447">
        <v>28.0</v>
      </c>
      <c r="M153" s="447">
        <v>319.0</v>
      </c>
      <c r="N153" s="15"/>
      <c r="O153" s="100">
        <v>28.0</v>
      </c>
      <c r="P153" s="100" t="s">
        <v>136</v>
      </c>
      <c r="Q153" s="101">
        <v>76.0</v>
      </c>
      <c r="R153" s="101">
        <v>356.0</v>
      </c>
      <c r="S153" s="101">
        <v>76.0</v>
      </c>
      <c r="T153" s="101">
        <v>912.0</v>
      </c>
    </row>
    <row r="154">
      <c r="A154" s="105">
        <v>29.0</v>
      </c>
      <c r="B154" s="90" t="s">
        <v>137</v>
      </c>
      <c r="C154" s="444">
        <v>42.0</v>
      </c>
      <c r="D154" s="445">
        <v>88.0</v>
      </c>
      <c r="E154" s="445">
        <v>42.0</v>
      </c>
      <c r="F154" s="445">
        <v>495.0</v>
      </c>
      <c r="G154" s="129"/>
      <c r="H154" s="100">
        <v>29.0</v>
      </c>
      <c r="I154" s="92" t="s">
        <v>137</v>
      </c>
      <c r="J154" s="444">
        <v>28.0</v>
      </c>
      <c r="K154" s="445">
        <v>333.0</v>
      </c>
      <c r="L154" s="445">
        <v>28.0</v>
      </c>
      <c r="M154" s="445">
        <v>368.0</v>
      </c>
      <c r="N154" s="15"/>
      <c r="O154" s="100">
        <v>29.0</v>
      </c>
      <c r="P154" s="100" t="s">
        <v>137</v>
      </c>
      <c r="Q154" s="22">
        <v>70.0</v>
      </c>
      <c r="R154" s="22">
        <v>421.0</v>
      </c>
      <c r="S154" s="22">
        <v>70.0</v>
      </c>
      <c r="T154" s="22">
        <v>863.0</v>
      </c>
    </row>
    <row r="155">
      <c r="A155" s="106">
        <v>30.0</v>
      </c>
      <c r="B155" s="92" t="s">
        <v>138</v>
      </c>
      <c r="C155" s="446">
        <v>39.0</v>
      </c>
      <c r="D155" s="447">
        <v>54.0</v>
      </c>
      <c r="E155" s="447">
        <v>39.0</v>
      </c>
      <c r="F155" s="447">
        <v>351.0</v>
      </c>
      <c r="G155" s="129"/>
      <c r="H155" s="100">
        <v>30.0</v>
      </c>
      <c r="I155" s="92" t="s">
        <v>138</v>
      </c>
      <c r="J155" s="446">
        <v>30.0</v>
      </c>
      <c r="K155" s="447">
        <v>377.0</v>
      </c>
      <c r="L155" s="447">
        <v>30.0</v>
      </c>
      <c r="M155" s="447">
        <v>383.0</v>
      </c>
      <c r="N155" s="15"/>
      <c r="O155" s="100">
        <v>30.0</v>
      </c>
      <c r="P155" s="100" t="s">
        <v>138</v>
      </c>
      <c r="Q155" s="106">
        <v>69.0</v>
      </c>
      <c r="R155" s="107">
        <v>431.0</v>
      </c>
      <c r="S155" s="107">
        <v>69.0</v>
      </c>
      <c r="T155" s="107">
        <v>734.0</v>
      </c>
    </row>
    <row r="156">
      <c r="A156" s="110" t="s">
        <v>44</v>
      </c>
      <c r="B156" s="8"/>
      <c r="C156" s="99">
        <v>1440.0</v>
      </c>
      <c r="D156" s="99">
        <v>7678.0</v>
      </c>
      <c r="E156" s="99">
        <v>1440.0</v>
      </c>
      <c r="F156" s="99">
        <v>14335.0</v>
      </c>
      <c r="G156" s="9"/>
      <c r="H156" s="110" t="s">
        <v>44</v>
      </c>
      <c r="I156" s="8"/>
      <c r="J156" s="99">
        <v>984.0</v>
      </c>
      <c r="K156" s="99">
        <v>11476.0</v>
      </c>
      <c r="L156" s="99">
        <v>984.0</v>
      </c>
      <c r="M156" s="99">
        <v>12234.0</v>
      </c>
      <c r="N156" s="4"/>
      <c r="O156" s="110" t="s">
        <v>44</v>
      </c>
      <c r="P156" s="8"/>
      <c r="Q156" s="99">
        <v>2424.0</v>
      </c>
      <c r="R156" s="99">
        <v>19154.0</v>
      </c>
      <c r="S156" s="99">
        <v>2424.0</v>
      </c>
      <c r="T156" s="99">
        <v>26569.0</v>
      </c>
    </row>
    <row r="157">
      <c r="A157" s="487" t="s">
        <v>809</v>
      </c>
    </row>
    <row r="159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4"/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327" t="s">
        <v>140</v>
      </c>
      <c r="C165" s="488">
        <v>42.0</v>
      </c>
      <c r="D165" s="489">
        <v>70.0</v>
      </c>
      <c r="E165" s="489">
        <v>42.0</v>
      </c>
      <c r="F165" s="489">
        <v>481.0</v>
      </c>
      <c r="G165" s="118"/>
      <c r="H165" s="88">
        <v>1.0</v>
      </c>
      <c r="I165" s="128" t="s">
        <v>140</v>
      </c>
      <c r="J165" s="488">
        <v>30.0</v>
      </c>
      <c r="K165" s="489">
        <v>263.0</v>
      </c>
      <c r="L165" s="489">
        <v>30.0</v>
      </c>
      <c r="M165" s="489">
        <v>292.0</v>
      </c>
      <c r="N165" s="63"/>
      <c r="O165" s="92">
        <v>1.0</v>
      </c>
      <c r="P165" s="101" t="s">
        <v>140</v>
      </c>
      <c r="Q165" s="101">
        <v>72.0</v>
      </c>
      <c r="R165" s="101">
        <v>333.0</v>
      </c>
      <c r="S165" s="101">
        <v>72.0</v>
      </c>
      <c r="T165" s="101">
        <v>773.0</v>
      </c>
    </row>
    <row r="166">
      <c r="A166" s="92">
        <v>2.0</v>
      </c>
      <c r="B166" s="327" t="s">
        <v>141</v>
      </c>
      <c r="C166" s="268">
        <v>43.0</v>
      </c>
      <c r="D166" s="490">
        <v>65.0</v>
      </c>
      <c r="E166" s="490">
        <v>43.0</v>
      </c>
      <c r="F166" s="490">
        <v>338.0</v>
      </c>
      <c r="G166" s="118"/>
      <c r="H166" s="92">
        <v>2.0</v>
      </c>
      <c r="I166" s="128" t="s">
        <v>141</v>
      </c>
      <c r="J166" s="268">
        <v>33.0</v>
      </c>
      <c r="K166" s="490">
        <v>330.0</v>
      </c>
      <c r="L166" s="490">
        <v>33.0</v>
      </c>
      <c r="M166" s="490">
        <v>342.0</v>
      </c>
      <c r="N166" s="63"/>
      <c r="O166" s="92">
        <v>2.0</v>
      </c>
      <c r="P166" s="101" t="s">
        <v>141</v>
      </c>
      <c r="Q166" s="101">
        <v>76.0</v>
      </c>
      <c r="R166" s="101">
        <v>395.0</v>
      </c>
      <c r="S166" s="101">
        <v>76.0</v>
      </c>
      <c r="T166" s="101">
        <v>680.0</v>
      </c>
    </row>
    <row r="167">
      <c r="A167" s="92">
        <v>3.0</v>
      </c>
      <c r="B167" s="327" t="s">
        <v>142</v>
      </c>
      <c r="C167" s="268">
        <v>37.0</v>
      </c>
      <c r="D167" s="490">
        <v>109.0</v>
      </c>
      <c r="E167" s="490">
        <v>37.0</v>
      </c>
      <c r="F167" s="490">
        <v>293.0</v>
      </c>
      <c r="G167" s="491"/>
      <c r="H167" s="92">
        <v>3.0</v>
      </c>
      <c r="I167" s="128" t="s">
        <v>142</v>
      </c>
      <c r="J167" s="268">
        <v>30.0</v>
      </c>
      <c r="K167" s="490">
        <v>292.0</v>
      </c>
      <c r="L167" s="490">
        <v>30.0</v>
      </c>
      <c r="M167" s="490">
        <v>296.0</v>
      </c>
      <c r="N167" s="63"/>
      <c r="O167" s="92">
        <v>3.0</v>
      </c>
      <c r="P167" s="101" t="s">
        <v>142</v>
      </c>
      <c r="Q167" s="101">
        <v>67.0</v>
      </c>
      <c r="R167" s="101">
        <v>401.0</v>
      </c>
      <c r="S167" s="101">
        <v>67.0</v>
      </c>
      <c r="T167" s="101">
        <v>589.0</v>
      </c>
    </row>
    <row r="168">
      <c r="A168" s="92">
        <v>4.0</v>
      </c>
      <c r="B168" s="327" t="s">
        <v>143</v>
      </c>
      <c r="C168" s="268">
        <v>43.0</v>
      </c>
      <c r="D168" s="490">
        <v>119.0</v>
      </c>
      <c r="E168" s="490">
        <v>43.0</v>
      </c>
      <c r="F168" s="490">
        <v>205.0</v>
      </c>
      <c r="G168" s="492"/>
      <c r="H168" s="92">
        <v>4.0</v>
      </c>
      <c r="I168" s="128" t="s">
        <v>143</v>
      </c>
      <c r="J168" s="268">
        <v>28.0</v>
      </c>
      <c r="K168" s="490">
        <v>319.0</v>
      </c>
      <c r="L168" s="490">
        <v>28.0</v>
      </c>
      <c r="M168" s="490">
        <v>337.0</v>
      </c>
      <c r="N168" s="63"/>
      <c r="O168" s="92">
        <v>4.0</v>
      </c>
      <c r="P168" s="101" t="s">
        <v>143</v>
      </c>
      <c r="Q168" s="101">
        <v>71.0</v>
      </c>
      <c r="R168" s="101">
        <v>438.0</v>
      </c>
      <c r="S168" s="101">
        <v>71.0</v>
      </c>
      <c r="T168" s="101">
        <v>542.0</v>
      </c>
    </row>
    <row r="169">
      <c r="A169" s="92">
        <v>5.0</v>
      </c>
      <c r="B169" s="327" t="s">
        <v>144</v>
      </c>
      <c r="C169" s="268">
        <v>46.0</v>
      </c>
      <c r="D169" s="490">
        <v>103.0</v>
      </c>
      <c r="E169" s="490">
        <v>46.0</v>
      </c>
      <c r="F169" s="490">
        <v>439.0</v>
      </c>
      <c r="G169" s="493"/>
      <c r="H169" s="90">
        <v>5.0</v>
      </c>
      <c r="I169" s="128" t="s">
        <v>144</v>
      </c>
      <c r="J169" s="268">
        <v>27.0</v>
      </c>
      <c r="K169" s="490">
        <v>214.0</v>
      </c>
      <c r="L169" s="490">
        <v>27.0</v>
      </c>
      <c r="M169" s="490">
        <v>240.0</v>
      </c>
      <c r="N169" s="63"/>
      <c r="O169" s="92">
        <v>5.0</v>
      </c>
      <c r="P169" s="101" t="s">
        <v>144</v>
      </c>
      <c r="Q169" s="101">
        <v>73.0</v>
      </c>
      <c r="R169" s="101">
        <v>317.0</v>
      </c>
      <c r="S169" s="101">
        <v>73.0</v>
      </c>
      <c r="T169" s="101">
        <v>679.0</v>
      </c>
    </row>
    <row r="170">
      <c r="A170" s="92">
        <v>6.0</v>
      </c>
      <c r="B170" s="327" t="s">
        <v>145</v>
      </c>
      <c r="C170" s="268">
        <v>40.0</v>
      </c>
      <c r="D170" s="490">
        <v>152.0</v>
      </c>
      <c r="E170" s="490">
        <v>40.0</v>
      </c>
      <c r="F170" s="490">
        <v>308.0</v>
      </c>
      <c r="G170" s="493"/>
      <c r="H170" s="90">
        <v>6.0</v>
      </c>
      <c r="I170" s="128" t="s">
        <v>145</v>
      </c>
      <c r="J170" s="268">
        <v>32.0</v>
      </c>
      <c r="K170" s="490">
        <v>403.0</v>
      </c>
      <c r="L170" s="490">
        <v>32.0</v>
      </c>
      <c r="M170" s="490">
        <v>432.0</v>
      </c>
      <c r="N170" s="63"/>
      <c r="O170" s="92">
        <v>6.0</v>
      </c>
      <c r="P170" s="101" t="s">
        <v>145</v>
      </c>
      <c r="Q170" s="101">
        <v>72.0</v>
      </c>
      <c r="R170" s="101">
        <v>555.0</v>
      </c>
      <c r="S170" s="101">
        <v>72.0</v>
      </c>
      <c r="T170" s="101">
        <v>740.0</v>
      </c>
    </row>
    <row r="171">
      <c r="A171" s="92">
        <v>7.0</v>
      </c>
      <c r="B171" s="327" t="s">
        <v>146</v>
      </c>
      <c r="C171" s="268">
        <v>41.0</v>
      </c>
      <c r="D171" s="490">
        <v>90.0</v>
      </c>
      <c r="E171" s="490">
        <v>41.0</v>
      </c>
      <c r="F171" s="490">
        <v>235.0</v>
      </c>
      <c r="G171" s="493"/>
      <c r="H171" s="90">
        <v>7.0</v>
      </c>
      <c r="I171" s="128" t="s">
        <v>146</v>
      </c>
      <c r="J171" s="268">
        <v>31.0</v>
      </c>
      <c r="K171" s="490">
        <v>332.0</v>
      </c>
      <c r="L171" s="490">
        <v>31.0</v>
      </c>
      <c r="M171" s="490">
        <v>336.0</v>
      </c>
      <c r="N171" s="63"/>
      <c r="O171" s="92">
        <v>7.0</v>
      </c>
      <c r="P171" s="101" t="s">
        <v>146</v>
      </c>
      <c r="Q171" s="101">
        <v>72.0</v>
      </c>
      <c r="R171" s="101">
        <v>422.0</v>
      </c>
      <c r="S171" s="101">
        <v>72.0</v>
      </c>
      <c r="T171" s="101">
        <v>571.0</v>
      </c>
    </row>
    <row r="172">
      <c r="A172" s="92">
        <v>8.0</v>
      </c>
      <c r="B172" s="327" t="s">
        <v>147</v>
      </c>
      <c r="C172" s="268">
        <v>42.0</v>
      </c>
      <c r="D172" s="490">
        <v>56.0</v>
      </c>
      <c r="E172" s="490">
        <v>42.0</v>
      </c>
      <c r="F172" s="490">
        <v>348.0</v>
      </c>
      <c r="G172" s="493"/>
      <c r="H172" s="90">
        <v>8.0</v>
      </c>
      <c r="I172" s="128" t="s">
        <v>147</v>
      </c>
      <c r="J172" s="268">
        <v>33.0</v>
      </c>
      <c r="K172" s="490">
        <v>302.0</v>
      </c>
      <c r="L172" s="490">
        <v>33.0</v>
      </c>
      <c r="M172" s="490">
        <v>306.0</v>
      </c>
      <c r="N172" s="63"/>
      <c r="O172" s="92">
        <v>8.0</v>
      </c>
      <c r="P172" s="101" t="s">
        <v>147</v>
      </c>
      <c r="Q172" s="101">
        <v>75.0</v>
      </c>
      <c r="R172" s="101">
        <v>358.0</v>
      </c>
      <c r="S172" s="101">
        <v>75.0</v>
      </c>
      <c r="T172" s="101">
        <v>654.0</v>
      </c>
    </row>
    <row r="173">
      <c r="A173" s="92">
        <v>9.0</v>
      </c>
      <c r="B173" s="327" t="s">
        <v>148</v>
      </c>
      <c r="C173" s="268">
        <v>42.0</v>
      </c>
      <c r="D173" s="490">
        <v>88.0</v>
      </c>
      <c r="E173" s="490">
        <v>42.0</v>
      </c>
      <c r="F173" s="490">
        <v>271.0</v>
      </c>
      <c r="G173" s="118"/>
      <c r="H173" s="92">
        <v>9.0</v>
      </c>
      <c r="I173" s="128" t="s">
        <v>148</v>
      </c>
      <c r="J173" s="268">
        <v>34.0</v>
      </c>
      <c r="K173" s="490">
        <v>356.0</v>
      </c>
      <c r="L173" s="490">
        <v>34.0</v>
      </c>
      <c r="M173" s="490">
        <v>374.0</v>
      </c>
      <c r="N173" s="63"/>
      <c r="O173" s="92">
        <v>9.0</v>
      </c>
      <c r="P173" s="101" t="s">
        <v>148</v>
      </c>
      <c r="Q173" s="101">
        <v>76.0</v>
      </c>
      <c r="R173" s="101">
        <v>444.0</v>
      </c>
      <c r="S173" s="101">
        <v>76.0</v>
      </c>
      <c r="T173" s="101">
        <v>645.0</v>
      </c>
    </row>
    <row r="174">
      <c r="A174" s="92">
        <v>10.0</v>
      </c>
      <c r="B174" s="327" t="s">
        <v>149</v>
      </c>
      <c r="C174" s="494">
        <v>41.0</v>
      </c>
      <c r="D174" s="495">
        <v>112.0</v>
      </c>
      <c r="E174" s="495">
        <v>41.0</v>
      </c>
      <c r="F174" s="495">
        <v>260.0</v>
      </c>
      <c r="G174" s="118"/>
      <c r="H174" s="92">
        <v>10.0</v>
      </c>
      <c r="I174" s="128" t="s">
        <v>149</v>
      </c>
      <c r="J174" s="494">
        <v>33.0</v>
      </c>
      <c r="K174" s="495">
        <v>251.0</v>
      </c>
      <c r="L174" s="495">
        <v>33.0</v>
      </c>
      <c r="M174" s="495">
        <v>298.0</v>
      </c>
      <c r="N174" s="63"/>
      <c r="O174" s="92">
        <v>10.0</v>
      </c>
      <c r="P174" s="101" t="s">
        <v>149</v>
      </c>
      <c r="Q174" s="101">
        <v>74.0</v>
      </c>
      <c r="R174" s="101">
        <v>363.0</v>
      </c>
      <c r="S174" s="101">
        <v>74.0</v>
      </c>
      <c r="T174" s="101">
        <v>558.0</v>
      </c>
    </row>
    <row r="175">
      <c r="A175" s="92">
        <v>11.0</v>
      </c>
      <c r="B175" s="327" t="s">
        <v>150</v>
      </c>
      <c r="C175" s="488">
        <v>41.0</v>
      </c>
      <c r="D175" s="489">
        <v>180.0</v>
      </c>
      <c r="E175" s="489">
        <v>41.0</v>
      </c>
      <c r="F175" s="489">
        <v>238.0</v>
      </c>
      <c r="G175" s="118"/>
      <c r="H175" s="92">
        <v>11.0</v>
      </c>
      <c r="I175" s="128" t="s">
        <v>150</v>
      </c>
      <c r="J175" s="488">
        <v>32.0</v>
      </c>
      <c r="K175" s="489">
        <v>367.0</v>
      </c>
      <c r="L175" s="489">
        <v>32.0</v>
      </c>
      <c r="M175" s="489">
        <v>296.0</v>
      </c>
      <c r="N175" s="63"/>
      <c r="O175" s="92">
        <v>11.0</v>
      </c>
      <c r="P175" s="101" t="s">
        <v>150</v>
      </c>
      <c r="Q175" s="101">
        <v>73.0</v>
      </c>
      <c r="R175" s="101">
        <v>547.0</v>
      </c>
      <c r="S175" s="101">
        <v>73.0</v>
      </c>
      <c r="T175" s="101">
        <v>534.0</v>
      </c>
    </row>
    <row r="176">
      <c r="A176" s="92">
        <v>12.0</v>
      </c>
      <c r="B176" s="327" t="s">
        <v>151</v>
      </c>
      <c r="C176" s="494">
        <v>50.0</v>
      </c>
      <c r="D176" s="495">
        <v>187.0</v>
      </c>
      <c r="E176" s="495">
        <v>50.0</v>
      </c>
      <c r="F176" s="495">
        <v>585.0</v>
      </c>
      <c r="G176" s="118"/>
      <c r="H176" s="92">
        <v>12.0</v>
      </c>
      <c r="I176" s="128" t="s">
        <v>151</v>
      </c>
      <c r="J176" s="494">
        <v>30.0</v>
      </c>
      <c r="K176" s="495">
        <v>319.0</v>
      </c>
      <c r="L176" s="495">
        <v>30.0</v>
      </c>
      <c r="M176" s="495">
        <v>366.0</v>
      </c>
      <c r="N176" s="63"/>
      <c r="O176" s="92">
        <v>12.0</v>
      </c>
      <c r="P176" s="101" t="s">
        <v>151</v>
      </c>
      <c r="Q176" s="101">
        <v>80.0</v>
      </c>
      <c r="R176" s="101">
        <v>506.0</v>
      </c>
      <c r="S176" s="101">
        <v>80.0</v>
      </c>
      <c r="T176" s="101">
        <v>951.0</v>
      </c>
    </row>
    <row r="177">
      <c r="A177" s="92">
        <v>13.0</v>
      </c>
      <c r="B177" s="327" t="s">
        <v>152</v>
      </c>
      <c r="C177" s="488">
        <v>38.0</v>
      </c>
      <c r="D177" s="489">
        <v>129.0</v>
      </c>
      <c r="E177" s="489">
        <v>38.0</v>
      </c>
      <c r="F177" s="489">
        <v>288.0</v>
      </c>
      <c r="G177" s="118"/>
      <c r="H177" s="92">
        <v>13.0</v>
      </c>
      <c r="I177" s="128" t="s">
        <v>152</v>
      </c>
      <c r="J177" s="488">
        <v>32.0</v>
      </c>
      <c r="K177" s="489">
        <v>298.0</v>
      </c>
      <c r="L177" s="489">
        <v>32.0</v>
      </c>
      <c r="M177" s="489">
        <v>314.0</v>
      </c>
      <c r="N177" s="63"/>
      <c r="O177" s="92">
        <v>13.0</v>
      </c>
      <c r="P177" s="101" t="s">
        <v>152</v>
      </c>
      <c r="Q177" s="101">
        <v>70.0</v>
      </c>
      <c r="R177" s="101">
        <v>427.0</v>
      </c>
      <c r="S177" s="101">
        <v>70.0</v>
      </c>
      <c r="T177" s="101">
        <v>602.0</v>
      </c>
    </row>
    <row r="178">
      <c r="A178" s="92">
        <v>14.0</v>
      </c>
      <c r="B178" s="327" t="s">
        <v>153</v>
      </c>
      <c r="C178" s="494">
        <v>35.0</v>
      </c>
      <c r="D178" s="495">
        <v>104.0</v>
      </c>
      <c r="E178" s="495">
        <v>35.0</v>
      </c>
      <c r="F178" s="495">
        <v>198.0</v>
      </c>
      <c r="G178" s="118"/>
      <c r="H178" s="92">
        <v>14.0</v>
      </c>
      <c r="I178" s="128" t="s">
        <v>153</v>
      </c>
      <c r="J178" s="494">
        <v>33.0</v>
      </c>
      <c r="K178" s="495">
        <v>424.0</v>
      </c>
      <c r="L178" s="495">
        <v>33.0</v>
      </c>
      <c r="M178" s="495">
        <v>406.0</v>
      </c>
      <c r="N178" s="63"/>
      <c r="O178" s="92">
        <v>14.0</v>
      </c>
      <c r="P178" s="101" t="s">
        <v>153</v>
      </c>
      <c r="Q178" s="101">
        <v>68.0</v>
      </c>
      <c r="R178" s="101">
        <v>528.0</v>
      </c>
      <c r="S178" s="101">
        <v>68.0</v>
      </c>
      <c r="T178" s="101">
        <v>604.0</v>
      </c>
    </row>
    <row r="179">
      <c r="A179" s="92">
        <v>15.0</v>
      </c>
      <c r="B179" s="327" t="s">
        <v>154</v>
      </c>
      <c r="C179" s="488">
        <v>33.0</v>
      </c>
      <c r="D179" s="489">
        <v>67.0</v>
      </c>
      <c r="E179" s="489">
        <v>33.0</v>
      </c>
      <c r="F179" s="489">
        <v>188.0</v>
      </c>
      <c r="G179" s="118"/>
      <c r="H179" s="92">
        <v>15.0</v>
      </c>
      <c r="I179" s="128" t="s">
        <v>154</v>
      </c>
      <c r="J179" s="488">
        <v>33.0</v>
      </c>
      <c r="K179" s="489">
        <v>383.0</v>
      </c>
      <c r="L179" s="489">
        <v>33.0</v>
      </c>
      <c r="M179" s="489">
        <v>370.0</v>
      </c>
      <c r="N179" s="63"/>
      <c r="O179" s="92">
        <v>15.0</v>
      </c>
      <c r="P179" s="101" t="s">
        <v>154</v>
      </c>
      <c r="Q179" s="101">
        <v>66.0</v>
      </c>
      <c r="R179" s="101">
        <v>450.0</v>
      </c>
      <c r="S179" s="101">
        <v>66.0</v>
      </c>
      <c r="T179" s="101">
        <v>558.0</v>
      </c>
    </row>
    <row r="180">
      <c r="A180" s="92">
        <v>16.0</v>
      </c>
      <c r="B180" s="327" t="s">
        <v>155</v>
      </c>
      <c r="C180" s="494">
        <v>38.0</v>
      </c>
      <c r="D180" s="495">
        <v>36.0</v>
      </c>
      <c r="E180" s="495">
        <v>38.0</v>
      </c>
      <c r="F180" s="495">
        <v>203.0</v>
      </c>
      <c r="G180" s="118"/>
      <c r="H180" s="92">
        <v>16.0</v>
      </c>
      <c r="I180" s="128" t="s">
        <v>155</v>
      </c>
      <c r="J180" s="494">
        <v>33.0</v>
      </c>
      <c r="K180" s="495">
        <v>383.0</v>
      </c>
      <c r="L180" s="495">
        <v>33.0</v>
      </c>
      <c r="M180" s="495">
        <v>370.0</v>
      </c>
      <c r="N180" s="63"/>
      <c r="O180" s="92">
        <v>16.0</v>
      </c>
      <c r="P180" s="101" t="s">
        <v>155</v>
      </c>
      <c r="Q180" s="101">
        <v>71.0</v>
      </c>
      <c r="R180" s="101">
        <v>419.0</v>
      </c>
      <c r="S180" s="101">
        <v>71.0</v>
      </c>
      <c r="T180" s="101">
        <v>573.0</v>
      </c>
    </row>
    <row r="181">
      <c r="A181" s="92">
        <v>17.0</v>
      </c>
      <c r="B181" s="327" t="s">
        <v>156</v>
      </c>
      <c r="C181" s="488">
        <v>38.0</v>
      </c>
      <c r="D181" s="489">
        <v>27.0</v>
      </c>
      <c r="E181" s="489">
        <v>38.0</v>
      </c>
      <c r="F181" s="489">
        <v>195.0</v>
      </c>
      <c r="G181" s="118"/>
      <c r="H181" s="92">
        <v>17.0</v>
      </c>
      <c r="I181" s="128" t="s">
        <v>156</v>
      </c>
      <c r="J181" s="488">
        <v>29.0</v>
      </c>
      <c r="K181" s="489">
        <v>302.0</v>
      </c>
      <c r="L181" s="489">
        <v>29.0</v>
      </c>
      <c r="M181" s="489">
        <v>316.0</v>
      </c>
      <c r="N181" s="63"/>
      <c r="O181" s="92">
        <v>17.0</v>
      </c>
      <c r="P181" s="101" t="s">
        <v>156</v>
      </c>
      <c r="Q181" s="101">
        <v>67.0</v>
      </c>
      <c r="R181" s="101">
        <v>329.0</v>
      </c>
      <c r="S181" s="101">
        <v>67.0</v>
      </c>
      <c r="T181" s="101">
        <v>511.0</v>
      </c>
    </row>
    <row r="182">
      <c r="A182" s="92">
        <v>18.0</v>
      </c>
      <c r="B182" s="327" t="s">
        <v>157</v>
      </c>
      <c r="C182" s="494">
        <v>35.0</v>
      </c>
      <c r="D182" s="495">
        <v>109.0</v>
      </c>
      <c r="E182" s="495">
        <v>35.0</v>
      </c>
      <c r="F182" s="495">
        <v>185.0</v>
      </c>
      <c r="G182" s="118"/>
      <c r="H182" s="92">
        <v>18.0</v>
      </c>
      <c r="I182" s="128" t="s">
        <v>157</v>
      </c>
      <c r="J182" s="494">
        <v>32.0</v>
      </c>
      <c r="K182" s="495">
        <v>271.0</v>
      </c>
      <c r="L182" s="495">
        <v>32.0</v>
      </c>
      <c r="M182" s="495">
        <v>294.0</v>
      </c>
      <c r="N182" s="63"/>
      <c r="O182" s="92">
        <v>18.0</v>
      </c>
      <c r="P182" s="101" t="s">
        <v>157</v>
      </c>
      <c r="Q182" s="101">
        <v>67.0</v>
      </c>
      <c r="R182" s="101">
        <v>380.0</v>
      </c>
      <c r="S182" s="101">
        <v>67.0</v>
      </c>
      <c r="T182" s="101">
        <v>479.0</v>
      </c>
    </row>
    <row r="183">
      <c r="A183" s="92">
        <v>19.0</v>
      </c>
      <c r="B183" s="327" t="s">
        <v>158</v>
      </c>
      <c r="C183" s="488">
        <v>42.0</v>
      </c>
      <c r="D183" s="489">
        <v>175.0</v>
      </c>
      <c r="E183" s="489">
        <v>42.0</v>
      </c>
      <c r="F183" s="489">
        <v>261.0</v>
      </c>
      <c r="G183" s="118"/>
      <c r="H183" s="92">
        <v>19.0</v>
      </c>
      <c r="I183" s="128" t="s">
        <v>158</v>
      </c>
      <c r="J183" s="488">
        <v>14.0</v>
      </c>
      <c r="K183" s="489">
        <v>208.0</v>
      </c>
      <c r="L183" s="489">
        <v>14.0</v>
      </c>
      <c r="M183" s="489">
        <v>237.0</v>
      </c>
      <c r="N183" s="63"/>
      <c r="O183" s="92">
        <v>19.0</v>
      </c>
      <c r="P183" s="101" t="s">
        <v>158</v>
      </c>
      <c r="Q183" s="101">
        <v>56.0</v>
      </c>
      <c r="R183" s="101">
        <v>383.0</v>
      </c>
      <c r="S183" s="101">
        <v>56.0</v>
      </c>
      <c r="T183" s="101">
        <v>498.0</v>
      </c>
    </row>
    <row r="184">
      <c r="A184" s="92">
        <v>20.0</v>
      </c>
      <c r="B184" s="327" t="s">
        <v>159</v>
      </c>
      <c r="C184" s="494">
        <v>39.0</v>
      </c>
      <c r="D184" s="495">
        <v>182.0</v>
      </c>
      <c r="E184" s="495">
        <v>39.0</v>
      </c>
      <c r="F184" s="495">
        <v>191.0</v>
      </c>
      <c r="G184" s="118"/>
      <c r="H184" s="92">
        <v>20.0</v>
      </c>
      <c r="I184" s="128" t="s">
        <v>159</v>
      </c>
      <c r="J184" s="494">
        <v>31.0</v>
      </c>
      <c r="K184" s="495">
        <v>376.0</v>
      </c>
      <c r="L184" s="495">
        <v>31.0</v>
      </c>
      <c r="M184" s="495">
        <v>362.0</v>
      </c>
      <c r="N184" s="63"/>
      <c r="O184" s="92">
        <v>20.0</v>
      </c>
      <c r="P184" s="101" t="s">
        <v>159</v>
      </c>
      <c r="Q184" s="101">
        <v>70.0</v>
      </c>
      <c r="R184" s="101">
        <v>558.0</v>
      </c>
      <c r="S184" s="101">
        <v>70.0</v>
      </c>
      <c r="T184" s="101">
        <v>553.0</v>
      </c>
    </row>
    <row r="185">
      <c r="A185" s="92">
        <v>21.0</v>
      </c>
      <c r="B185" s="327" t="s">
        <v>160</v>
      </c>
      <c r="C185" s="488">
        <v>38.0</v>
      </c>
      <c r="D185" s="489">
        <v>114.0</v>
      </c>
      <c r="E185" s="489">
        <v>38.0</v>
      </c>
      <c r="F185" s="489">
        <v>181.0</v>
      </c>
      <c r="G185" s="118"/>
      <c r="H185" s="92">
        <v>21.0</v>
      </c>
      <c r="I185" s="128" t="s">
        <v>160</v>
      </c>
      <c r="J185" s="488">
        <v>26.0</v>
      </c>
      <c r="K185" s="489">
        <v>263.0</v>
      </c>
      <c r="L185" s="489">
        <v>26.0</v>
      </c>
      <c r="M185" s="489">
        <v>301.0</v>
      </c>
      <c r="N185" s="63"/>
      <c r="O185" s="92">
        <v>21.0</v>
      </c>
      <c r="P185" s="101" t="s">
        <v>160</v>
      </c>
      <c r="Q185" s="101">
        <v>64.0</v>
      </c>
      <c r="R185" s="101">
        <v>377.0</v>
      </c>
      <c r="S185" s="101">
        <v>64.0</v>
      </c>
      <c r="T185" s="101">
        <v>482.0</v>
      </c>
    </row>
    <row r="186">
      <c r="A186" s="92">
        <v>22.0</v>
      </c>
      <c r="B186" s="327" t="s">
        <v>161</v>
      </c>
      <c r="C186" s="496">
        <v>36.0</v>
      </c>
      <c r="D186" s="497">
        <v>90.0</v>
      </c>
      <c r="E186" s="497">
        <v>36.0</v>
      </c>
      <c r="F186" s="497">
        <v>180.0</v>
      </c>
      <c r="G186" s="118"/>
      <c r="H186" s="92">
        <v>22.0</v>
      </c>
      <c r="I186" s="128" t="s">
        <v>161</v>
      </c>
      <c r="J186" s="496">
        <v>30.0</v>
      </c>
      <c r="K186" s="497">
        <v>412.0</v>
      </c>
      <c r="L186" s="497">
        <v>30.0</v>
      </c>
      <c r="M186" s="497">
        <v>326.0</v>
      </c>
      <c r="N186" s="63"/>
      <c r="O186" s="92">
        <v>22.0</v>
      </c>
      <c r="P186" s="101" t="s">
        <v>161</v>
      </c>
      <c r="Q186" s="101">
        <v>66.0</v>
      </c>
      <c r="R186" s="101">
        <v>502.0</v>
      </c>
      <c r="S186" s="101">
        <v>66.0</v>
      </c>
      <c r="T186" s="101">
        <v>506.0</v>
      </c>
    </row>
    <row r="187">
      <c r="A187" s="92">
        <v>23.0</v>
      </c>
      <c r="B187" s="327" t="s">
        <v>162</v>
      </c>
      <c r="C187" s="498">
        <v>48.0</v>
      </c>
      <c r="D187" s="499">
        <v>230.0</v>
      </c>
      <c r="E187" s="499">
        <v>48.0</v>
      </c>
      <c r="F187" s="499">
        <v>220.0</v>
      </c>
      <c r="G187" s="118"/>
      <c r="H187" s="92">
        <v>23.0</v>
      </c>
      <c r="I187" s="128" t="s">
        <v>162</v>
      </c>
      <c r="J187" s="498">
        <v>25.0</v>
      </c>
      <c r="K187" s="499">
        <v>322.0</v>
      </c>
      <c r="L187" s="499">
        <v>25.0</v>
      </c>
      <c r="M187" s="499">
        <v>329.0</v>
      </c>
      <c r="N187" s="63"/>
      <c r="O187" s="92">
        <v>23.0</v>
      </c>
      <c r="P187" s="101" t="s">
        <v>162</v>
      </c>
      <c r="Q187" s="101">
        <v>73.0</v>
      </c>
      <c r="R187" s="101">
        <v>552.0</v>
      </c>
      <c r="S187" s="101">
        <v>73.0</v>
      </c>
      <c r="T187" s="101">
        <v>549.0</v>
      </c>
    </row>
    <row r="188">
      <c r="A188" s="92">
        <v>24.0</v>
      </c>
      <c r="B188" s="327" t="s">
        <v>163</v>
      </c>
      <c r="C188" s="496">
        <v>36.0</v>
      </c>
      <c r="D188" s="497">
        <v>55.0</v>
      </c>
      <c r="E188" s="497">
        <v>36.0</v>
      </c>
      <c r="F188" s="497">
        <v>129.0</v>
      </c>
      <c r="G188" s="118"/>
      <c r="H188" s="92">
        <v>24.0</v>
      </c>
      <c r="I188" s="128" t="s">
        <v>163</v>
      </c>
      <c r="J188" s="496">
        <v>32.0</v>
      </c>
      <c r="K188" s="497">
        <v>316.0</v>
      </c>
      <c r="L188" s="497">
        <v>32.0</v>
      </c>
      <c r="M188" s="497">
        <v>349.0</v>
      </c>
      <c r="N188" s="63"/>
      <c r="O188" s="92">
        <v>24.0</v>
      </c>
      <c r="P188" s="101" t="s">
        <v>163</v>
      </c>
      <c r="Q188" s="101">
        <v>68.0</v>
      </c>
      <c r="R188" s="101">
        <v>371.0</v>
      </c>
      <c r="S188" s="101">
        <v>68.0</v>
      </c>
      <c r="T188" s="101">
        <v>478.0</v>
      </c>
    </row>
    <row r="189">
      <c r="A189" s="92">
        <v>25.0</v>
      </c>
      <c r="B189" s="327" t="s">
        <v>164</v>
      </c>
      <c r="C189" s="500">
        <v>43.0</v>
      </c>
      <c r="D189" s="501">
        <v>35.0</v>
      </c>
      <c r="E189" s="501">
        <v>43.0</v>
      </c>
      <c r="F189" s="501">
        <v>197.0</v>
      </c>
      <c r="G189" s="118"/>
      <c r="H189" s="92">
        <v>25.0</v>
      </c>
      <c r="I189" s="128" t="s">
        <v>164</v>
      </c>
      <c r="J189" s="498">
        <v>28.0</v>
      </c>
      <c r="K189" s="499">
        <v>247.0</v>
      </c>
      <c r="L189" s="499">
        <v>28.0</v>
      </c>
      <c r="M189" s="499">
        <v>280.0</v>
      </c>
      <c r="N189" s="63"/>
      <c r="O189" s="92">
        <v>25.0</v>
      </c>
      <c r="P189" s="101" t="s">
        <v>164</v>
      </c>
      <c r="Q189" s="101">
        <v>71.0</v>
      </c>
      <c r="R189" s="101">
        <v>282.0</v>
      </c>
      <c r="S189" s="101">
        <v>71.0</v>
      </c>
      <c r="T189" s="101">
        <v>477.0</v>
      </c>
    </row>
    <row r="190">
      <c r="A190" s="92">
        <v>26.0</v>
      </c>
      <c r="B190" s="327" t="s">
        <v>165</v>
      </c>
      <c r="C190" s="500">
        <v>50.0</v>
      </c>
      <c r="D190" s="501">
        <v>180.0</v>
      </c>
      <c r="E190" s="501">
        <v>50.0</v>
      </c>
      <c r="F190" s="501">
        <v>428.0</v>
      </c>
      <c r="G190" s="118"/>
      <c r="H190" s="92">
        <v>26.0</v>
      </c>
      <c r="I190" s="128" t="s">
        <v>165</v>
      </c>
      <c r="J190" s="496">
        <v>33.0</v>
      </c>
      <c r="K190" s="497">
        <v>275.0</v>
      </c>
      <c r="L190" s="497">
        <v>33.0</v>
      </c>
      <c r="M190" s="497">
        <v>304.0</v>
      </c>
      <c r="N190" s="63"/>
      <c r="O190" s="92">
        <v>26.0</v>
      </c>
      <c r="P190" s="101" t="s">
        <v>165</v>
      </c>
      <c r="Q190" s="101">
        <v>83.0</v>
      </c>
      <c r="R190" s="101">
        <v>455.0</v>
      </c>
      <c r="S190" s="101">
        <v>83.0</v>
      </c>
      <c r="T190" s="101">
        <v>732.0</v>
      </c>
    </row>
    <row r="191">
      <c r="A191" s="92">
        <v>27.0</v>
      </c>
      <c r="B191" s="327" t="s">
        <v>166</v>
      </c>
      <c r="C191" s="498">
        <v>44.0</v>
      </c>
      <c r="D191" s="499">
        <v>195.0</v>
      </c>
      <c r="E191" s="499">
        <v>44.0</v>
      </c>
      <c r="F191" s="499">
        <v>231.0</v>
      </c>
      <c r="G191" s="118"/>
      <c r="H191" s="92">
        <v>27.0</v>
      </c>
      <c r="I191" s="128" t="s">
        <v>166</v>
      </c>
      <c r="J191" s="498">
        <v>30.0</v>
      </c>
      <c r="K191" s="499">
        <v>320.0</v>
      </c>
      <c r="L191" s="499">
        <v>30.0</v>
      </c>
      <c r="M191" s="499">
        <v>337.0</v>
      </c>
      <c r="N191" s="63"/>
      <c r="O191" s="92">
        <v>27.0</v>
      </c>
      <c r="P191" s="101" t="s">
        <v>166</v>
      </c>
      <c r="Q191" s="101">
        <v>74.0</v>
      </c>
      <c r="R191" s="101">
        <v>515.0</v>
      </c>
      <c r="S191" s="101">
        <v>74.0</v>
      </c>
      <c r="T191" s="101">
        <v>568.0</v>
      </c>
    </row>
    <row r="192">
      <c r="A192" s="92">
        <v>28.0</v>
      </c>
      <c r="B192" s="327" t="s">
        <v>167</v>
      </c>
      <c r="C192" s="496">
        <v>35.0</v>
      </c>
      <c r="D192" s="497">
        <v>132.0</v>
      </c>
      <c r="E192" s="497">
        <v>35.0</v>
      </c>
      <c r="F192" s="497">
        <v>195.0</v>
      </c>
      <c r="G192" s="118"/>
      <c r="H192" s="92">
        <v>28.0</v>
      </c>
      <c r="I192" s="128" t="s">
        <v>167</v>
      </c>
      <c r="J192" s="496">
        <v>19.0</v>
      </c>
      <c r="K192" s="497">
        <v>225.0</v>
      </c>
      <c r="L192" s="497">
        <v>19.0</v>
      </c>
      <c r="M192" s="497">
        <v>239.0</v>
      </c>
      <c r="N192" s="63"/>
      <c r="O192" s="92">
        <v>28.0</v>
      </c>
      <c r="P192" s="101" t="s">
        <v>167</v>
      </c>
      <c r="Q192" s="101">
        <v>54.0</v>
      </c>
      <c r="R192" s="101">
        <v>357.0</v>
      </c>
      <c r="S192" s="101">
        <v>54.0</v>
      </c>
      <c r="T192" s="101">
        <v>434.0</v>
      </c>
    </row>
    <row r="193">
      <c r="A193" s="92">
        <v>29.0</v>
      </c>
      <c r="B193" s="327" t="s">
        <v>168</v>
      </c>
      <c r="C193" s="498">
        <v>40.0</v>
      </c>
      <c r="D193" s="499">
        <v>74.0</v>
      </c>
      <c r="E193" s="499">
        <v>40.0</v>
      </c>
      <c r="F193" s="499">
        <v>194.0</v>
      </c>
      <c r="G193" s="118"/>
      <c r="H193" s="92">
        <v>29.0</v>
      </c>
      <c r="I193" s="128" t="s">
        <v>168</v>
      </c>
      <c r="J193" s="498">
        <v>28.0</v>
      </c>
      <c r="K193" s="499">
        <v>304.0</v>
      </c>
      <c r="L193" s="499">
        <v>28.0</v>
      </c>
      <c r="M193" s="499">
        <v>304.0</v>
      </c>
      <c r="N193" s="63"/>
      <c r="O193" s="92">
        <v>29.0</v>
      </c>
      <c r="P193" s="101" t="s">
        <v>168</v>
      </c>
      <c r="Q193" s="101">
        <v>68.0</v>
      </c>
      <c r="R193" s="101">
        <v>378.0</v>
      </c>
      <c r="S193" s="101">
        <v>68.0</v>
      </c>
      <c r="T193" s="101">
        <v>498.0</v>
      </c>
    </row>
    <row r="194">
      <c r="A194" s="92">
        <v>30.0</v>
      </c>
      <c r="B194" s="327" t="s">
        <v>169</v>
      </c>
      <c r="C194" s="496">
        <v>41.0</v>
      </c>
      <c r="D194" s="497">
        <v>61.0</v>
      </c>
      <c r="E194" s="497">
        <v>41.0</v>
      </c>
      <c r="F194" s="497">
        <v>141.0</v>
      </c>
      <c r="G194" s="118"/>
      <c r="H194" s="92">
        <v>30.0</v>
      </c>
      <c r="I194" s="128" t="s">
        <v>169</v>
      </c>
      <c r="J194" s="496">
        <v>30.0</v>
      </c>
      <c r="K194" s="497">
        <v>354.0</v>
      </c>
      <c r="L194" s="497">
        <v>30.0</v>
      </c>
      <c r="M194" s="497">
        <v>379.0</v>
      </c>
      <c r="N194" s="63"/>
      <c r="O194" s="92">
        <v>30.0</v>
      </c>
      <c r="P194" s="101" t="s">
        <v>169</v>
      </c>
      <c r="Q194" s="22">
        <v>71.0</v>
      </c>
      <c r="R194" s="22">
        <v>415.0</v>
      </c>
      <c r="S194" s="101">
        <v>71.0</v>
      </c>
      <c r="T194" s="22">
        <v>520.0</v>
      </c>
    </row>
    <row r="195">
      <c r="A195" s="128">
        <v>31.0</v>
      </c>
      <c r="B195" s="128" t="s">
        <v>170</v>
      </c>
      <c r="C195" s="498">
        <v>42.0</v>
      </c>
      <c r="D195" s="499">
        <v>61.0</v>
      </c>
      <c r="E195" s="499">
        <v>42.0</v>
      </c>
      <c r="F195" s="499">
        <v>187.0</v>
      </c>
      <c r="G195" s="118"/>
      <c r="H195" s="92">
        <v>31.0</v>
      </c>
      <c r="I195" s="128" t="s">
        <v>170</v>
      </c>
      <c r="J195" s="498">
        <v>25.0</v>
      </c>
      <c r="K195" s="499">
        <v>331.0</v>
      </c>
      <c r="L195" s="499">
        <v>25.0</v>
      </c>
      <c r="M195" s="499">
        <v>354.0</v>
      </c>
      <c r="N195" s="266"/>
      <c r="O195" s="90">
        <v>31.0</v>
      </c>
      <c r="P195" s="101" t="s">
        <v>170</v>
      </c>
      <c r="Q195" s="109">
        <v>67.0</v>
      </c>
      <c r="R195" s="109">
        <v>392.0</v>
      </c>
      <c r="S195" s="101">
        <v>67.0</v>
      </c>
      <c r="T195" s="109">
        <v>541.0</v>
      </c>
    </row>
    <row r="196">
      <c r="A196" s="110" t="s">
        <v>44</v>
      </c>
      <c r="B196" s="8"/>
      <c r="C196" s="99">
        <v>1259.0</v>
      </c>
      <c r="D196" s="99">
        <v>3387.0</v>
      </c>
      <c r="E196" s="99">
        <v>1259.0</v>
      </c>
      <c r="F196" s="99">
        <v>7993.0</v>
      </c>
      <c r="G196" s="9"/>
      <c r="H196" s="110" t="s">
        <v>44</v>
      </c>
      <c r="I196" s="8"/>
      <c r="J196" s="99">
        <v>916.0</v>
      </c>
      <c r="K196" s="99">
        <v>9762.0</v>
      </c>
      <c r="L196" s="99">
        <v>916.0</v>
      </c>
      <c r="M196" s="99">
        <v>10086.0</v>
      </c>
      <c r="N196" s="4"/>
      <c r="O196" s="110" t="s">
        <v>44</v>
      </c>
      <c r="P196" s="8"/>
      <c r="Q196" s="99">
        <v>2175.0</v>
      </c>
      <c r="R196" s="99">
        <v>13149.0</v>
      </c>
      <c r="S196" s="99">
        <v>2175.0</v>
      </c>
      <c r="T196" s="99">
        <v>18079.0</v>
      </c>
    </row>
    <row r="197">
      <c r="A197" s="487" t="s">
        <v>809</v>
      </c>
    </row>
    <row r="199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4"/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90" t="s">
        <v>172</v>
      </c>
      <c r="C205" s="464">
        <v>42.0</v>
      </c>
      <c r="D205" s="465">
        <v>87.0</v>
      </c>
      <c r="E205" s="465">
        <v>42.0</v>
      </c>
      <c r="F205" s="465">
        <v>120.0</v>
      </c>
      <c r="G205" s="129"/>
      <c r="H205" s="100">
        <v>1.0</v>
      </c>
      <c r="I205" s="101" t="s">
        <v>172</v>
      </c>
      <c r="J205" s="464">
        <v>36.0</v>
      </c>
      <c r="K205" s="465">
        <v>365.0</v>
      </c>
      <c r="L205" s="465">
        <v>36.0</v>
      </c>
      <c r="M205" s="465">
        <v>348.0</v>
      </c>
      <c r="N205" s="63"/>
      <c r="O205" s="92">
        <v>1.0</v>
      </c>
      <c r="P205" s="101" t="s">
        <v>172</v>
      </c>
      <c r="Q205" s="101">
        <v>78.0</v>
      </c>
      <c r="R205" s="101">
        <v>452.0</v>
      </c>
      <c r="S205" s="101">
        <v>78.0</v>
      </c>
      <c r="T205" s="101">
        <v>468.0</v>
      </c>
    </row>
    <row r="206">
      <c r="A206" s="92">
        <v>2.0</v>
      </c>
      <c r="B206" s="90" t="s">
        <v>173</v>
      </c>
      <c r="C206" s="464">
        <v>49.0</v>
      </c>
      <c r="D206" s="465">
        <v>72.0</v>
      </c>
      <c r="E206" s="465">
        <v>49.0</v>
      </c>
      <c r="F206" s="465">
        <v>452.0</v>
      </c>
      <c r="G206" s="129"/>
      <c r="H206" s="105">
        <v>2.0</v>
      </c>
      <c r="I206" s="101" t="s">
        <v>173</v>
      </c>
      <c r="J206" s="464">
        <v>32.0</v>
      </c>
      <c r="K206" s="465">
        <v>301.0</v>
      </c>
      <c r="L206" s="465">
        <v>32.0</v>
      </c>
      <c r="M206" s="465">
        <v>321.0</v>
      </c>
      <c r="N206" s="63"/>
      <c r="O206" s="92">
        <v>2.0</v>
      </c>
      <c r="P206" s="101" t="s">
        <v>173</v>
      </c>
      <c r="Q206" s="101">
        <v>81.0</v>
      </c>
      <c r="R206" s="101">
        <v>373.0</v>
      </c>
      <c r="S206" s="101">
        <v>81.0</v>
      </c>
      <c r="T206" s="101">
        <v>773.0</v>
      </c>
    </row>
    <row r="207">
      <c r="A207" s="92">
        <v>3.0</v>
      </c>
      <c r="B207" s="90" t="s">
        <v>174</v>
      </c>
      <c r="C207" s="466">
        <v>35.0</v>
      </c>
      <c r="D207" s="467">
        <v>136.0</v>
      </c>
      <c r="E207" s="467">
        <v>35.0</v>
      </c>
      <c r="F207" s="467">
        <v>242.0</v>
      </c>
      <c r="G207" s="129"/>
      <c r="H207" s="106">
        <v>3.0</v>
      </c>
      <c r="I207" s="100" t="s">
        <v>174</v>
      </c>
      <c r="J207" s="466">
        <v>32.0</v>
      </c>
      <c r="K207" s="467">
        <v>300.0</v>
      </c>
      <c r="L207" s="467">
        <v>32.0</v>
      </c>
      <c r="M207" s="467">
        <v>324.0</v>
      </c>
      <c r="N207" s="63"/>
      <c r="O207" s="92">
        <v>3.0</v>
      </c>
      <c r="P207" s="101" t="s">
        <v>174</v>
      </c>
      <c r="Q207" s="101">
        <v>67.0</v>
      </c>
      <c r="R207" s="101">
        <v>436.0</v>
      </c>
      <c r="S207" s="101">
        <v>67.0</v>
      </c>
      <c r="T207" s="101">
        <v>566.0</v>
      </c>
    </row>
    <row r="208">
      <c r="A208" s="92">
        <v>4.0</v>
      </c>
      <c r="B208" s="90" t="s">
        <v>175</v>
      </c>
      <c r="C208" s="468">
        <v>37.0</v>
      </c>
      <c r="D208" s="469">
        <v>130.0</v>
      </c>
      <c r="E208" s="469">
        <v>37.0</v>
      </c>
      <c r="F208" s="469">
        <v>157.0</v>
      </c>
      <c r="G208" s="129"/>
      <c r="H208" s="100">
        <v>4.0</v>
      </c>
      <c r="I208" s="100" t="s">
        <v>175</v>
      </c>
      <c r="J208" s="468">
        <v>33.0</v>
      </c>
      <c r="K208" s="469">
        <v>331.0</v>
      </c>
      <c r="L208" s="469">
        <v>33.0</v>
      </c>
      <c r="M208" s="469">
        <v>344.0</v>
      </c>
      <c r="N208" s="63"/>
      <c r="O208" s="92">
        <v>4.0</v>
      </c>
      <c r="P208" s="101" t="s">
        <v>175</v>
      </c>
      <c r="Q208" s="101">
        <v>70.0</v>
      </c>
      <c r="R208" s="101">
        <v>461.0</v>
      </c>
      <c r="S208" s="101">
        <v>70.0</v>
      </c>
      <c r="T208" s="101">
        <v>501.0</v>
      </c>
    </row>
    <row r="209">
      <c r="A209" s="92">
        <v>5.0</v>
      </c>
      <c r="B209" s="90" t="s">
        <v>176</v>
      </c>
      <c r="C209" s="466">
        <v>38.0</v>
      </c>
      <c r="D209" s="467">
        <v>119.0</v>
      </c>
      <c r="E209" s="467">
        <v>38.0</v>
      </c>
      <c r="F209" s="467">
        <v>203.0</v>
      </c>
      <c r="G209" s="129"/>
      <c r="H209" s="100">
        <v>5.0</v>
      </c>
      <c r="I209" s="100" t="s">
        <v>176</v>
      </c>
      <c r="J209" s="466">
        <v>28.0</v>
      </c>
      <c r="K209" s="467">
        <v>332.0</v>
      </c>
      <c r="L209" s="467">
        <v>28.0</v>
      </c>
      <c r="M209" s="467">
        <v>336.0</v>
      </c>
      <c r="N209" s="63"/>
      <c r="O209" s="92">
        <v>5.0</v>
      </c>
      <c r="P209" s="101" t="s">
        <v>176</v>
      </c>
      <c r="Q209" s="101">
        <v>66.0</v>
      </c>
      <c r="R209" s="101">
        <v>451.0</v>
      </c>
      <c r="S209" s="101">
        <v>66.0</v>
      </c>
      <c r="T209" s="101">
        <v>539.0</v>
      </c>
    </row>
    <row r="210">
      <c r="A210" s="92">
        <v>6.0</v>
      </c>
      <c r="B210" s="90" t="s">
        <v>177</v>
      </c>
      <c r="C210" s="468">
        <v>39.0</v>
      </c>
      <c r="D210" s="469">
        <v>98.0</v>
      </c>
      <c r="E210" s="469">
        <v>39.0</v>
      </c>
      <c r="F210" s="469">
        <v>189.0</v>
      </c>
      <c r="G210" s="129"/>
      <c r="H210" s="100">
        <v>6.0</v>
      </c>
      <c r="I210" s="100" t="s">
        <v>177</v>
      </c>
      <c r="J210" s="468">
        <v>23.0</v>
      </c>
      <c r="K210" s="469">
        <v>283.0</v>
      </c>
      <c r="L210" s="469">
        <v>23.0</v>
      </c>
      <c r="M210" s="469">
        <v>309.0</v>
      </c>
      <c r="N210" s="63"/>
      <c r="O210" s="92">
        <v>6.0</v>
      </c>
      <c r="P210" s="101" t="s">
        <v>177</v>
      </c>
      <c r="Q210" s="101">
        <v>62.0</v>
      </c>
      <c r="R210" s="101">
        <v>381.0</v>
      </c>
      <c r="S210" s="101">
        <v>62.0</v>
      </c>
      <c r="T210" s="101">
        <v>498.0</v>
      </c>
    </row>
    <row r="211">
      <c r="A211" s="92">
        <v>7.0</v>
      </c>
      <c r="B211" s="90" t="s">
        <v>178</v>
      </c>
      <c r="C211" s="466">
        <v>44.0</v>
      </c>
      <c r="D211" s="467">
        <v>116.0</v>
      </c>
      <c r="E211" s="467">
        <v>44.0</v>
      </c>
      <c r="F211" s="467">
        <v>234.0</v>
      </c>
      <c r="G211" s="129"/>
      <c r="H211" s="100">
        <v>7.0</v>
      </c>
      <c r="I211" s="100" t="s">
        <v>178</v>
      </c>
      <c r="J211" s="466">
        <v>23.0</v>
      </c>
      <c r="K211" s="467">
        <v>323.0</v>
      </c>
      <c r="L211" s="467">
        <v>23.0</v>
      </c>
      <c r="M211" s="467">
        <v>303.0</v>
      </c>
      <c r="N211" s="63"/>
      <c r="O211" s="92">
        <v>7.0</v>
      </c>
      <c r="P211" s="101" t="s">
        <v>178</v>
      </c>
      <c r="Q211" s="101">
        <v>67.0</v>
      </c>
      <c r="R211" s="101">
        <v>439.0</v>
      </c>
      <c r="S211" s="101">
        <v>67.0</v>
      </c>
      <c r="T211" s="101">
        <v>537.0</v>
      </c>
    </row>
    <row r="212">
      <c r="A212" s="92">
        <v>8.0</v>
      </c>
      <c r="B212" s="90" t="s">
        <v>179</v>
      </c>
      <c r="C212" s="468">
        <v>43.0</v>
      </c>
      <c r="D212" s="469">
        <v>171.0</v>
      </c>
      <c r="E212" s="469">
        <v>43.0</v>
      </c>
      <c r="F212" s="469">
        <v>147.0</v>
      </c>
      <c r="G212" s="129"/>
      <c r="H212" s="100">
        <v>8.0</v>
      </c>
      <c r="I212" s="100" t="s">
        <v>179</v>
      </c>
      <c r="J212" s="468">
        <v>30.0</v>
      </c>
      <c r="K212" s="469">
        <v>266.0</v>
      </c>
      <c r="L212" s="469">
        <v>30.0</v>
      </c>
      <c r="M212" s="469">
        <v>296.0</v>
      </c>
      <c r="N212" s="63"/>
      <c r="O212" s="92">
        <v>8.0</v>
      </c>
      <c r="P212" s="101" t="s">
        <v>179</v>
      </c>
      <c r="Q212" s="101">
        <v>73.0</v>
      </c>
      <c r="R212" s="101">
        <v>437.0</v>
      </c>
      <c r="S212" s="101">
        <v>73.0</v>
      </c>
      <c r="T212" s="101">
        <v>443.0</v>
      </c>
    </row>
    <row r="213">
      <c r="A213" s="92">
        <v>9.0</v>
      </c>
      <c r="B213" s="90" t="s">
        <v>180</v>
      </c>
      <c r="C213" s="466">
        <v>45.0</v>
      </c>
      <c r="D213" s="467">
        <v>95.0</v>
      </c>
      <c r="E213" s="467">
        <v>45.0</v>
      </c>
      <c r="F213" s="467">
        <v>278.0</v>
      </c>
      <c r="G213" s="129"/>
      <c r="H213" s="100">
        <v>9.0</v>
      </c>
      <c r="I213" s="100" t="s">
        <v>180</v>
      </c>
      <c r="J213" s="466">
        <v>32.0</v>
      </c>
      <c r="K213" s="467">
        <v>253.0</v>
      </c>
      <c r="L213" s="467">
        <v>32.0</v>
      </c>
      <c r="M213" s="467">
        <v>269.0</v>
      </c>
      <c r="N213" s="63"/>
      <c r="O213" s="92">
        <v>9.0</v>
      </c>
      <c r="P213" s="101" t="s">
        <v>180</v>
      </c>
      <c r="Q213" s="101">
        <v>77.0</v>
      </c>
      <c r="R213" s="101">
        <v>348.0</v>
      </c>
      <c r="S213" s="101">
        <v>77.0</v>
      </c>
      <c r="T213" s="101">
        <v>547.0</v>
      </c>
    </row>
    <row r="214">
      <c r="A214" s="92">
        <v>10.0</v>
      </c>
      <c r="B214" s="90" t="s">
        <v>181</v>
      </c>
      <c r="C214" s="468">
        <v>41.0</v>
      </c>
      <c r="D214" s="469">
        <v>85.0</v>
      </c>
      <c r="E214" s="469">
        <v>41.0</v>
      </c>
      <c r="F214" s="469">
        <v>209.0</v>
      </c>
      <c r="G214" s="129"/>
      <c r="H214" s="100">
        <v>10.0</v>
      </c>
      <c r="I214" s="100" t="s">
        <v>181</v>
      </c>
      <c r="J214" s="468">
        <v>30.0</v>
      </c>
      <c r="K214" s="469">
        <v>326.0</v>
      </c>
      <c r="L214" s="469">
        <v>30.0</v>
      </c>
      <c r="M214" s="469">
        <v>330.0</v>
      </c>
      <c r="N214" s="63"/>
      <c r="O214" s="92">
        <v>10.0</v>
      </c>
      <c r="P214" s="101" t="s">
        <v>181</v>
      </c>
      <c r="Q214" s="101">
        <v>71.0</v>
      </c>
      <c r="R214" s="101">
        <v>411.0</v>
      </c>
      <c r="S214" s="101">
        <v>71.0</v>
      </c>
      <c r="T214" s="101">
        <v>539.0</v>
      </c>
    </row>
    <row r="215">
      <c r="A215" s="92">
        <v>11.0</v>
      </c>
      <c r="B215" s="90" t="s">
        <v>182</v>
      </c>
      <c r="C215" s="466">
        <v>42.0</v>
      </c>
      <c r="D215" s="467">
        <v>153.0</v>
      </c>
      <c r="E215" s="467">
        <v>42.0</v>
      </c>
      <c r="F215" s="467">
        <v>175.0</v>
      </c>
      <c r="G215" s="129"/>
      <c r="H215" s="100">
        <v>11.0</v>
      </c>
      <c r="I215" s="100" t="s">
        <v>182</v>
      </c>
      <c r="J215" s="466">
        <v>35.0</v>
      </c>
      <c r="K215" s="467">
        <v>292.0</v>
      </c>
      <c r="L215" s="467">
        <v>35.0</v>
      </c>
      <c r="M215" s="467">
        <v>301.0</v>
      </c>
      <c r="N215" s="63"/>
      <c r="O215" s="92">
        <v>11.0</v>
      </c>
      <c r="P215" s="101" t="s">
        <v>182</v>
      </c>
      <c r="Q215" s="101">
        <v>77.0</v>
      </c>
      <c r="R215" s="101">
        <v>445.0</v>
      </c>
      <c r="S215" s="101">
        <v>77.0</v>
      </c>
      <c r="T215" s="101">
        <v>476.0</v>
      </c>
    </row>
    <row r="216">
      <c r="A216" s="92">
        <v>12.0</v>
      </c>
      <c r="B216" s="90" t="s">
        <v>183</v>
      </c>
      <c r="C216" s="468">
        <v>45.0</v>
      </c>
      <c r="D216" s="469">
        <v>209.0</v>
      </c>
      <c r="E216" s="469">
        <v>45.0</v>
      </c>
      <c r="F216" s="469">
        <v>158.0</v>
      </c>
      <c r="G216" s="129"/>
      <c r="H216" s="100">
        <v>12.0</v>
      </c>
      <c r="I216" s="100" t="s">
        <v>183</v>
      </c>
      <c r="J216" s="468">
        <v>33.0</v>
      </c>
      <c r="K216" s="469">
        <v>306.0</v>
      </c>
      <c r="L216" s="469">
        <v>33.0</v>
      </c>
      <c r="M216" s="469">
        <v>331.0</v>
      </c>
      <c r="N216" s="63"/>
      <c r="O216" s="92">
        <v>12.0</v>
      </c>
      <c r="P216" s="101" t="s">
        <v>183</v>
      </c>
      <c r="Q216" s="101">
        <v>78.0</v>
      </c>
      <c r="R216" s="101">
        <v>515.0</v>
      </c>
      <c r="S216" s="101">
        <v>78.0</v>
      </c>
      <c r="T216" s="101">
        <v>489.0</v>
      </c>
    </row>
    <row r="217">
      <c r="A217" s="92">
        <v>13.0</v>
      </c>
      <c r="B217" s="90" t="s">
        <v>184</v>
      </c>
      <c r="C217" s="466">
        <v>44.0</v>
      </c>
      <c r="D217" s="467">
        <v>183.0</v>
      </c>
      <c r="E217" s="467">
        <v>44.0</v>
      </c>
      <c r="F217" s="467">
        <v>183.0</v>
      </c>
      <c r="G217" s="129"/>
      <c r="H217" s="100">
        <v>13.0</v>
      </c>
      <c r="I217" s="100" t="s">
        <v>184</v>
      </c>
      <c r="J217" s="466">
        <v>26.0</v>
      </c>
      <c r="K217" s="467">
        <v>270.0</v>
      </c>
      <c r="L217" s="467">
        <v>26.0</v>
      </c>
      <c r="M217" s="467">
        <v>295.0</v>
      </c>
      <c r="N217" s="63"/>
      <c r="O217" s="92">
        <v>13.0</v>
      </c>
      <c r="P217" s="101" t="s">
        <v>184</v>
      </c>
      <c r="Q217" s="101">
        <v>70.0</v>
      </c>
      <c r="R217" s="101">
        <v>453.0</v>
      </c>
      <c r="S217" s="101">
        <v>70.0</v>
      </c>
      <c r="T217" s="101">
        <v>478.0</v>
      </c>
    </row>
    <row r="218">
      <c r="A218" s="92">
        <v>14.0</v>
      </c>
      <c r="B218" s="90" t="s">
        <v>185</v>
      </c>
      <c r="C218" s="468">
        <v>45.0</v>
      </c>
      <c r="D218" s="469">
        <v>191.0</v>
      </c>
      <c r="E218" s="469">
        <v>45.0</v>
      </c>
      <c r="F218" s="469">
        <v>223.0</v>
      </c>
      <c r="G218" s="129"/>
      <c r="H218" s="100">
        <v>14.0</v>
      </c>
      <c r="I218" s="100" t="s">
        <v>185</v>
      </c>
      <c r="J218" s="468">
        <v>20.0</v>
      </c>
      <c r="K218" s="469">
        <v>248.0</v>
      </c>
      <c r="L218" s="469">
        <v>20.0</v>
      </c>
      <c r="M218" s="469">
        <v>259.0</v>
      </c>
      <c r="N218" s="63"/>
      <c r="O218" s="92">
        <v>14.0</v>
      </c>
      <c r="P218" s="101" t="s">
        <v>185</v>
      </c>
      <c r="Q218" s="101">
        <v>65.0</v>
      </c>
      <c r="R218" s="101">
        <v>439.0</v>
      </c>
      <c r="S218" s="101">
        <v>65.0</v>
      </c>
      <c r="T218" s="101">
        <v>482.0</v>
      </c>
    </row>
    <row r="219">
      <c r="A219" s="92">
        <v>15.0</v>
      </c>
      <c r="B219" s="90" t="s">
        <v>186</v>
      </c>
      <c r="C219" s="466">
        <v>45.0</v>
      </c>
      <c r="D219" s="467">
        <v>245.0</v>
      </c>
      <c r="E219" s="467">
        <v>45.0</v>
      </c>
      <c r="F219" s="467">
        <v>151.0</v>
      </c>
      <c r="G219" s="129"/>
      <c r="H219" s="100">
        <v>15.0</v>
      </c>
      <c r="I219" s="100" t="s">
        <v>186</v>
      </c>
      <c r="J219" s="466">
        <v>27.0</v>
      </c>
      <c r="K219" s="467">
        <v>248.0</v>
      </c>
      <c r="L219" s="467">
        <v>27.0</v>
      </c>
      <c r="M219" s="467">
        <v>341.0</v>
      </c>
      <c r="N219" s="63"/>
      <c r="O219" s="92">
        <v>15.0</v>
      </c>
      <c r="P219" s="101" t="s">
        <v>186</v>
      </c>
      <c r="Q219" s="101">
        <v>72.0</v>
      </c>
      <c r="R219" s="101">
        <v>493.0</v>
      </c>
      <c r="S219" s="101">
        <v>72.0</v>
      </c>
      <c r="T219" s="101">
        <v>492.0</v>
      </c>
    </row>
    <row r="220">
      <c r="A220" s="92">
        <v>16.0</v>
      </c>
      <c r="B220" s="90" t="s">
        <v>187</v>
      </c>
      <c r="C220" s="468">
        <v>62.0</v>
      </c>
      <c r="D220" s="469">
        <v>515.0</v>
      </c>
      <c r="E220" s="469">
        <v>62.0</v>
      </c>
      <c r="F220" s="469">
        <v>193.0</v>
      </c>
      <c r="G220" s="129"/>
      <c r="H220" s="100">
        <v>16.0</v>
      </c>
      <c r="I220" s="100" t="s">
        <v>187</v>
      </c>
      <c r="J220" s="468">
        <v>36.0</v>
      </c>
      <c r="K220" s="469">
        <v>455.0</v>
      </c>
      <c r="L220" s="469">
        <v>36.0</v>
      </c>
      <c r="M220" s="469">
        <v>469.0</v>
      </c>
      <c r="N220" s="63"/>
      <c r="O220" s="92">
        <v>16.0</v>
      </c>
      <c r="P220" s="101" t="s">
        <v>187</v>
      </c>
      <c r="Q220" s="101">
        <v>98.0</v>
      </c>
      <c r="R220" s="101">
        <v>970.0</v>
      </c>
      <c r="S220" s="101">
        <v>98.0</v>
      </c>
      <c r="T220" s="101">
        <v>662.0</v>
      </c>
    </row>
    <row r="221">
      <c r="A221" s="92">
        <v>17.0</v>
      </c>
      <c r="B221" s="90" t="s">
        <v>188</v>
      </c>
      <c r="C221" s="466">
        <v>46.0</v>
      </c>
      <c r="D221" s="467">
        <v>148.0</v>
      </c>
      <c r="E221" s="467">
        <v>46.0</v>
      </c>
      <c r="F221" s="467">
        <v>498.0</v>
      </c>
      <c r="G221" s="129"/>
      <c r="H221" s="100">
        <v>17.0</v>
      </c>
      <c r="I221" s="100" t="s">
        <v>188</v>
      </c>
      <c r="J221" s="466">
        <v>15.0</v>
      </c>
      <c r="K221" s="467">
        <v>146.0</v>
      </c>
      <c r="L221" s="467">
        <v>15.0</v>
      </c>
      <c r="M221" s="467">
        <v>119.0</v>
      </c>
      <c r="N221" s="63"/>
      <c r="O221" s="92">
        <v>17.0</v>
      </c>
      <c r="P221" s="101" t="s">
        <v>188</v>
      </c>
      <c r="Q221" s="101">
        <v>61.0</v>
      </c>
      <c r="R221" s="101">
        <v>294.0</v>
      </c>
      <c r="S221" s="101">
        <v>61.0</v>
      </c>
      <c r="T221" s="101">
        <v>617.0</v>
      </c>
    </row>
    <row r="222">
      <c r="A222" s="92">
        <v>18.0</v>
      </c>
      <c r="B222" s="90" t="s">
        <v>189</v>
      </c>
      <c r="C222" s="468">
        <v>57.0</v>
      </c>
      <c r="D222" s="469">
        <v>58.0</v>
      </c>
      <c r="E222" s="469">
        <v>57.0</v>
      </c>
      <c r="F222" s="469">
        <v>840.0</v>
      </c>
      <c r="G222" s="129"/>
      <c r="H222" s="100">
        <v>18.0</v>
      </c>
      <c r="I222" s="100" t="s">
        <v>189</v>
      </c>
      <c r="J222" s="468">
        <v>30.0</v>
      </c>
      <c r="K222" s="469">
        <v>350.0</v>
      </c>
      <c r="L222" s="469">
        <v>30.0</v>
      </c>
      <c r="M222" s="469">
        <v>332.0</v>
      </c>
      <c r="N222" s="63"/>
      <c r="O222" s="92">
        <v>18.0</v>
      </c>
      <c r="P222" s="101" t="s">
        <v>189</v>
      </c>
      <c r="Q222" s="101">
        <v>87.0</v>
      </c>
      <c r="R222" s="101">
        <v>408.0</v>
      </c>
      <c r="S222" s="101">
        <v>87.0</v>
      </c>
      <c r="T222" s="101">
        <v>1.172</v>
      </c>
    </row>
    <row r="223">
      <c r="A223" s="92">
        <v>19.0</v>
      </c>
      <c r="B223" s="90" t="s">
        <v>190</v>
      </c>
      <c r="C223" s="466">
        <v>50.0</v>
      </c>
      <c r="D223" s="467">
        <v>197.0</v>
      </c>
      <c r="E223" s="467">
        <v>50.0</v>
      </c>
      <c r="F223" s="467">
        <v>558.0</v>
      </c>
      <c r="G223" s="129"/>
      <c r="H223" s="100">
        <v>19.0</v>
      </c>
      <c r="I223" s="100" t="s">
        <v>190</v>
      </c>
      <c r="J223" s="466">
        <v>32.0</v>
      </c>
      <c r="K223" s="467">
        <v>277.0</v>
      </c>
      <c r="L223" s="467">
        <v>32.0</v>
      </c>
      <c r="M223" s="467">
        <v>280.0</v>
      </c>
      <c r="N223" s="63"/>
      <c r="O223" s="92">
        <v>19.0</v>
      </c>
      <c r="P223" s="101" t="s">
        <v>190</v>
      </c>
      <c r="Q223" s="101">
        <v>82.0</v>
      </c>
      <c r="R223" s="101">
        <v>474.0</v>
      </c>
      <c r="S223" s="101">
        <v>82.0</v>
      </c>
      <c r="T223" s="101">
        <v>838.0</v>
      </c>
    </row>
    <row r="224">
      <c r="A224" s="92">
        <v>20.0</v>
      </c>
      <c r="B224" s="90" t="s">
        <v>191</v>
      </c>
      <c r="C224" s="468">
        <v>45.0</v>
      </c>
      <c r="D224" s="469">
        <v>199.0</v>
      </c>
      <c r="E224" s="469">
        <v>45.0</v>
      </c>
      <c r="F224" s="469">
        <v>461.0</v>
      </c>
      <c r="G224" s="129"/>
      <c r="H224" s="100">
        <v>20.0</v>
      </c>
      <c r="I224" s="100" t="s">
        <v>191</v>
      </c>
      <c r="J224" s="468">
        <v>30.0</v>
      </c>
      <c r="K224" s="469">
        <v>366.0</v>
      </c>
      <c r="L224" s="469">
        <v>30.0</v>
      </c>
      <c r="M224" s="469">
        <v>395.0</v>
      </c>
      <c r="N224" s="63"/>
      <c r="O224" s="92">
        <v>20.0</v>
      </c>
      <c r="P224" s="101" t="s">
        <v>191</v>
      </c>
      <c r="Q224" s="101">
        <v>75.0</v>
      </c>
      <c r="R224" s="101">
        <v>565.0</v>
      </c>
      <c r="S224" s="101">
        <v>75.0</v>
      </c>
      <c r="T224" s="101">
        <v>856.0</v>
      </c>
    </row>
    <row r="225">
      <c r="A225" s="92">
        <v>21.0</v>
      </c>
      <c r="B225" s="90" t="s">
        <v>192</v>
      </c>
      <c r="C225" s="466">
        <v>46.0</v>
      </c>
      <c r="D225" s="467">
        <v>173.0</v>
      </c>
      <c r="E225" s="467">
        <v>46.0</v>
      </c>
      <c r="F225" s="467">
        <v>440.0</v>
      </c>
      <c r="G225" s="129"/>
      <c r="H225" s="100">
        <v>21.0</v>
      </c>
      <c r="I225" s="100" t="s">
        <v>192</v>
      </c>
      <c r="J225" s="466">
        <v>31.0</v>
      </c>
      <c r="K225" s="467">
        <v>357.0</v>
      </c>
      <c r="L225" s="467">
        <v>31.0</v>
      </c>
      <c r="M225" s="467">
        <v>349.0</v>
      </c>
      <c r="N225" s="63"/>
      <c r="O225" s="92">
        <v>21.0</v>
      </c>
      <c r="P225" s="101" t="s">
        <v>192</v>
      </c>
      <c r="Q225" s="101">
        <v>77.0</v>
      </c>
      <c r="R225" s="101">
        <v>530.0</v>
      </c>
      <c r="S225" s="101">
        <v>77.0</v>
      </c>
      <c r="T225" s="101">
        <v>789.0</v>
      </c>
    </row>
    <row r="226">
      <c r="A226" s="92">
        <v>22.0</v>
      </c>
      <c r="B226" s="90" t="s">
        <v>193</v>
      </c>
      <c r="C226" s="468">
        <v>44.0</v>
      </c>
      <c r="D226" s="469">
        <v>182.0</v>
      </c>
      <c r="E226" s="469">
        <v>44.0</v>
      </c>
      <c r="F226" s="469">
        <v>410.0</v>
      </c>
      <c r="G226" s="129"/>
      <c r="H226" s="100">
        <v>22.0</v>
      </c>
      <c r="I226" s="100" t="s">
        <v>193</v>
      </c>
      <c r="J226" s="468">
        <v>29.0</v>
      </c>
      <c r="K226" s="469">
        <v>347.0</v>
      </c>
      <c r="L226" s="469">
        <v>29.0</v>
      </c>
      <c r="M226" s="469">
        <v>347.0</v>
      </c>
      <c r="N226" s="63"/>
      <c r="O226" s="92">
        <v>22.0</v>
      </c>
      <c r="P226" s="101" t="s">
        <v>193</v>
      </c>
      <c r="Q226" s="101">
        <v>73.0</v>
      </c>
      <c r="R226" s="101">
        <v>529.0</v>
      </c>
      <c r="S226" s="101">
        <v>73.0</v>
      </c>
      <c r="T226" s="101">
        <v>757.0</v>
      </c>
    </row>
    <row r="227">
      <c r="A227" s="92">
        <v>23.0</v>
      </c>
      <c r="B227" s="90" t="s">
        <v>194</v>
      </c>
      <c r="C227" s="466">
        <v>51.0</v>
      </c>
      <c r="D227" s="467">
        <v>225.0</v>
      </c>
      <c r="E227" s="467">
        <v>51.0</v>
      </c>
      <c r="F227" s="467">
        <v>776.0</v>
      </c>
      <c r="G227" s="129"/>
      <c r="H227" s="100">
        <v>23.0</v>
      </c>
      <c r="I227" s="100" t="s">
        <v>194</v>
      </c>
      <c r="J227" s="466">
        <v>28.0</v>
      </c>
      <c r="K227" s="467">
        <v>320.0</v>
      </c>
      <c r="L227" s="467">
        <v>28.0</v>
      </c>
      <c r="M227" s="467">
        <v>253.0</v>
      </c>
      <c r="N227" s="63"/>
      <c r="O227" s="92">
        <v>23.0</v>
      </c>
      <c r="P227" s="101" t="s">
        <v>194</v>
      </c>
      <c r="Q227" s="101">
        <v>79.0</v>
      </c>
      <c r="R227" s="101">
        <v>545.0</v>
      </c>
      <c r="S227" s="101">
        <v>79.0</v>
      </c>
      <c r="T227" s="101">
        <v>1.029</v>
      </c>
    </row>
    <row r="228">
      <c r="A228" s="92">
        <v>24.0</v>
      </c>
      <c r="B228" s="90" t="s">
        <v>195</v>
      </c>
      <c r="C228" s="468">
        <v>45.0</v>
      </c>
      <c r="D228" s="469">
        <v>202.0</v>
      </c>
      <c r="E228" s="469">
        <v>45.0</v>
      </c>
      <c r="F228" s="469">
        <v>595.0</v>
      </c>
      <c r="G228" s="129"/>
      <c r="H228" s="100">
        <v>24.0</v>
      </c>
      <c r="I228" s="100" t="s">
        <v>195</v>
      </c>
      <c r="J228" s="468">
        <v>29.0</v>
      </c>
      <c r="K228" s="469">
        <v>336.0</v>
      </c>
      <c r="L228" s="469">
        <v>29.0</v>
      </c>
      <c r="M228" s="469">
        <v>359.0</v>
      </c>
      <c r="N228" s="63"/>
      <c r="O228" s="92">
        <v>24.0</v>
      </c>
      <c r="P228" s="101" t="s">
        <v>195</v>
      </c>
      <c r="Q228" s="101">
        <v>74.0</v>
      </c>
      <c r="R228" s="101">
        <v>538.0</v>
      </c>
      <c r="S228" s="101">
        <v>74.0</v>
      </c>
      <c r="T228" s="101">
        <v>954.0</v>
      </c>
    </row>
    <row r="229">
      <c r="A229" s="92">
        <v>25.0</v>
      </c>
      <c r="B229" s="90" t="s">
        <v>196</v>
      </c>
      <c r="C229" s="466">
        <v>45.0</v>
      </c>
      <c r="D229" s="467">
        <v>119.0</v>
      </c>
      <c r="E229" s="467">
        <v>45.0</v>
      </c>
      <c r="F229" s="467">
        <v>422.0</v>
      </c>
      <c r="G229" s="129"/>
      <c r="H229" s="100">
        <v>25.0</v>
      </c>
      <c r="I229" s="100" t="s">
        <v>196</v>
      </c>
      <c r="J229" s="466">
        <v>31.0</v>
      </c>
      <c r="K229" s="467">
        <v>318.0</v>
      </c>
      <c r="L229" s="467">
        <v>31.0</v>
      </c>
      <c r="M229" s="467">
        <v>341.0</v>
      </c>
      <c r="N229" s="63"/>
      <c r="O229" s="92">
        <v>25.0</v>
      </c>
      <c r="P229" s="101" t="s">
        <v>196</v>
      </c>
      <c r="Q229" s="101">
        <v>76.0</v>
      </c>
      <c r="R229" s="101">
        <v>437.0</v>
      </c>
      <c r="S229" s="101">
        <v>76.0</v>
      </c>
      <c r="T229" s="101">
        <v>763.0</v>
      </c>
    </row>
    <row r="230">
      <c r="A230" s="92">
        <v>26.0</v>
      </c>
      <c r="B230" s="90" t="s">
        <v>197</v>
      </c>
      <c r="C230" s="468">
        <v>44.0</v>
      </c>
      <c r="D230" s="469">
        <v>126.0</v>
      </c>
      <c r="E230" s="469">
        <v>44.0</v>
      </c>
      <c r="F230" s="469">
        <v>502.0</v>
      </c>
      <c r="G230" s="129"/>
      <c r="H230" s="100">
        <v>26.0</v>
      </c>
      <c r="I230" s="100" t="s">
        <v>197</v>
      </c>
      <c r="J230" s="468">
        <v>28.0</v>
      </c>
      <c r="K230" s="469">
        <v>324.0</v>
      </c>
      <c r="L230" s="469">
        <v>28.0</v>
      </c>
      <c r="M230" s="469">
        <v>347.0</v>
      </c>
      <c r="N230" s="63"/>
      <c r="O230" s="92">
        <v>26.0</v>
      </c>
      <c r="P230" s="101" t="s">
        <v>197</v>
      </c>
      <c r="Q230" s="101">
        <v>72.0</v>
      </c>
      <c r="R230" s="101">
        <v>450.0</v>
      </c>
      <c r="S230" s="101">
        <v>72.0</v>
      </c>
      <c r="T230" s="101">
        <v>849.0</v>
      </c>
    </row>
    <row r="231">
      <c r="A231" s="92">
        <v>27.0</v>
      </c>
      <c r="B231" s="90" t="s">
        <v>198</v>
      </c>
      <c r="C231" s="466">
        <v>37.0</v>
      </c>
      <c r="D231" s="467">
        <v>173.0</v>
      </c>
      <c r="E231" s="467">
        <v>37.0</v>
      </c>
      <c r="F231" s="467">
        <v>407.0</v>
      </c>
      <c r="G231" s="129"/>
      <c r="H231" s="100">
        <v>27.0</v>
      </c>
      <c r="I231" s="100" t="s">
        <v>198</v>
      </c>
      <c r="J231" s="466">
        <v>31.0</v>
      </c>
      <c r="K231" s="467">
        <v>258.0</v>
      </c>
      <c r="L231" s="467">
        <v>31.0</v>
      </c>
      <c r="M231" s="467">
        <v>293.0</v>
      </c>
      <c r="N231" s="63"/>
      <c r="O231" s="92">
        <v>27.0</v>
      </c>
      <c r="P231" s="101" t="s">
        <v>198</v>
      </c>
      <c r="Q231" s="101">
        <v>68.0</v>
      </c>
      <c r="R231" s="101">
        <v>431.0</v>
      </c>
      <c r="S231" s="101">
        <v>68.0</v>
      </c>
      <c r="T231" s="101">
        <v>700.0</v>
      </c>
    </row>
    <row r="232">
      <c r="A232" s="92">
        <v>28.0</v>
      </c>
      <c r="B232" s="90" t="s">
        <v>199</v>
      </c>
      <c r="C232" s="468">
        <v>48.0</v>
      </c>
      <c r="D232" s="469">
        <v>182.0</v>
      </c>
      <c r="E232" s="469">
        <v>48.0</v>
      </c>
      <c r="F232" s="469">
        <v>392.0</v>
      </c>
      <c r="G232" s="129"/>
      <c r="H232" s="100">
        <v>28.0</v>
      </c>
      <c r="I232" s="100" t="s">
        <v>199</v>
      </c>
      <c r="J232" s="468">
        <v>30.0</v>
      </c>
      <c r="K232" s="469">
        <v>283.0</v>
      </c>
      <c r="L232" s="469">
        <v>30.0</v>
      </c>
      <c r="M232" s="469">
        <v>296.0</v>
      </c>
      <c r="N232" s="63"/>
      <c r="O232" s="92">
        <v>28.0</v>
      </c>
      <c r="P232" s="101" t="s">
        <v>199</v>
      </c>
      <c r="Q232" s="101">
        <v>78.0</v>
      </c>
      <c r="R232" s="101">
        <v>465.0</v>
      </c>
      <c r="S232" s="101">
        <v>78.0</v>
      </c>
      <c r="T232" s="101">
        <v>688.0</v>
      </c>
    </row>
    <row r="233">
      <c r="A233" s="92">
        <v>29.0</v>
      </c>
      <c r="B233" s="90" t="s">
        <v>200</v>
      </c>
      <c r="C233" s="466">
        <v>41.0</v>
      </c>
      <c r="D233" s="467">
        <v>189.0</v>
      </c>
      <c r="E233" s="467">
        <v>41.0</v>
      </c>
      <c r="F233" s="467">
        <v>321.0</v>
      </c>
      <c r="G233" s="129"/>
      <c r="H233" s="100">
        <v>29.0</v>
      </c>
      <c r="I233" s="100" t="s">
        <v>200</v>
      </c>
      <c r="J233" s="466">
        <v>24.0</v>
      </c>
      <c r="K233" s="467">
        <v>275.0</v>
      </c>
      <c r="L233" s="467">
        <v>24.0</v>
      </c>
      <c r="M233" s="467">
        <v>316.0</v>
      </c>
      <c r="N233" s="63"/>
      <c r="O233" s="92">
        <v>29.0</v>
      </c>
      <c r="P233" s="101" t="s">
        <v>200</v>
      </c>
      <c r="Q233" s="101">
        <v>65.0</v>
      </c>
      <c r="R233" s="101">
        <v>464.0</v>
      </c>
      <c r="S233" s="101">
        <v>65.0</v>
      </c>
      <c r="T233" s="101">
        <v>637.0</v>
      </c>
    </row>
    <row r="234">
      <c r="A234" s="92">
        <v>30.0</v>
      </c>
      <c r="B234" s="90" t="s">
        <v>201</v>
      </c>
      <c r="C234" s="468">
        <v>47.0</v>
      </c>
      <c r="D234" s="469">
        <v>211.0</v>
      </c>
      <c r="E234" s="469">
        <v>47.0</v>
      </c>
      <c r="F234" s="469">
        <v>524.0</v>
      </c>
      <c r="G234" s="129"/>
      <c r="H234" s="100">
        <v>30.0</v>
      </c>
      <c r="I234" s="100" t="s">
        <v>201</v>
      </c>
      <c r="J234" s="468">
        <v>25.0</v>
      </c>
      <c r="K234" s="469">
        <v>305.0</v>
      </c>
      <c r="L234" s="469">
        <v>25.0</v>
      </c>
      <c r="M234" s="469">
        <v>324.0</v>
      </c>
      <c r="N234" s="63"/>
      <c r="O234" s="92">
        <v>30.0</v>
      </c>
      <c r="P234" s="101" t="s">
        <v>201</v>
      </c>
      <c r="Q234" s="101">
        <v>72.0</v>
      </c>
      <c r="R234" s="101">
        <v>516.0</v>
      </c>
      <c r="S234" s="101">
        <v>72.0</v>
      </c>
      <c r="T234" s="101">
        <v>848.0</v>
      </c>
    </row>
    <row r="235">
      <c r="A235" s="110" t="s">
        <v>44</v>
      </c>
      <c r="B235" s="67"/>
      <c r="C235" s="131">
        <v>1342.0</v>
      </c>
      <c r="D235" s="115">
        <v>4989.0</v>
      </c>
      <c r="E235" s="115">
        <v>1342.0</v>
      </c>
      <c r="F235" s="115">
        <v>10460.0</v>
      </c>
      <c r="G235" s="9"/>
      <c r="H235" s="110" t="s">
        <v>44</v>
      </c>
      <c r="I235" s="8"/>
      <c r="J235" s="99">
        <v>869.0</v>
      </c>
      <c r="K235" s="99">
        <v>9161.0</v>
      </c>
      <c r="L235" s="99">
        <v>869.0</v>
      </c>
      <c r="M235" s="99">
        <v>9527.0</v>
      </c>
      <c r="N235" s="4"/>
      <c r="O235" s="110" t="s">
        <v>44</v>
      </c>
      <c r="P235" s="67"/>
      <c r="Q235" s="131">
        <v>2211.0</v>
      </c>
      <c r="R235" s="115">
        <v>14150.0</v>
      </c>
      <c r="S235" s="115">
        <v>2211.0</v>
      </c>
      <c r="T235" s="115">
        <v>19987.0</v>
      </c>
    </row>
    <row r="236">
      <c r="A236" s="487" t="s">
        <v>809</v>
      </c>
    </row>
    <row r="238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4"/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90" t="s">
        <v>203</v>
      </c>
      <c r="C244" s="466">
        <v>45.0</v>
      </c>
      <c r="D244" s="467">
        <v>245.0</v>
      </c>
      <c r="E244" s="467">
        <v>45.0</v>
      </c>
      <c r="F244" s="467">
        <v>461.0</v>
      </c>
      <c r="G244" s="129"/>
      <c r="H244" s="100">
        <v>1.0</v>
      </c>
      <c r="I244" s="101" t="s">
        <v>203</v>
      </c>
      <c r="J244" s="466">
        <v>32.0</v>
      </c>
      <c r="K244" s="467">
        <v>307.0</v>
      </c>
      <c r="L244" s="467">
        <v>32.0</v>
      </c>
      <c r="M244" s="467">
        <v>399.0</v>
      </c>
      <c r="N244" s="63"/>
      <c r="O244" s="92">
        <v>1.0</v>
      </c>
      <c r="P244" s="101" t="s">
        <v>203</v>
      </c>
      <c r="Q244" s="101">
        <v>77.0</v>
      </c>
      <c r="R244" s="101">
        <v>552.0</v>
      </c>
      <c r="S244" s="101">
        <v>77.0</v>
      </c>
      <c r="T244" s="101">
        <v>860.0</v>
      </c>
    </row>
    <row r="245">
      <c r="A245" s="92">
        <v>2.0</v>
      </c>
      <c r="B245" s="90" t="s">
        <v>204</v>
      </c>
      <c r="C245" s="468">
        <v>41.0</v>
      </c>
      <c r="D245" s="469">
        <v>252.0</v>
      </c>
      <c r="E245" s="469">
        <v>41.0</v>
      </c>
      <c r="F245" s="469">
        <v>359.0</v>
      </c>
      <c r="G245" s="129"/>
      <c r="H245" s="105">
        <v>2.0</v>
      </c>
      <c r="I245" s="101" t="s">
        <v>204</v>
      </c>
      <c r="J245" s="468">
        <v>28.0</v>
      </c>
      <c r="K245" s="469">
        <v>296.0</v>
      </c>
      <c r="L245" s="469">
        <v>28.0</v>
      </c>
      <c r="M245" s="469">
        <v>304.0</v>
      </c>
      <c r="N245" s="63"/>
      <c r="O245" s="92">
        <v>2.0</v>
      </c>
      <c r="P245" s="101" t="s">
        <v>204</v>
      </c>
      <c r="Q245" s="101">
        <v>69.0</v>
      </c>
      <c r="R245" s="101">
        <v>548.0</v>
      </c>
      <c r="S245" s="101">
        <v>69.0</v>
      </c>
      <c r="T245" s="101">
        <v>663.0</v>
      </c>
    </row>
    <row r="246">
      <c r="A246" s="92">
        <v>3.0</v>
      </c>
      <c r="B246" s="90" t="s">
        <v>205</v>
      </c>
      <c r="C246" s="466">
        <v>47.0</v>
      </c>
      <c r="D246" s="467">
        <v>148.0</v>
      </c>
      <c r="E246" s="467">
        <v>47.0</v>
      </c>
      <c r="F246" s="467">
        <v>415.0</v>
      </c>
      <c r="G246" s="129"/>
      <c r="H246" s="106">
        <v>3.0</v>
      </c>
      <c r="I246" s="100" t="s">
        <v>205</v>
      </c>
      <c r="J246" s="466">
        <v>37.0</v>
      </c>
      <c r="K246" s="467">
        <v>451.0</v>
      </c>
      <c r="L246" s="467">
        <v>37.0</v>
      </c>
      <c r="M246" s="467">
        <v>402.0</v>
      </c>
      <c r="N246" s="63"/>
      <c r="O246" s="92">
        <v>3.0</v>
      </c>
      <c r="P246" s="101" t="s">
        <v>205</v>
      </c>
      <c r="Q246" s="101">
        <v>84.0</v>
      </c>
      <c r="R246" s="101">
        <v>599.0</v>
      </c>
      <c r="S246" s="101">
        <v>84.0</v>
      </c>
      <c r="T246" s="101">
        <v>817.0</v>
      </c>
    </row>
    <row r="247">
      <c r="A247" s="92">
        <v>4.0</v>
      </c>
      <c r="B247" s="90" t="s">
        <v>206</v>
      </c>
      <c r="C247" s="468">
        <v>47.0</v>
      </c>
      <c r="D247" s="469">
        <v>148.0</v>
      </c>
      <c r="E247" s="469">
        <v>47.0</v>
      </c>
      <c r="F247" s="469">
        <v>415.0</v>
      </c>
      <c r="G247" s="129"/>
      <c r="H247" s="100">
        <v>4.0</v>
      </c>
      <c r="I247" s="100" t="s">
        <v>206</v>
      </c>
      <c r="J247" s="468">
        <v>37.0</v>
      </c>
      <c r="K247" s="469">
        <v>451.0</v>
      </c>
      <c r="L247" s="469">
        <v>37.0</v>
      </c>
      <c r="M247" s="469">
        <v>402.0</v>
      </c>
      <c r="N247" s="63"/>
      <c r="O247" s="92">
        <v>4.0</v>
      </c>
      <c r="P247" s="101" t="s">
        <v>206</v>
      </c>
      <c r="Q247" s="101">
        <v>84.0</v>
      </c>
      <c r="R247" s="101">
        <v>599.0</v>
      </c>
      <c r="S247" s="101">
        <v>84.0</v>
      </c>
      <c r="T247" s="101">
        <v>817.0</v>
      </c>
    </row>
    <row r="248">
      <c r="A248" s="92">
        <v>5.0</v>
      </c>
      <c r="B248" s="90" t="s">
        <v>207</v>
      </c>
      <c r="C248" s="466">
        <v>42.0</v>
      </c>
      <c r="D248" s="467">
        <v>183.0</v>
      </c>
      <c r="E248" s="467">
        <v>42.0</v>
      </c>
      <c r="F248" s="467">
        <v>452.0</v>
      </c>
      <c r="G248" s="129"/>
      <c r="H248" s="100">
        <v>5.0</v>
      </c>
      <c r="I248" s="100" t="s">
        <v>207</v>
      </c>
      <c r="J248" s="466">
        <v>34.0</v>
      </c>
      <c r="K248" s="467">
        <v>287.0</v>
      </c>
      <c r="L248" s="467">
        <v>34.0</v>
      </c>
      <c r="M248" s="467">
        <v>308.0</v>
      </c>
      <c r="N248" s="63"/>
      <c r="O248" s="92">
        <v>5.0</v>
      </c>
      <c r="P248" s="101" t="s">
        <v>207</v>
      </c>
      <c r="Q248" s="101">
        <v>76.0</v>
      </c>
      <c r="R248" s="101">
        <v>470.0</v>
      </c>
      <c r="S248" s="101">
        <v>76.0</v>
      </c>
      <c r="T248" s="101">
        <v>760.0</v>
      </c>
    </row>
    <row r="249">
      <c r="A249" s="92">
        <v>6.0</v>
      </c>
      <c r="B249" s="90" t="s">
        <v>208</v>
      </c>
      <c r="C249" s="468">
        <v>41.0</v>
      </c>
      <c r="D249" s="469">
        <v>202.0</v>
      </c>
      <c r="E249" s="469">
        <v>41.0</v>
      </c>
      <c r="F249" s="469">
        <v>269.0</v>
      </c>
      <c r="G249" s="129"/>
      <c r="H249" s="100">
        <v>6.0</v>
      </c>
      <c r="I249" s="100" t="s">
        <v>208</v>
      </c>
      <c r="J249" s="468">
        <v>32.0</v>
      </c>
      <c r="K249" s="469">
        <v>271.0</v>
      </c>
      <c r="L249" s="469">
        <v>32.0</v>
      </c>
      <c r="M249" s="469">
        <v>316.0</v>
      </c>
      <c r="N249" s="63"/>
      <c r="O249" s="92">
        <v>6.0</v>
      </c>
      <c r="P249" s="101" t="s">
        <v>208</v>
      </c>
      <c r="Q249" s="101">
        <v>73.0</v>
      </c>
      <c r="R249" s="101">
        <v>473.0</v>
      </c>
      <c r="S249" s="101">
        <v>73.0</v>
      </c>
      <c r="T249" s="101">
        <v>585.0</v>
      </c>
    </row>
    <row r="250">
      <c r="A250" s="92">
        <v>7.0</v>
      </c>
      <c r="B250" s="90" t="s">
        <v>209</v>
      </c>
      <c r="C250" s="466">
        <v>47.0</v>
      </c>
      <c r="D250" s="467">
        <v>237.0</v>
      </c>
      <c r="E250" s="467">
        <v>47.0</v>
      </c>
      <c r="F250" s="467">
        <v>543.0</v>
      </c>
      <c r="G250" s="129"/>
      <c r="H250" s="100">
        <v>7.0</v>
      </c>
      <c r="I250" s="100" t="s">
        <v>209</v>
      </c>
      <c r="J250" s="466">
        <v>24.0</v>
      </c>
      <c r="K250" s="467">
        <v>271.0</v>
      </c>
      <c r="L250" s="467">
        <v>24.0</v>
      </c>
      <c r="M250" s="467">
        <v>301.0</v>
      </c>
      <c r="N250" s="63"/>
      <c r="O250" s="92">
        <v>7.0</v>
      </c>
      <c r="P250" s="101" t="s">
        <v>209</v>
      </c>
      <c r="Q250" s="101">
        <v>71.0</v>
      </c>
      <c r="R250" s="101">
        <v>508.0</v>
      </c>
      <c r="S250" s="101">
        <v>71.0</v>
      </c>
      <c r="T250" s="101">
        <v>844.0</v>
      </c>
    </row>
    <row r="251">
      <c r="A251" s="92">
        <v>8.0</v>
      </c>
      <c r="B251" s="90" t="s">
        <v>210</v>
      </c>
      <c r="C251" s="468">
        <v>46.0</v>
      </c>
      <c r="D251" s="469">
        <v>241.0</v>
      </c>
      <c r="E251" s="469">
        <v>46.0</v>
      </c>
      <c r="F251" s="469">
        <v>433.0</v>
      </c>
      <c r="G251" s="129"/>
      <c r="H251" s="100">
        <v>8.0</v>
      </c>
      <c r="I251" s="100" t="s">
        <v>210</v>
      </c>
      <c r="J251" s="468">
        <v>33.0</v>
      </c>
      <c r="K251" s="469">
        <v>315.0</v>
      </c>
      <c r="L251" s="469">
        <v>33.0</v>
      </c>
      <c r="M251" s="469">
        <v>371.0</v>
      </c>
      <c r="N251" s="63"/>
      <c r="O251" s="92">
        <v>8.0</v>
      </c>
      <c r="P251" s="101" t="s">
        <v>210</v>
      </c>
      <c r="Q251" s="101">
        <v>79.0</v>
      </c>
      <c r="R251" s="101">
        <v>556.0</v>
      </c>
      <c r="S251" s="101">
        <v>79.0</v>
      </c>
      <c r="T251" s="101">
        <v>804.0</v>
      </c>
    </row>
    <row r="252">
      <c r="A252" s="92">
        <v>9.0</v>
      </c>
      <c r="B252" s="90" t="s">
        <v>211</v>
      </c>
      <c r="C252" s="466">
        <v>46.0</v>
      </c>
      <c r="D252" s="467">
        <v>174.0</v>
      </c>
      <c r="E252" s="467">
        <v>46.0</v>
      </c>
      <c r="F252" s="467">
        <v>354.0</v>
      </c>
      <c r="G252" s="129"/>
      <c r="H252" s="100">
        <v>9.0</v>
      </c>
      <c r="I252" s="100" t="s">
        <v>211</v>
      </c>
      <c r="J252" s="466">
        <v>26.0</v>
      </c>
      <c r="K252" s="467">
        <v>284.0</v>
      </c>
      <c r="L252" s="467">
        <v>26.0</v>
      </c>
      <c r="M252" s="467">
        <v>285.0</v>
      </c>
      <c r="N252" s="63"/>
      <c r="O252" s="92">
        <v>9.0</v>
      </c>
      <c r="P252" s="101" t="s">
        <v>211</v>
      </c>
      <c r="Q252" s="101">
        <v>72.0</v>
      </c>
      <c r="R252" s="101">
        <v>458.0</v>
      </c>
      <c r="S252" s="101">
        <v>72.0</v>
      </c>
      <c r="T252" s="101">
        <v>639.0</v>
      </c>
    </row>
    <row r="253">
      <c r="A253" s="92">
        <v>10.0</v>
      </c>
      <c r="B253" s="90" t="s">
        <v>212</v>
      </c>
      <c r="C253" s="468">
        <v>47.0</v>
      </c>
      <c r="D253" s="469">
        <v>150.0</v>
      </c>
      <c r="E253" s="469">
        <v>47.0</v>
      </c>
      <c r="F253" s="469">
        <v>373.0</v>
      </c>
      <c r="G253" s="129"/>
      <c r="H253" s="100">
        <v>10.0</v>
      </c>
      <c r="I253" s="100" t="s">
        <v>212</v>
      </c>
      <c r="J253" s="468">
        <v>33.0</v>
      </c>
      <c r="K253" s="469">
        <v>402.0</v>
      </c>
      <c r="L253" s="469">
        <v>33.0</v>
      </c>
      <c r="M253" s="469">
        <v>420.0</v>
      </c>
      <c r="N253" s="63"/>
      <c r="O253" s="92">
        <v>10.0</v>
      </c>
      <c r="P253" s="101" t="s">
        <v>212</v>
      </c>
      <c r="Q253" s="101">
        <v>80.0</v>
      </c>
      <c r="R253" s="101">
        <v>552.0</v>
      </c>
      <c r="S253" s="101">
        <v>80.0</v>
      </c>
      <c r="T253" s="101">
        <v>793.0</v>
      </c>
    </row>
    <row r="254">
      <c r="A254" s="92">
        <v>11.0</v>
      </c>
      <c r="B254" s="90" t="s">
        <v>213</v>
      </c>
      <c r="C254" s="466">
        <v>44.0</v>
      </c>
      <c r="D254" s="467">
        <v>78.0</v>
      </c>
      <c r="E254" s="467">
        <v>44.0</v>
      </c>
      <c r="F254" s="467">
        <v>325.0</v>
      </c>
      <c r="G254" s="129"/>
      <c r="H254" s="100">
        <v>11.0</v>
      </c>
      <c r="I254" s="100" t="s">
        <v>213</v>
      </c>
      <c r="J254" s="466">
        <v>32.0</v>
      </c>
      <c r="K254" s="467">
        <v>315.0</v>
      </c>
      <c r="L254" s="467">
        <v>32.0</v>
      </c>
      <c r="M254" s="467">
        <v>333.0</v>
      </c>
      <c r="N254" s="63"/>
      <c r="O254" s="92">
        <v>11.0</v>
      </c>
      <c r="P254" s="101" t="s">
        <v>213</v>
      </c>
      <c r="Q254" s="101">
        <v>76.0</v>
      </c>
      <c r="R254" s="101">
        <v>393.0</v>
      </c>
      <c r="S254" s="101">
        <v>76.0</v>
      </c>
      <c r="T254" s="101">
        <v>658.0</v>
      </c>
    </row>
    <row r="255">
      <c r="A255" s="92">
        <v>12.0</v>
      </c>
      <c r="B255" s="90" t="s">
        <v>214</v>
      </c>
      <c r="C255" s="468">
        <v>45.0</v>
      </c>
      <c r="D255" s="469">
        <v>144.0</v>
      </c>
      <c r="E255" s="469">
        <v>45.0</v>
      </c>
      <c r="F255" s="469">
        <v>342.0</v>
      </c>
      <c r="G255" s="129"/>
      <c r="H255" s="100">
        <v>12.0</v>
      </c>
      <c r="I255" s="100" t="s">
        <v>214</v>
      </c>
      <c r="J255" s="468">
        <v>28.0</v>
      </c>
      <c r="K255" s="469">
        <v>273.0</v>
      </c>
      <c r="L255" s="469">
        <v>28.0</v>
      </c>
      <c r="M255" s="469">
        <v>273.0</v>
      </c>
      <c r="N255" s="63"/>
      <c r="O255" s="92">
        <v>12.0</v>
      </c>
      <c r="P255" s="101" t="s">
        <v>214</v>
      </c>
      <c r="Q255" s="101">
        <v>73.0</v>
      </c>
      <c r="R255" s="101">
        <v>417.0</v>
      </c>
      <c r="S255" s="101">
        <v>73.0</v>
      </c>
      <c r="T255" s="101">
        <v>615.0</v>
      </c>
    </row>
    <row r="256">
      <c r="A256" s="92">
        <v>13.0</v>
      </c>
      <c r="B256" s="90" t="s">
        <v>215</v>
      </c>
      <c r="C256" s="466">
        <v>45.0</v>
      </c>
      <c r="D256" s="467">
        <v>321.0</v>
      </c>
      <c r="E256" s="467">
        <v>45.0</v>
      </c>
      <c r="F256" s="467">
        <v>167.0</v>
      </c>
      <c r="G256" s="129"/>
      <c r="H256" s="100">
        <v>13.0</v>
      </c>
      <c r="I256" s="100" t="s">
        <v>215</v>
      </c>
      <c r="J256" s="466">
        <v>31.0</v>
      </c>
      <c r="K256" s="467">
        <v>267.0</v>
      </c>
      <c r="L256" s="467">
        <v>31.0</v>
      </c>
      <c r="M256" s="467">
        <v>285.0</v>
      </c>
      <c r="N256" s="63"/>
      <c r="O256" s="92">
        <v>13.0</v>
      </c>
      <c r="P256" s="101" t="s">
        <v>215</v>
      </c>
      <c r="Q256" s="101">
        <v>76.0</v>
      </c>
      <c r="R256" s="101">
        <v>588.0</v>
      </c>
      <c r="S256" s="101">
        <v>76.0</v>
      </c>
      <c r="T256" s="101">
        <v>452.0</v>
      </c>
    </row>
    <row r="257">
      <c r="A257" s="92">
        <v>14.0</v>
      </c>
      <c r="B257" s="90" t="s">
        <v>216</v>
      </c>
      <c r="C257" s="468">
        <v>45.0</v>
      </c>
      <c r="D257" s="469">
        <v>482.0</v>
      </c>
      <c r="E257" s="469">
        <v>45.0</v>
      </c>
      <c r="F257" s="469">
        <v>233.0</v>
      </c>
      <c r="G257" s="129"/>
      <c r="H257" s="100">
        <v>14.0</v>
      </c>
      <c r="I257" s="100" t="s">
        <v>216</v>
      </c>
      <c r="J257" s="468">
        <v>33.0</v>
      </c>
      <c r="K257" s="469">
        <v>323.0</v>
      </c>
      <c r="L257" s="469">
        <v>33.0</v>
      </c>
      <c r="M257" s="469">
        <v>334.0</v>
      </c>
      <c r="N257" s="63"/>
      <c r="O257" s="92">
        <v>14.0</v>
      </c>
      <c r="P257" s="101" t="s">
        <v>216</v>
      </c>
      <c r="Q257" s="101">
        <v>78.0</v>
      </c>
      <c r="R257" s="101">
        <v>805.0</v>
      </c>
      <c r="S257" s="101">
        <v>78.0</v>
      </c>
      <c r="T257" s="101">
        <v>567.0</v>
      </c>
    </row>
    <row r="258">
      <c r="A258" s="92">
        <v>15.0</v>
      </c>
      <c r="B258" s="90" t="s">
        <v>217</v>
      </c>
      <c r="C258" s="466">
        <v>48.0</v>
      </c>
      <c r="D258" s="467">
        <v>283.0</v>
      </c>
      <c r="E258" s="467">
        <v>48.0</v>
      </c>
      <c r="F258" s="467">
        <v>397.0</v>
      </c>
      <c r="G258" s="129"/>
      <c r="H258" s="100">
        <v>15.0</v>
      </c>
      <c r="I258" s="100" t="s">
        <v>217</v>
      </c>
      <c r="J258" s="466">
        <v>31.0</v>
      </c>
      <c r="K258" s="467">
        <v>305.0</v>
      </c>
      <c r="L258" s="467">
        <v>31.0</v>
      </c>
      <c r="M258" s="467">
        <v>352.0</v>
      </c>
      <c r="N258" s="63"/>
      <c r="O258" s="92">
        <v>15.0</v>
      </c>
      <c r="P258" s="101" t="s">
        <v>217</v>
      </c>
      <c r="Q258" s="101">
        <v>79.0</v>
      </c>
      <c r="R258" s="101">
        <v>588.0</v>
      </c>
      <c r="S258" s="101">
        <v>79.0</v>
      </c>
      <c r="T258" s="101">
        <v>749.0</v>
      </c>
    </row>
    <row r="259">
      <c r="A259" s="92">
        <v>16.0</v>
      </c>
      <c r="B259" s="90" t="s">
        <v>218</v>
      </c>
      <c r="C259" s="468">
        <v>41.0</v>
      </c>
      <c r="D259" s="469">
        <v>188.0</v>
      </c>
      <c r="E259" s="469">
        <v>41.0</v>
      </c>
      <c r="F259" s="469">
        <v>289.0</v>
      </c>
      <c r="G259" s="129"/>
      <c r="H259" s="100">
        <v>16.0</v>
      </c>
      <c r="I259" s="100" t="s">
        <v>218</v>
      </c>
      <c r="J259" s="468">
        <v>33.0</v>
      </c>
      <c r="K259" s="469">
        <v>323.0</v>
      </c>
      <c r="L259" s="469">
        <v>33.0</v>
      </c>
      <c r="M259" s="469">
        <v>334.0</v>
      </c>
      <c r="N259" s="63"/>
      <c r="O259" s="92">
        <v>16.0</v>
      </c>
      <c r="P259" s="101" t="s">
        <v>218</v>
      </c>
      <c r="Q259" s="101">
        <v>74.0</v>
      </c>
      <c r="R259" s="101">
        <v>511.0</v>
      </c>
      <c r="S259" s="101">
        <v>74.0</v>
      </c>
      <c r="T259" s="101">
        <v>623.0</v>
      </c>
    </row>
    <row r="260">
      <c r="A260" s="92">
        <v>17.0</v>
      </c>
      <c r="B260" s="90" t="s">
        <v>219</v>
      </c>
      <c r="C260" s="466">
        <v>44.0</v>
      </c>
      <c r="D260" s="467">
        <v>194.0</v>
      </c>
      <c r="E260" s="467">
        <v>44.0</v>
      </c>
      <c r="F260" s="467">
        <v>274.0</v>
      </c>
      <c r="G260" s="129"/>
      <c r="H260" s="100">
        <v>17.0</v>
      </c>
      <c r="I260" s="100" t="s">
        <v>219</v>
      </c>
      <c r="J260" s="466">
        <v>27.0</v>
      </c>
      <c r="K260" s="467">
        <v>394.0</v>
      </c>
      <c r="L260" s="467">
        <v>27.0</v>
      </c>
      <c r="M260" s="467">
        <v>324.0</v>
      </c>
      <c r="N260" s="63"/>
      <c r="O260" s="92">
        <v>17.0</v>
      </c>
      <c r="P260" s="101" t="s">
        <v>219</v>
      </c>
      <c r="Q260" s="101">
        <v>71.0</v>
      </c>
      <c r="R260" s="101">
        <v>588.0</v>
      </c>
      <c r="S260" s="101">
        <v>71.0</v>
      </c>
      <c r="T260" s="101">
        <v>598.0</v>
      </c>
    </row>
    <row r="261">
      <c r="A261" s="92">
        <v>18.0</v>
      </c>
      <c r="B261" s="90" t="s">
        <v>220</v>
      </c>
      <c r="C261" s="468">
        <v>43.0</v>
      </c>
      <c r="D261" s="469">
        <v>141.0</v>
      </c>
      <c r="E261" s="469">
        <v>43.0</v>
      </c>
      <c r="F261" s="469">
        <v>280.0</v>
      </c>
      <c r="G261" s="129"/>
      <c r="H261" s="100">
        <v>18.0</v>
      </c>
      <c r="I261" s="100" t="s">
        <v>220</v>
      </c>
      <c r="J261" s="468">
        <v>30.0</v>
      </c>
      <c r="K261" s="469">
        <v>369.0</v>
      </c>
      <c r="L261" s="469">
        <v>30.0</v>
      </c>
      <c r="M261" s="469">
        <v>366.0</v>
      </c>
      <c r="N261" s="63"/>
      <c r="O261" s="92">
        <v>18.0</v>
      </c>
      <c r="P261" s="101" t="s">
        <v>220</v>
      </c>
      <c r="Q261" s="101">
        <v>73.0</v>
      </c>
      <c r="R261" s="101">
        <v>510.0</v>
      </c>
      <c r="S261" s="101">
        <v>73.0</v>
      </c>
      <c r="T261" s="101">
        <v>646.0</v>
      </c>
    </row>
    <row r="262">
      <c r="A262" s="92">
        <v>19.0</v>
      </c>
      <c r="B262" s="90" t="s">
        <v>221</v>
      </c>
      <c r="C262" s="466">
        <v>44.0</v>
      </c>
      <c r="D262" s="467">
        <v>108.0</v>
      </c>
      <c r="E262" s="467">
        <v>44.0</v>
      </c>
      <c r="F262" s="467">
        <v>236.0</v>
      </c>
      <c r="G262" s="129"/>
      <c r="H262" s="100">
        <v>19.0</v>
      </c>
      <c r="I262" s="100" t="s">
        <v>221</v>
      </c>
      <c r="J262" s="466">
        <v>29.0</v>
      </c>
      <c r="K262" s="467">
        <v>300.0</v>
      </c>
      <c r="L262" s="467">
        <v>29.0</v>
      </c>
      <c r="M262" s="467">
        <v>312.0</v>
      </c>
      <c r="N262" s="63"/>
      <c r="O262" s="92">
        <v>19.0</v>
      </c>
      <c r="P262" s="101" t="s">
        <v>221</v>
      </c>
      <c r="Q262" s="101">
        <v>73.0</v>
      </c>
      <c r="R262" s="101">
        <v>408.0</v>
      </c>
      <c r="S262" s="101">
        <v>73.0</v>
      </c>
      <c r="T262" s="101">
        <v>548.0</v>
      </c>
    </row>
    <row r="263">
      <c r="A263" s="92">
        <v>20.0</v>
      </c>
      <c r="B263" s="90" t="s">
        <v>222</v>
      </c>
      <c r="C263" s="468">
        <v>41.0</v>
      </c>
      <c r="D263" s="469">
        <v>107.0</v>
      </c>
      <c r="E263" s="469">
        <v>41.0</v>
      </c>
      <c r="F263" s="469">
        <v>202.0</v>
      </c>
      <c r="G263" s="129"/>
      <c r="H263" s="100">
        <v>20.0</v>
      </c>
      <c r="I263" s="100" t="s">
        <v>222</v>
      </c>
      <c r="J263" s="468">
        <v>35.0</v>
      </c>
      <c r="K263" s="469">
        <v>319.0</v>
      </c>
      <c r="L263" s="469">
        <v>35.0</v>
      </c>
      <c r="M263" s="469">
        <v>338.0</v>
      </c>
      <c r="N263" s="63"/>
      <c r="O263" s="92">
        <v>20.0</v>
      </c>
      <c r="P263" s="101" t="s">
        <v>222</v>
      </c>
      <c r="Q263" s="101">
        <v>76.0</v>
      </c>
      <c r="R263" s="101">
        <v>426.0</v>
      </c>
      <c r="S263" s="101">
        <v>76.0</v>
      </c>
      <c r="T263" s="101">
        <v>540.0</v>
      </c>
    </row>
    <row r="264">
      <c r="A264" s="92">
        <v>21.0</v>
      </c>
      <c r="B264" s="90" t="s">
        <v>223</v>
      </c>
      <c r="C264" s="466">
        <v>50.0</v>
      </c>
      <c r="D264" s="467">
        <v>204.0</v>
      </c>
      <c r="E264" s="467">
        <v>50.0</v>
      </c>
      <c r="F264" s="467">
        <v>486.0</v>
      </c>
      <c r="G264" s="129"/>
      <c r="H264" s="100">
        <v>21.0</v>
      </c>
      <c r="I264" s="100" t="s">
        <v>223</v>
      </c>
      <c r="J264" s="466">
        <v>35.0</v>
      </c>
      <c r="K264" s="467">
        <v>316.0</v>
      </c>
      <c r="L264" s="467">
        <v>35.0</v>
      </c>
      <c r="M264" s="467">
        <v>357.0</v>
      </c>
      <c r="N264" s="63"/>
      <c r="O264" s="92">
        <v>21.0</v>
      </c>
      <c r="P264" s="101" t="s">
        <v>223</v>
      </c>
      <c r="Q264" s="101">
        <v>85.0</v>
      </c>
      <c r="R264" s="101">
        <v>520.0</v>
      </c>
      <c r="S264" s="101">
        <v>85.0</v>
      </c>
      <c r="T264" s="101">
        <v>843.0</v>
      </c>
    </row>
    <row r="265">
      <c r="A265" s="92">
        <v>22.0</v>
      </c>
      <c r="B265" s="90" t="s">
        <v>224</v>
      </c>
      <c r="C265" s="468">
        <v>45.0</v>
      </c>
      <c r="D265" s="469">
        <v>310.0</v>
      </c>
      <c r="E265" s="469">
        <v>45.0</v>
      </c>
      <c r="F265" s="469">
        <v>314.0</v>
      </c>
      <c r="G265" s="129"/>
      <c r="H265" s="100">
        <v>22.0</v>
      </c>
      <c r="I265" s="100" t="s">
        <v>224</v>
      </c>
      <c r="J265" s="468">
        <v>35.0</v>
      </c>
      <c r="K265" s="469">
        <v>332.0</v>
      </c>
      <c r="L265" s="469">
        <v>35.0</v>
      </c>
      <c r="M265" s="469">
        <v>365.0</v>
      </c>
      <c r="N265" s="63"/>
      <c r="O265" s="92">
        <v>22.0</v>
      </c>
      <c r="P265" s="101" t="s">
        <v>224</v>
      </c>
      <c r="Q265" s="101">
        <v>80.0</v>
      </c>
      <c r="R265" s="101">
        <v>642.0</v>
      </c>
      <c r="S265" s="101">
        <v>80.0</v>
      </c>
      <c r="T265" s="101">
        <v>679.0</v>
      </c>
    </row>
    <row r="266">
      <c r="A266" s="92">
        <v>23.0</v>
      </c>
      <c r="B266" s="90" t="s">
        <v>225</v>
      </c>
      <c r="C266" s="466">
        <v>41.0</v>
      </c>
      <c r="D266" s="467">
        <v>139.0</v>
      </c>
      <c r="E266" s="467">
        <v>41.0</v>
      </c>
      <c r="F266" s="467">
        <v>217.0</v>
      </c>
      <c r="G266" s="129"/>
      <c r="H266" s="100">
        <v>23.0</v>
      </c>
      <c r="I266" s="100" t="s">
        <v>225</v>
      </c>
      <c r="J266" s="466">
        <v>24.0</v>
      </c>
      <c r="K266" s="467">
        <v>196.0</v>
      </c>
      <c r="L266" s="467">
        <v>24.0</v>
      </c>
      <c r="M266" s="467">
        <v>222.0</v>
      </c>
      <c r="N266" s="63"/>
      <c r="O266" s="92">
        <v>23.0</v>
      </c>
      <c r="P266" s="101" t="s">
        <v>225</v>
      </c>
      <c r="Q266" s="101">
        <v>65.0</v>
      </c>
      <c r="R266" s="101">
        <v>335.0</v>
      </c>
      <c r="S266" s="101">
        <v>65.0</v>
      </c>
      <c r="T266" s="101">
        <v>439.0</v>
      </c>
    </row>
    <row r="267">
      <c r="A267" s="92">
        <v>24.0</v>
      </c>
      <c r="B267" s="90" t="s">
        <v>226</v>
      </c>
      <c r="C267" s="468">
        <v>39.0</v>
      </c>
      <c r="D267" s="469">
        <v>116.0</v>
      </c>
      <c r="E267" s="469">
        <v>39.0</v>
      </c>
      <c r="F267" s="469">
        <v>238.0</v>
      </c>
      <c r="G267" s="129"/>
      <c r="H267" s="100">
        <v>24.0</v>
      </c>
      <c r="I267" s="100" t="s">
        <v>226</v>
      </c>
      <c r="J267" s="468">
        <v>28.0</v>
      </c>
      <c r="K267" s="469">
        <v>242.0</v>
      </c>
      <c r="L267" s="469">
        <v>28.0</v>
      </c>
      <c r="M267" s="469">
        <v>279.0</v>
      </c>
      <c r="N267" s="63"/>
      <c r="O267" s="92">
        <v>24.0</v>
      </c>
      <c r="P267" s="101" t="s">
        <v>226</v>
      </c>
      <c r="Q267" s="101">
        <v>67.0</v>
      </c>
      <c r="R267" s="101">
        <v>358.0</v>
      </c>
      <c r="S267" s="101">
        <v>67.0</v>
      </c>
      <c r="T267" s="101">
        <v>517.0</v>
      </c>
    </row>
    <row r="268">
      <c r="A268" s="92">
        <v>25.0</v>
      </c>
      <c r="B268" s="90" t="s">
        <v>227</v>
      </c>
      <c r="C268" s="466">
        <v>46.0</v>
      </c>
      <c r="D268" s="467">
        <v>116.0</v>
      </c>
      <c r="E268" s="467">
        <v>46.0</v>
      </c>
      <c r="F268" s="467">
        <v>223.0</v>
      </c>
      <c r="G268" s="129"/>
      <c r="H268" s="100">
        <v>25.0</v>
      </c>
      <c r="I268" s="100" t="s">
        <v>227</v>
      </c>
      <c r="J268" s="466">
        <v>30.0</v>
      </c>
      <c r="K268" s="467">
        <v>346.0</v>
      </c>
      <c r="L268" s="467">
        <v>30.0</v>
      </c>
      <c r="M268" s="467">
        <v>404.0</v>
      </c>
      <c r="N268" s="63"/>
      <c r="O268" s="92">
        <v>25.0</v>
      </c>
      <c r="P268" s="101" t="s">
        <v>227</v>
      </c>
      <c r="Q268" s="101">
        <v>76.0</v>
      </c>
      <c r="R268" s="101">
        <v>462.0</v>
      </c>
      <c r="S268" s="101">
        <v>76.0</v>
      </c>
      <c r="T268" s="101">
        <v>627.0</v>
      </c>
    </row>
    <row r="269">
      <c r="A269" s="92">
        <v>26.0</v>
      </c>
      <c r="B269" s="90" t="s">
        <v>228</v>
      </c>
      <c r="C269" s="468">
        <v>46.0</v>
      </c>
      <c r="D269" s="469">
        <v>112.0</v>
      </c>
      <c r="E269" s="469">
        <v>46.0</v>
      </c>
      <c r="F269" s="469">
        <v>207.0</v>
      </c>
      <c r="G269" s="129"/>
      <c r="H269" s="100">
        <v>26.0</v>
      </c>
      <c r="I269" s="100" t="s">
        <v>228</v>
      </c>
      <c r="J269" s="468">
        <v>28.0</v>
      </c>
      <c r="K269" s="469">
        <v>378.0</v>
      </c>
      <c r="L269" s="469">
        <v>28.0</v>
      </c>
      <c r="M269" s="469">
        <v>387.0</v>
      </c>
      <c r="N269" s="63"/>
      <c r="O269" s="92">
        <v>26.0</v>
      </c>
      <c r="P269" s="101" t="s">
        <v>228</v>
      </c>
      <c r="Q269" s="101">
        <v>74.0</v>
      </c>
      <c r="R269" s="101">
        <v>490.0</v>
      </c>
      <c r="S269" s="101">
        <v>74.0</v>
      </c>
      <c r="T269" s="101">
        <v>594.0</v>
      </c>
    </row>
    <row r="270">
      <c r="A270" s="92">
        <v>27.0</v>
      </c>
      <c r="B270" s="90" t="s">
        <v>229</v>
      </c>
      <c r="C270" s="466">
        <v>41.0</v>
      </c>
      <c r="D270" s="467">
        <v>63.0</v>
      </c>
      <c r="E270" s="467">
        <v>41.0</v>
      </c>
      <c r="F270" s="467">
        <v>169.0</v>
      </c>
      <c r="G270" s="129"/>
      <c r="H270" s="100">
        <v>27.0</v>
      </c>
      <c r="I270" s="100" t="s">
        <v>229</v>
      </c>
      <c r="J270" s="466">
        <v>31.0</v>
      </c>
      <c r="K270" s="467">
        <v>219.0</v>
      </c>
      <c r="L270" s="467">
        <v>31.0</v>
      </c>
      <c r="M270" s="467">
        <v>249.0</v>
      </c>
      <c r="N270" s="63"/>
      <c r="O270" s="92">
        <v>27.0</v>
      </c>
      <c r="P270" s="101" t="s">
        <v>229</v>
      </c>
      <c r="Q270" s="101">
        <v>72.0</v>
      </c>
      <c r="R270" s="101">
        <v>282.0</v>
      </c>
      <c r="S270" s="101">
        <v>72.0</v>
      </c>
      <c r="T270" s="101">
        <v>418.0</v>
      </c>
    </row>
    <row r="271">
      <c r="A271" s="92">
        <v>28.0</v>
      </c>
      <c r="B271" s="90" t="s">
        <v>230</v>
      </c>
      <c r="C271" s="468">
        <v>51.0</v>
      </c>
      <c r="D271" s="469">
        <v>117.0</v>
      </c>
      <c r="E271" s="469">
        <v>51.0</v>
      </c>
      <c r="F271" s="469">
        <v>423.0</v>
      </c>
      <c r="G271" s="129"/>
      <c r="H271" s="100">
        <v>28.0</v>
      </c>
      <c r="I271" s="100" t="s">
        <v>230</v>
      </c>
      <c r="J271" s="468">
        <v>28.0</v>
      </c>
      <c r="K271" s="469">
        <v>277.0</v>
      </c>
      <c r="L271" s="469">
        <v>28.0</v>
      </c>
      <c r="M271" s="469">
        <v>280.0</v>
      </c>
      <c r="N271" s="63"/>
      <c r="O271" s="92">
        <v>28.0</v>
      </c>
      <c r="P271" s="101" t="s">
        <v>230</v>
      </c>
      <c r="Q271" s="101">
        <v>79.0</v>
      </c>
      <c r="R271" s="101">
        <v>394.0</v>
      </c>
      <c r="S271" s="101">
        <v>79.0</v>
      </c>
      <c r="T271" s="101">
        <v>703.0</v>
      </c>
    </row>
    <row r="272">
      <c r="A272" s="92">
        <v>29.0</v>
      </c>
      <c r="B272" s="90" t="s">
        <v>231</v>
      </c>
      <c r="C272" s="466">
        <v>44.0</v>
      </c>
      <c r="D272" s="467">
        <v>187.0</v>
      </c>
      <c r="E272" s="467">
        <v>44.0</v>
      </c>
      <c r="F272" s="467">
        <v>251.0</v>
      </c>
      <c r="G272" s="129"/>
      <c r="H272" s="100">
        <v>29.0</v>
      </c>
      <c r="I272" s="100" t="s">
        <v>231</v>
      </c>
      <c r="J272" s="466">
        <v>32.0</v>
      </c>
      <c r="K272" s="467">
        <v>273.0</v>
      </c>
      <c r="L272" s="467">
        <v>32.0</v>
      </c>
      <c r="M272" s="467">
        <v>311.0</v>
      </c>
      <c r="N272" s="63"/>
      <c r="O272" s="92">
        <v>29.0</v>
      </c>
      <c r="P272" s="101" t="s">
        <v>231</v>
      </c>
      <c r="Q272" s="101">
        <v>76.0</v>
      </c>
      <c r="R272" s="101">
        <v>460.0</v>
      </c>
      <c r="S272" s="101">
        <v>76.0</v>
      </c>
      <c r="T272" s="101">
        <v>562.0</v>
      </c>
    </row>
    <row r="273">
      <c r="A273" s="92">
        <v>30.0</v>
      </c>
      <c r="B273" s="90" t="s">
        <v>232</v>
      </c>
      <c r="C273" s="468">
        <v>42.0</v>
      </c>
      <c r="D273" s="469">
        <v>147.0</v>
      </c>
      <c r="E273" s="469">
        <v>42.0</v>
      </c>
      <c r="F273" s="469">
        <v>201.0</v>
      </c>
      <c r="G273" s="129"/>
      <c r="H273" s="100">
        <v>30.0</v>
      </c>
      <c r="I273" s="100" t="s">
        <v>232</v>
      </c>
      <c r="J273" s="468">
        <v>35.0</v>
      </c>
      <c r="K273" s="469">
        <v>312.0</v>
      </c>
      <c r="L273" s="469">
        <v>35.0</v>
      </c>
      <c r="M273" s="469">
        <v>361.0</v>
      </c>
      <c r="N273" s="63"/>
      <c r="O273" s="92">
        <v>30.0</v>
      </c>
      <c r="P273" s="101" t="s">
        <v>232</v>
      </c>
      <c r="Q273" s="101">
        <v>77.0</v>
      </c>
      <c r="R273" s="101">
        <v>459.0</v>
      </c>
      <c r="S273" s="101">
        <v>77.0</v>
      </c>
      <c r="T273" s="101">
        <v>562.0</v>
      </c>
    </row>
    <row r="274">
      <c r="A274" s="128">
        <v>31.0</v>
      </c>
      <c r="B274" s="92" t="s">
        <v>233</v>
      </c>
      <c r="C274" s="466">
        <v>41.0</v>
      </c>
      <c r="D274" s="467">
        <v>99.0</v>
      </c>
      <c r="E274" s="467">
        <v>41.0</v>
      </c>
      <c r="F274" s="467">
        <v>215.0</v>
      </c>
      <c r="G274" s="129"/>
      <c r="H274" s="100">
        <v>31.0</v>
      </c>
      <c r="I274" s="100" t="s">
        <v>233</v>
      </c>
      <c r="J274" s="466">
        <v>30.0</v>
      </c>
      <c r="K274" s="467">
        <v>295.0</v>
      </c>
      <c r="L274" s="467">
        <v>30.0</v>
      </c>
      <c r="M274" s="467">
        <v>333.0</v>
      </c>
      <c r="N274" s="325"/>
      <c r="O274" s="90">
        <v>31.0</v>
      </c>
      <c r="P274" s="101" t="s">
        <v>233</v>
      </c>
      <c r="Q274" s="101">
        <v>71.0</v>
      </c>
      <c r="R274" s="101">
        <v>394.0</v>
      </c>
      <c r="S274" s="101">
        <v>71.0</v>
      </c>
      <c r="T274" s="101">
        <v>548.0</v>
      </c>
    </row>
    <row r="275">
      <c r="A275" s="110" t="s">
        <v>44</v>
      </c>
      <c r="B275" s="8"/>
      <c r="C275" s="99">
        <v>1375.0</v>
      </c>
      <c r="D275" s="99">
        <v>5636.0</v>
      </c>
      <c r="E275" s="99">
        <v>1375.0</v>
      </c>
      <c r="F275" s="99">
        <v>9763.0</v>
      </c>
      <c r="G275" s="9"/>
      <c r="H275" s="110" t="s">
        <v>44</v>
      </c>
      <c r="I275" s="8"/>
      <c r="J275" s="99">
        <v>961.0</v>
      </c>
      <c r="K275" s="99">
        <v>9709.0</v>
      </c>
      <c r="L275" s="99">
        <v>961.0</v>
      </c>
      <c r="M275" s="99">
        <v>10307.0</v>
      </c>
      <c r="N275" s="4"/>
      <c r="O275" s="110" t="s">
        <v>44</v>
      </c>
      <c r="P275" s="8"/>
      <c r="Q275" s="99">
        <v>2336.0</v>
      </c>
      <c r="R275" s="99">
        <v>15345.0</v>
      </c>
      <c r="S275" s="99">
        <v>2336.0</v>
      </c>
      <c r="T275" s="99">
        <v>20070.0</v>
      </c>
    </row>
    <row r="276">
      <c r="A276" s="487" t="s">
        <v>809</v>
      </c>
    </row>
    <row r="278">
      <c r="A278" s="114"/>
      <c r="B278" s="114"/>
      <c r="C278" s="114"/>
      <c r="D278" s="114"/>
      <c r="E278" s="114"/>
      <c r="F278" s="114"/>
      <c r="G278" s="114"/>
      <c r="H278" s="114"/>
      <c r="I278" s="114"/>
      <c r="J278" s="114"/>
      <c r="K278" s="114"/>
      <c r="L278" s="114"/>
      <c r="M278" s="114"/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90" t="s">
        <v>235</v>
      </c>
      <c r="C284" s="470">
        <v>41.0</v>
      </c>
      <c r="D284" s="471">
        <v>99.0</v>
      </c>
      <c r="E284" s="471">
        <v>41.0</v>
      </c>
      <c r="F284" s="471">
        <v>186.0</v>
      </c>
      <c r="G284" s="129"/>
      <c r="H284" s="100">
        <v>1.0</v>
      </c>
      <c r="I284" s="101" t="s">
        <v>235</v>
      </c>
      <c r="J284" s="466">
        <v>27.0</v>
      </c>
      <c r="K284" s="467">
        <v>281.0</v>
      </c>
      <c r="L284" s="467">
        <v>27.0</v>
      </c>
      <c r="M284" s="467">
        <v>299.0</v>
      </c>
      <c r="N284" s="4"/>
      <c r="O284" s="92">
        <v>1.0</v>
      </c>
      <c r="P284" s="101" t="s">
        <v>235</v>
      </c>
      <c r="Q284" s="132">
        <v>68.0</v>
      </c>
      <c r="R284" s="132">
        <v>380.0</v>
      </c>
      <c r="S284" s="132">
        <v>68.0</v>
      </c>
      <c r="T284" s="132">
        <v>485.0</v>
      </c>
    </row>
    <row r="285">
      <c r="A285" s="100">
        <v>2.0</v>
      </c>
      <c r="B285" s="90" t="s">
        <v>236</v>
      </c>
      <c r="C285" s="468">
        <v>46.0</v>
      </c>
      <c r="D285" s="469">
        <v>100.0</v>
      </c>
      <c r="E285" s="469">
        <v>46.0</v>
      </c>
      <c r="F285" s="469">
        <v>324.0</v>
      </c>
      <c r="G285" s="129"/>
      <c r="H285" s="105">
        <v>2.0</v>
      </c>
      <c r="I285" s="101" t="s">
        <v>236</v>
      </c>
      <c r="J285" s="468">
        <v>23.0</v>
      </c>
      <c r="K285" s="469">
        <v>290.0</v>
      </c>
      <c r="L285" s="469">
        <v>23.0</v>
      </c>
      <c r="M285" s="469">
        <v>324.0</v>
      </c>
      <c r="N285" s="4"/>
      <c r="O285" s="92">
        <v>2.0</v>
      </c>
      <c r="P285" s="101" t="s">
        <v>236</v>
      </c>
      <c r="Q285" s="132">
        <v>69.0</v>
      </c>
      <c r="R285" s="132">
        <v>390.0</v>
      </c>
      <c r="S285" s="132">
        <v>69.0</v>
      </c>
      <c r="T285" s="132">
        <v>648.0</v>
      </c>
    </row>
    <row r="286">
      <c r="A286" s="100">
        <v>3.0</v>
      </c>
      <c r="B286" s="90" t="s">
        <v>237</v>
      </c>
      <c r="C286" s="466">
        <v>42.0</v>
      </c>
      <c r="D286" s="467">
        <v>181.0</v>
      </c>
      <c r="E286" s="467">
        <v>42.0</v>
      </c>
      <c r="F286" s="467">
        <v>150.0</v>
      </c>
      <c r="G286" s="129"/>
      <c r="H286" s="106">
        <v>3.0</v>
      </c>
      <c r="I286" s="100" t="s">
        <v>237</v>
      </c>
      <c r="J286" s="466">
        <v>28.0</v>
      </c>
      <c r="K286" s="467">
        <v>272.0</v>
      </c>
      <c r="L286" s="467">
        <v>28.0</v>
      </c>
      <c r="M286" s="467">
        <v>295.0</v>
      </c>
      <c r="N286" s="4"/>
      <c r="O286" s="92">
        <v>3.0</v>
      </c>
      <c r="P286" s="101" t="s">
        <v>237</v>
      </c>
      <c r="Q286" s="132">
        <v>70.0</v>
      </c>
      <c r="R286" s="132">
        <v>453.0</v>
      </c>
      <c r="S286" s="132">
        <v>70.0</v>
      </c>
      <c r="T286" s="132">
        <v>445.0</v>
      </c>
    </row>
    <row r="287">
      <c r="A287" s="100">
        <v>4.0</v>
      </c>
      <c r="B287" s="90" t="s">
        <v>238</v>
      </c>
      <c r="C287" s="468">
        <v>50.0</v>
      </c>
      <c r="D287" s="469">
        <v>98.0</v>
      </c>
      <c r="E287" s="469">
        <v>50.0</v>
      </c>
      <c r="F287" s="469">
        <v>437.0</v>
      </c>
      <c r="G287" s="129"/>
      <c r="H287" s="100">
        <v>4.0</v>
      </c>
      <c r="I287" s="100" t="s">
        <v>238</v>
      </c>
      <c r="J287" s="468">
        <v>27.0</v>
      </c>
      <c r="K287" s="469">
        <v>263.0</v>
      </c>
      <c r="L287" s="469">
        <v>27.0</v>
      </c>
      <c r="M287" s="469">
        <v>272.0</v>
      </c>
      <c r="N287" s="4"/>
      <c r="O287" s="92">
        <v>4.0</v>
      </c>
      <c r="P287" s="101" t="s">
        <v>238</v>
      </c>
      <c r="Q287" s="132">
        <v>77.0</v>
      </c>
      <c r="R287" s="132">
        <v>361.0</v>
      </c>
      <c r="S287" s="132">
        <v>77.0</v>
      </c>
      <c r="T287" s="132">
        <v>709.0</v>
      </c>
    </row>
    <row r="288">
      <c r="A288" s="100">
        <v>5.0</v>
      </c>
      <c r="B288" s="90" t="s">
        <v>239</v>
      </c>
      <c r="C288" s="466">
        <v>46.0</v>
      </c>
      <c r="D288" s="467">
        <v>126.0</v>
      </c>
      <c r="E288" s="467">
        <v>46.0</v>
      </c>
      <c r="F288" s="467">
        <v>230.0</v>
      </c>
      <c r="G288" s="129"/>
      <c r="H288" s="100">
        <v>5.0</v>
      </c>
      <c r="I288" s="100" t="s">
        <v>239</v>
      </c>
      <c r="J288" s="466">
        <v>25.0</v>
      </c>
      <c r="K288" s="467">
        <v>244.0</v>
      </c>
      <c r="L288" s="467">
        <v>25.0</v>
      </c>
      <c r="M288" s="467">
        <v>256.0</v>
      </c>
      <c r="N288" s="4"/>
      <c r="O288" s="92">
        <v>5.0</v>
      </c>
      <c r="P288" s="101" t="s">
        <v>239</v>
      </c>
      <c r="Q288" s="132">
        <v>71.0</v>
      </c>
      <c r="R288" s="132">
        <v>370.0</v>
      </c>
      <c r="S288" s="132">
        <v>71.0</v>
      </c>
      <c r="T288" s="132">
        <v>486.0</v>
      </c>
    </row>
    <row r="289">
      <c r="A289" s="100">
        <v>6.0</v>
      </c>
      <c r="B289" s="90" t="s">
        <v>240</v>
      </c>
      <c r="C289" s="468">
        <v>40.0</v>
      </c>
      <c r="D289" s="469">
        <v>140.0</v>
      </c>
      <c r="E289" s="469">
        <v>40.0</v>
      </c>
      <c r="F289" s="469">
        <v>233.0</v>
      </c>
      <c r="G289" s="129"/>
      <c r="H289" s="100">
        <v>6.0</v>
      </c>
      <c r="I289" s="100" t="s">
        <v>240</v>
      </c>
      <c r="J289" s="468">
        <v>23.0</v>
      </c>
      <c r="K289" s="469">
        <v>197.0</v>
      </c>
      <c r="L289" s="469">
        <v>23.0</v>
      </c>
      <c r="M289" s="469">
        <v>218.0</v>
      </c>
      <c r="N289" s="4"/>
      <c r="O289" s="92">
        <v>6.0</v>
      </c>
      <c r="P289" s="101" t="s">
        <v>240</v>
      </c>
      <c r="Q289" s="132">
        <v>63.0</v>
      </c>
      <c r="R289" s="132">
        <v>337.0</v>
      </c>
      <c r="S289" s="132">
        <v>63.0</v>
      </c>
      <c r="T289" s="132">
        <v>451.0</v>
      </c>
    </row>
    <row r="290">
      <c r="A290" s="100">
        <v>7.0</v>
      </c>
      <c r="B290" s="90" t="s">
        <v>241</v>
      </c>
      <c r="C290" s="466">
        <v>39.0</v>
      </c>
      <c r="D290" s="467">
        <v>149.0</v>
      </c>
      <c r="E290" s="467">
        <v>39.0</v>
      </c>
      <c r="F290" s="467">
        <v>191.0</v>
      </c>
      <c r="G290" s="129"/>
      <c r="H290" s="100">
        <v>7.0</v>
      </c>
      <c r="I290" s="100" t="s">
        <v>241</v>
      </c>
      <c r="J290" s="466">
        <v>32.0</v>
      </c>
      <c r="K290" s="467">
        <v>280.0</v>
      </c>
      <c r="L290" s="467">
        <v>32.0</v>
      </c>
      <c r="M290" s="467">
        <v>303.0</v>
      </c>
      <c r="N290" s="4"/>
      <c r="O290" s="92">
        <v>7.0</v>
      </c>
      <c r="P290" s="101" t="s">
        <v>241</v>
      </c>
      <c r="Q290" s="132">
        <v>71.0</v>
      </c>
      <c r="R290" s="132">
        <v>429.0</v>
      </c>
      <c r="S290" s="132">
        <v>71.0</v>
      </c>
      <c r="T290" s="132">
        <v>494.0</v>
      </c>
    </row>
    <row r="291">
      <c r="A291" s="100">
        <v>8.0</v>
      </c>
      <c r="B291" s="90" t="s">
        <v>242</v>
      </c>
      <c r="C291" s="468">
        <v>44.0</v>
      </c>
      <c r="D291" s="469">
        <v>169.0</v>
      </c>
      <c r="E291" s="469">
        <v>44.0</v>
      </c>
      <c r="F291" s="469">
        <v>207.0</v>
      </c>
      <c r="G291" s="129"/>
      <c r="H291" s="100">
        <v>8.0</v>
      </c>
      <c r="I291" s="100" t="s">
        <v>242</v>
      </c>
      <c r="J291" s="468">
        <v>26.0</v>
      </c>
      <c r="K291" s="469">
        <v>305.0</v>
      </c>
      <c r="L291" s="469">
        <v>26.0</v>
      </c>
      <c r="M291" s="469">
        <v>326.0</v>
      </c>
      <c r="N291" s="4"/>
      <c r="O291" s="92">
        <v>8.0</v>
      </c>
      <c r="P291" s="101" t="s">
        <v>242</v>
      </c>
      <c r="Q291" s="132">
        <v>70.0</v>
      </c>
      <c r="R291" s="132">
        <v>474.0</v>
      </c>
      <c r="S291" s="132">
        <v>70.0</v>
      </c>
      <c r="T291" s="132">
        <v>533.0</v>
      </c>
    </row>
    <row r="292">
      <c r="A292" s="100">
        <v>9.0</v>
      </c>
      <c r="B292" s="90" t="s">
        <v>243</v>
      </c>
      <c r="C292" s="466">
        <v>43.0</v>
      </c>
      <c r="D292" s="467">
        <v>92.0</v>
      </c>
      <c r="E292" s="467">
        <v>43.0</v>
      </c>
      <c r="F292" s="467">
        <v>204.0</v>
      </c>
      <c r="G292" s="129"/>
      <c r="H292" s="100">
        <v>9.0</v>
      </c>
      <c r="I292" s="100" t="s">
        <v>243</v>
      </c>
      <c r="J292" s="466">
        <v>29.0</v>
      </c>
      <c r="K292" s="467">
        <v>358.0</v>
      </c>
      <c r="L292" s="467">
        <v>29.0</v>
      </c>
      <c r="M292" s="467">
        <v>393.0</v>
      </c>
      <c r="N292" s="4"/>
      <c r="O292" s="92">
        <v>9.0</v>
      </c>
      <c r="P292" s="101" t="s">
        <v>243</v>
      </c>
      <c r="Q292" s="132">
        <v>72.0</v>
      </c>
      <c r="R292" s="132">
        <v>450.0</v>
      </c>
      <c r="S292" s="132">
        <v>72.0</v>
      </c>
      <c r="T292" s="132">
        <v>597.0</v>
      </c>
    </row>
    <row r="293">
      <c r="A293" s="100">
        <v>10.0</v>
      </c>
      <c r="B293" s="90" t="s">
        <v>244</v>
      </c>
      <c r="C293" s="468">
        <v>40.0</v>
      </c>
      <c r="D293" s="469">
        <v>177.0</v>
      </c>
      <c r="E293" s="469">
        <v>40.0</v>
      </c>
      <c r="F293" s="469">
        <v>126.0</v>
      </c>
      <c r="G293" s="129"/>
      <c r="H293" s="100">
        <v>10.0</v>
      </c>
      <c r="I293" s="100" t="s">
        <v>244</v>
      </c>
      <c r="J293" s="468">
        <v>30.0</v>
      </c>
      <c r="K293" s="469">
        <v>329.0</v>
      </c>
      <c r="L293" s="469">
        <v>30.0</v>
      </c>
      <c r="M293" s="469">
        <v>382.0</v>
      </c>
      <c r="N293" s="4"/>
      <c r="O293" s="92">
        <v>10.0</v>
      </c>
      <c r="P293" s="101" t="s">
        <v>244</v>
      </c>
      <c r="Q293" s="132">
        <v>70.0</v>
      </c>
      <c r="R293" s="132">
        <v>506.0</v>
      </c>
      <c r="S293" s="132">
        <v>70.0</v>
      </c>
      <c r="T293" s="132">
        <v>508.0</v>
      </c>
    </row>
    <row r="294">
      <c r="A294" s="100">
        <v>11.0</v>
      </c>
      <c r="B294" s="90" t="s">
        <v>245</v>
      </c>
      <c r="C294" s="466">
        <v>49.0</v>
      </c>
      <c r="D294" s="467">
        <v>213.0</v>
      </c>
      <c r="E294" s="467">
        <v>49.0</v>
      </c>
      <c r="F294" s="467">
        <v>421.0</v>
      </c>
      <c r="G294" s="129"/>
      <c r="H294" s="100">
        <v>11.0</v>
      </c>
      <c r="I294" s="100" t="s">
        <v>245</v>
      </c>
      <c r="J294" s="466">
        <v>25.0</v>
      </c>
      <c r="K294" s="467">
        <v>315.0</v>
      </c>
      <c r="L294" s="467">
        <v>25.0</v>
      </c>
      <c r="M294" s="467">
        <v>337.0</v>
      </c>
      <c r="N294" s="4"/>
      <c r="O294" s="92">
        <v>11.0</v>
      </c>
      <c r="P294" s="101" t="s">
        <v>245</v>
      </c>
      <c r="Q294" s="132">
        <v>74.0</v>
      </c>
      <c r="R294" s="132">
        <v>528.0</v>
      </c>
      <c r="S294" s="132">
        <v>74.0</v>
      </c>
      <c r="T294" s="132">
        <v>758.0</v>
      </c>
    </row>
    <row r="295">
      <c r="A295" s="100">
        <v>12.0</v>
      </c>
      <c r="B295" s="90" t="s">
        <v>246</v>
      </c>
      <c r="C295" s="468">
        <v>42.0</v>
      </c>
      <c r="D295" s="469">
        <v>133.0</v>
      </c>
      <c r="E295" s="469">
        <v>42.0</v>
      </c>
      <c r="F295" s="469">
        <v>257.0</v>
      </c>
      <c r="G295" s="129"/>
      <c r="H295" s="100">
        <v>12.0</v>
      </c>
      <c r="I295" s="100" t="s">
        <v>246</v>
      </c>
      <c r="J295" s="468">
        <v>30.0</v>
      </c>
      <c r="K295" s="469">
        <v>303.0</v>
      </c>
      <c r="L295" s="469">
        <v>30.0</v>
      </c>
      <c r="M295" s="469">
        <v>339.0</v>
      </c>
      <c r="N295" s="4"/>
      <c r="O295" s="92">
        <v>12.0</v>
      </c>
      <c r="P295" s="101" t="s">
        <v>246</v>
      </c>
      <c r="Q295" s="132">
        <v>72.0</v>
      </c>
      <c r="R295" s="132">
        <v>436.0</v>
      </c>
      <c r="S295" s="132">
        <v>72.0</v>
      </c>
      <c r="T295" s="132">
        <v>596.0</v>
      </c>
    </row>
    <row r="296">
      <c r="A296" s="100">
        <v>13.0</v>
      </c>
      <c r="B296" s="90" t="s">
        <v>247</v>
      </c>
      <c r="C296" s="466">
        <v>41.0</v>
      </c>
      <c r="D296" s="467">
        <v>83.0</v>
      </c>
      <c r="E296" s="467">
        <v>41.0</v>
      </c>
      <c r="F296" s="467">
        <v>168.0</v>
      </c>
      <c r="G296" s="129"/>
      <c r="H296" s="100">
        <v>13.0</v>
      </c>
      <c r="I296" s="100" t="s">
        <v>247</v>
      </c>
      <c r="J296" s="466">
        <v>30.0</v>
      </c>
      <c r="K296" s="467">
        <v>278.0</v>
      </c>
      <c r="L296" s="467">
        <v>30.0</v>
      </c>
      <c r="M296" s="467">
        <v>280.0</v>
      </c>
      <c r="N296" s="4"/>
      <c r="O296" s="92">
        <v>13.0</v>
      </c>
      <c r="P296" s="101" t="s">
        <v>247</v>
      </c>
      <c r="Q296" s="132">
        <v>71.0</v>
      </c>
      <c r="R296" s="132">
        <v>361.0</v>
      </c>
      <c r="S296" s="132">
        <v>71.0</v>
      </c>
      <c r="T296" s="132">
        <v>448.0</v>
      </c>
    </row>
    <row r="297">
      <c r="A297" s="100">
        <v>14.0</v>
      </c>
      <c r="B297" s="90" t="s">
        <v>248</v>
      </c>
      <c r="C297" s="468">
        <v>42.0</v>
      </c>
      <c r="D297" s="469">
        <v>188.0</v>
      </c>
      <c r="E297" s="469">
        <v>42.0</v>
      </c>
      <c r="F297" s="469">
        <v>189.0</v>
      </c>
      <c r="G297" s="129"/>
      <c r="H297" s="100">
        <v>14.0</v>
      </c>
      <c r="I297" s="100" t="s">
        <v>248</v>
      </c>
      <c r="J297" s="468">
        <v>30.0</v>
      </c>
      <c r="K297" s="469">
        <v>295.0</v>
      </c>
      <c r="L297" s="469">
        <v>30.0</v>
      </c>
      <c r="M297" s="469">
        <v>333.0</v>
      </c>
      <c r="N297" s="4"/>
      <c r="O297" s="92">
        <v>14.0</v>
      </c>
      <c r="P297" s="101" t="s">
        <v>248</v>
      </c>
      <c r="Q297" s="132">
        <v>72.0</v>
      </c>
      <c r="R297" s="132">
        <v>483.0</v>
      </c>
      <c r="S297" s="132">
        <v>72.0</v>
      </c>
      <c r="T297" s="132">
        <v>522.0</v>
      </c>
    </row>
    <row r="298">
      <c r="A298" s="100">
        <v>15.0</v>
      </c>
      <c r="B298" s="90" t="s">
        <v>249</v>
      </c>
      <c r="C298" s="466">
        <v>42.0</v>
      </c>
      <c r="D298" s="467">
        <v>233.0</v>
      </c>
      <c r="E298" s="467">
        <v>42.0</v>
      </c>
      <c r="F298" s="467">
        <v>152.0</v>
      </c>
      <c r="G298" s="129"/>
      <c r="H298" s="100">
        <v>15.0</v>
      </c>
      <c r="I298" s="100" t="s">
        <v>249</v>
      </c>
      <c r="J298" s="466">
        <v>33.0</v>
      </c>
      <c r="K298" s="467">
        <v>325.0</v>
      </c>
      <c r="L298" s="467">
        <v>33.0</v>
      </c>
      <c r="M298" s="467">
        <v>344.0</v>
      </c>
      <c r="N298" s="4"/>
      <c r="O298" s="92">
        <v>15.0</v>
      </c>
      <c r="P298" s="101" t="s">
        <v>249</v>
      </c>
      <c r="Q298" s="132">
        <v>75.0</v>
      </c>
      <c r="R298" s="132">
        <v>558.0</v>
      </c>
      <c r="S298" s="132">
        <v>75.0</v>
      </c>
      <c r="T298" s="132">
        <v>496.0</v>
      </c>
    </row>
    <row r="299">
      <c r="A299" s="100">
        <v>16.0</v>
      </c>
      <c r="B299" s="90" t="s">
        <v>250</v>
      </c>
      <c r="C299" s="468">
        <v>45.0</v>
      </c>
      <c r="D299" s="469">
        <v>236.0</v>
      </c>
      <c r="E299" s="469">
        <v>45.0</v>
      </c>
      <c r="F299" s="469">
        <v>151.0</v>
      </c>
      <c r="G299" s="129"/>
      <c r="H299" s="100">
        <v>16.0</v>
      </c>
      <c r="I299" s="100" t="s">
        <v>250</v>
      </c>
      <c r="J299" s="468">
        <v>21.0</v>
      </c>
      <c r="K299" s="469">
        <v>277.0</v>
      </c>
      <c r="L299" s="469">
        <v>21.0</v>
      </c>
      <c r="M299" s="469">
        <v>286.0</v>
      </c>
      <c r="N299" s="4"/>
      <c r="O299" s="92">
        <v>16.0</v>
      </c>
      <c r="P299" s="101" t="s">
        <v>250</v>
      </c>
      <c r="Q299" s="132">
        <v>66.0</v>
      </c>
      <c r="R299" s="132">
        <v>513.0</v>
      </c>
      <c r="S299" s="132">
        <v>66.0</v>
      </c>
      <c r="T299" s="132">
        <v>437.0</v>
      </c>
    </row>
    <row r="300">
      <c r="A300" s="100">
        <v>17.0</v>
      </c>
      <c r="B300" s="90" t="s">
        <v>251</v>
      </c>
      <c r="C300" s="466">
        <v>40.0</v>
      </c>
      <c r="D300" s="467">
        <v>352.0</v>
      </c>
      <c r="E300" s="467">
        <v>40.0</v>
      </c>
      <c r="F300" s="467">
        <v>156.0</v>
      </c>
      <c r="G300" s="129"/>
      <c r="H300" s="100">
        <v>17.0</v>
      </c>
      <c r="I300" s="100" t="s">
        <v>251</v>
      </c>
      <c r="J300" s="466">
        <v>28.0</v>
      </c>
      <c r="K300" s="467">
        <v>237.0</v>
      </c>
      <c r="L300" s="467">
        <v>28.0</v>
      </c>
      <c r="M300" s="467">
        <v>275.0</v>
      </c>
      <c r="N300" s="4"/>
      <c r="O300" s="92">
        <v>17.0</v>
      </c>
      <c r="P300" s="101" t="s">
        <v>251</v>
      </c>
      <c r="Q300" s="132">
        <v>68.0</v>
      </c>
      <c r="R300" s="132">
        <v>589.0</v>
      </c>
      <c r="S300" s="132">
        <v>68.0</v>
      </c>
      <c r="T300" s="132">
        <v>431.0</v>
      </c>
    </row>
    <row r="301">
      <c r="A301" s="100">
        <v>18.0</v>
      </c>
      <c r="B301" s="90" t="s">
        <v>252</v>
      </c>
      <c r="C301" s="468">
        <v>60.0</v>
      </c>
      <c r="D301" s="469">
        <v>246.0</v>
      </c>
      <c r="E301" s="469">
        <v>60.0</v>
      </c>
      <c r="F301" s="469">
        <v>618.0</v>
      </c>
      <c r="G301" s="129"/>
      <c r="H301" s="100">
        <v>18.0</v>
      </c>
      <c r="I301" s="100" t="s">
        <v>252</v>
      </c>
      <c r="J301" s="468">
        <v>25.0</v>
      </c>
      <c r="K301" s="469">
        <v>264.0</v>
      </c>
      <c r="L301" s="469">
        <v>25.0</v>
      </c>
      <c r="M301" s="469">
        <v>291.0</v>
      </c>
      <c r="N301" s="4"/>
      <c r="O301" s="92">
        <v>18.0</v>
      </c>
      <c r="P301" s="101" t="s">
        <v>252</v>
      </c>
      <c r="Q301" s="132">
        <v>85.0</v>
      </c>
      <c r="R301" s="132">
        <v>510.0</v>
      </c>
      <c r="S301" s="132">
        <v>85.0</v>
      </c>
      <c r="T301" s="132">
        <v>909.0</v>
      </c>
    </row>
    <row r="302">
      <c r="A302" s="100">
        <v>19.0</v>
      </c>
      <c r="B302" s="90" t="s">
        <v>253</v>
      </c>
      <c r="C302" s="466">
        <v>45.0</v>
      </c>
      <c r="D302" s="467">
        <v>154.0</v>
      </c>
      <c r="E302" s="467">
        <v>45.0</v>
      </c>
      <c r="F302" s="467">
        <v>454.0</v>
      </c>
      <c r="G302" s="129"/>
      <c r="H302" s="100">
        <v>19.0</v>
      </c>
      <c r="I302" s="100" t="s">
        <v>253</v>
      </c>
      <c r="J302" s="466">
        <v>31.0</v>
      </c>
      <c r="K302" s="467">
        <v>401.0</v>
      </c>
      <c r="L302" s="467">
        <v>31.0</v>
      </c>
      <c r="M302" s="467">
        <v>423.0</v>
      </c>
      <c r="N302" s="4"/>
      <c r="O302" s="92">
        <v>19.0</v>
      </c>
      <c r="P302" s="101" t="s">
        <v>253</v>
      </c>
      <c r="Q302" s="132">
        <v>76.0</v>
      </c>
      <c r="R302" s="132">
        <v>555.0</v>
      </c>
      <c r="S302" s="132">
        <v>76.0</v>
      </c>
      <c r="T302" s="132">
        <v>877.0</v>
      </c>
    </row>
    <row r="303">
      <c r="A303" s="100">
        <v>20.0</v>
      </c>
      <c r="B303" s="90" t="s">
        <v>254</v>
      </c>
      <c r="C303" s="468">
        <v>42.0</v>
      </c>
      <c r="D303" s="469">
        <v>84.0</v>
      </c>
      <c r="E303" s="469">
        <v>42.0</v>
      </c>
      <c r="F303" s="469">
        <v>342.0</v>
      </c>
      <c r="G303" s="129"/>
      <c r="H303" s="100">
        <v>20.0</v>
      </c>
      <c r="I303" s="100" t="s">
        <v>254</v>
      </c>
      <c r="J303" s="468">
        <v>28.0</v>
      </c>
      <c r="K303" s="469">
        <v>300.0</v>
      </c>
      <c r="L303" s="469">
        <v>28.0</v>
      </c>
      <c r="M303" s="469">
        <v>314.0</v>
      </c>
      <c r="N303" s="4"/>
      <c r="O303" s="92">
        <v>20.0</v>
      </c>
      <c r="P303" s="101" t="s">
        <v>254</v>
      </c>
      <c r="Q303" s="132">
        <v>70.0</v>
      </c>
      <c r="R303" s="132">
        <v>384.0</v>
      </c>
      <c r="S303" s="132">
        <v>70.0</v>
      </c>
      <c r="T303" s="132">
        <v>656.0</v>
      </c>
    </row>
    <row r="304">
      <c r="A304" s="100">
        <v>21.0</v>
      </c>
      <c r="B304" s="90" t="s">
        <v>255</v>
      </c>
      <c r="C304" s="466">
        <v>40.0</v>
      </c>
      <c r="D304" s="467">
        <v>81.0</v>
      </c>
      <c r="E304" s="467">
        <v>40.0</v>
      </c>
      <c r="F304" s="467">
        <v>325.0</v>
      </c>
      <c r="G304" s="129"/>
      <c r="H304" s="100">
        <v>21.0</v>
      </c>
      <c r="I304" s="100" t="s">
        <v>255</v>
      </c>
      <c r="J304" s="466">
        <v>27.0</v>
      </c>
      <c r="K304" s="467">
        <v>285.0</v>
      </c>
      <c r="L304" s="467">
        <v>27.0</v>
      </c>
      <c r="M304" s="467">
        <v>391.0</v>
      </c>
      <c r="N304" s="4"/>
      <c r="O304" s="92">
        <v>21.0</v>
      </c>
      <c r="P304" s="101" t="s">
        <v>255</v>
      </c>
      <c r="Q304" s="132">
        <v>67.0</v>
      </c>
      <c r="R304" s="132">
        <v>366.0</v>
      </c>
      <c r="S304" s="132">
        <v>67.0</v>
      </c>
      <c r="T304" s="132">
        <v>716.0</v>
      </c>
    </row>
    <row r="305">
      <c r="A305" s="100">
        <v>22.0</v>
      </c>
      <c r="B305" s="90" t="s">
        <v>256</v>
      </c>
      <c r="C305" s="468">
        <v>40.0</v>
      </c>
      <c r="D305" s="469">
        <v>165.0</v>
      </c>
      <c r="E305" s="469">
        <v>40.0</v>
      </c>
      <c r="F305" s="469">
        <v>332.0</v>
      </c>
      <c r="G305" s="129"/>
      <c r="H305" s="100">
        <v>22.0</v>
      </c>
      <c r="I305" s="100" t="s">
        <v>256</v>
      </c>
      <c r="J305" s="468">
        <v>32.0</v>
      </c>
      <c r="K305" s="469">
        <v>337.0</v>
      </c>
      <c r="L305" s="469">
        <v>32.0</v>
      </c>
      <c r="M305" s="469">
        <v>465.0</v>
      </c>
      <c r="N305" s="4"/>
      <c r="O305" s="92">
        <v>22.0</v>
      </c>
      <c r="P305" s="101" t="s">
        <v>256</v>
      </c>
      <c r="Q305" s="132">
        <v>72.0</v>
      </c>
      <c r="R305" s="132">
        <v>502.0</v>
      </c>
      <c r="S305" s="132">
        <v>72.0</v>
      </c>
      <c r="T305" s="132">
        <v>797.0</v>
      </c>
    </row>
    <row r="306">
      <c r="A306" s="100">
        <v>23.0</v>
      </c>
      <c r="B306" s="90" t="s">
        <v>257</v>
      </c>
      <c r="C306" s="466">
        <v>40.0</v>
      </c>
      <c r="D306" s="467">
        <v>158.0</v>
      </c>
      <c r="E306" s="467">
        <v>40.0</v>
      </c>
      <c r="F306" s="467">
        <v>248.0</v>
      </c>
      <c r="G306" s="129"/>
      <c r="H306" s="100">
        <v>23.0</v>
      </c>
      <c r="I306" s="100" t="s">
        <v>257</v>
      </c>
      <c r="J306" s="466">
        <v>30.0</v>
      </c>
      <c r="K306" s="467">
        <v>287.0</v>
      </c>
      <c r="L306" s="467">
        <v>30.0</v>
      </c>
      <c r="M306" s="467">
        <v>310.0</v>
      </c>
      <c r="N306" s="4"/>
      <c r="O306" s="92">
        <v>23.0</v>
      </c>
      <c r="P306" s="101" t="s">
        <v>257</v>
      </c>
      <c r="Q306" s="132">
        <v>70.0</v>
      </c>
      <c r="R306" s="132">
        <v>445.0</v>
      </c>
      <c r="S306" s="132">
        <v>70.0</v>
      </c>
      <c r="T306" s="132">
        <v>558.0</v>
      </c>
    </row>
    <row r="307">
      <c r="A307" s="100">
        <v>24.0</v>
      </c>
      <c r="B307" s="90" t="s">
        <v>258</v>
      </c>
      <c r="C307" s="468">
        <v>42.0</v>
      </c>
      <c r="D307" s="469">
        <v>207.0</v>
      </c>
      <c r="E307" s="469">
        <v>42.0</v>
      </c>
      <c r="F307" s="469">
        <v>189.0</v>
      </c>
      <c r="G307" s="129"/>
      <c r="H307" s="100">
        <v>24.0</v>
      </c>
      <c r="I307" s="100" t="s">
        <v>258</v>
      </c>
      <c r="J307" s="468">
        <v>23.0</v>
      </c>
      <c r="K307" s="469">
        <v>203.0</v>
      </c>
      <c r="L307" s="469">
        <v>23.0</v>
      </c>
      <c r="M307" s="469">
        <v>231.0</v>
      </c>
      <c r="N307" s="4"/>
      <c r="O307" s="92">
        <v>24.0</v>
      </c>
      <c r="P307" s="101" t="s">
        <v>258</v>
      </c>
      <c r="Q307" s="132">
        <v>65.0</v>
      </c>
      <c r="R307" s="132">
        <v>410.0</v>
      </c>
      <c r="S307" s="132">
        <v>65.0</v>
      </c>
      <c r="T307" s="132">
        <v>420.0</v>
      </c>
    </row>
    <row r="308">
      <c r="A308" s="100">
        <v>25.0</v>
      </c>
      <c r="B308" s="90" t="s">
        <v>259</v>
      </c>
      <c r="C308" s="466">
        <v>40.0</v>
      </c>
      <c r="D308" s="467">
        <v>169.0</v>
      </c>
      <c r="E308" s="467">
        <v>40.0</v>
      </c>
      <c r="F308" s="467">
        <v>494.0</v>
      </c>
      <c r="G308" s="129"/>
      <c r="H308" s="100">
        <v>25.0</v>
      </c>
      <c r="I308" s="100" t="s">
        <v>259</v>
      </c>
      <c r="J308" s="466">
        <v>24.0</v>
      </c>
      <c r="K308" s="467">
        <v>201.0</v>
      </c>
      <c r="L308" s="467">
        <v>24.0</v>
      </c>
      <c r="M308" s="467">
        <v>232.0</v>
      </c>
      <c r="N308" s="4"/>
      <c r="O308" s="92">
        <v>25.0</v>
      </c>
      <c r="P308" s="101" t="s">
        <v>259</v>
      </c>
      <c r="Q308" s="132">
        <v>64.0</v>
      </c>
      <c r="R308" s="132">
        <v>370.0</v>
      </c>
      <c r="S308" s="132">
        <v>64.0</v>
      </c>
      <c r="T308" s="132">
        <v>726.0</v>
      </c>
    </row>
    <row r="309">
      <c r="A309" s="100">
        <v>26.0</v>
      </c>
      <c r="B309" s="90" t="s">
        <v>260</v>
      </c>
      <c r="C309" s="468">
        <v>44.0</v>
      </c>
      <c r="D309" s="469">
        <v>178.0</v>
      </c>
      <c r="E309" s="469">
        <v>44.0</v>
      </c>
      <c r="F309" s="469">
        <v>381.0</v>
      </c>
      <c r="G309" s="129"/>
      <c r="H309" s="100">
        <v>26.0</v>
      </c>
      <c r="I309" s="100" t="s">
        <v>260</v>
      </c>
      <c r="J309" s="468">
        <v>27.0</v>
      </c>
      <c r="K309" s="469">
        <v>254.0</v>
      </c>
      <c r="L309" s="469">
        <v>27.0</v>
      </c>
      <c r="M309" s="469">
        <v>349.0</v>
      </c>
      <c r="N309" s="4"/>
      <c r="O309" s="92">
        <v>26.0</v>
      </c>
      <c r="P309" s="101" t="s">
        <v>260</v>
      </c>
      <c r="Q309" s="132">
        <v>71.0</v>
      </c>
      <c r="R309" s="132">
        <v>432.0</v>
      </c>
      <c r="S309" s="132">
        <v>71.0</v>
      </c>
      <c r="T309" s="132">
        <v>730.0</v>
      </c>
    </row>
    <row r="310">
      <c r="A310" s="100">
        <v>27.0</v>
      </c>
      <c r="B310" s="90" t="s">
        <v>261</v>
      </c>
      <c r="C310" s="466">
        <v>43.0</v>
      </c>
      <c r="D310" s="467">
        <v>118.0</v>
      </c>
      <c r="E310" s="467">
        <v>43.0</v>
      </c>
      <c r="F310" s="467">
        <v>288.0</v>
      </c>
      <c r="G310" s="129"/>
      <c r="H310" s="100">
        <v>27.0</v>
      </c>
      <c r="I310" s="100" t="s">
        <v>261</v>
      </c>
      <c r="J310" s="466">
        <v>29.0</v>
      </c>
      <c r="K310" s="467">
        <v>390.0</v>
      </c>
      <c r="L310" s="467">
        <v>29.0</v>
      </c>
      <c r="M310" s="467">
        <v>364.0</v>
      </c>
      <c r="N310" s="4"/>
      <c r="O310" s="92">
        <v>27.0</v>
      </c>
      <c r="P310" s="101" t="s">
        <v>261</v>
      </c>
      <c r="Q310" s="132">
        <v>72.0</v>
      </c>
      <c r="R310" s="132">
        <v>508.0</v>
      </c>
      <c r="S310" s="132">
        <v>72.0</v>
      </c>
      <c r="T310" s="132">
        <v>652.0</v>
      </c>
    </row>
    <row r="311">
      <c r="A311" s="100">
        <v>28.0</v>
      </c>
      <c r="B311" s="90" t="s">
        <v>262</v>
      </c>
      <c r="C311" s="468">
        <v>40.0</v>
      </c>
      <c r="D311" s="469">
        <v>51.0</v>
      </c>
      <c r="E311" s="469">
        <v>40.0</v>
      </c>
      <c r="F311" s="469">
        <v>258.0</v>
      </c>
      <c r="G311" s="129"/>
      <c r="H311" s="100">
        <v>28.0</v>
      </c>
      <c r="I311" s="100" t="s">
        <v>262</v>
      </c>
      <c r="J311" s="468">
        <v>33.0</v>
      </c>
      <c r="K311" s="469">
        <v>353.0</v>
      </c>
      <c r="L311" s="469">
        <v>33.0</v>
      </c>
      <c r="M311" s="469">
        <v>355.0</v>
      </c>
      <c r="N311" s="4"/>
      <c r="O311" s="92">
        <v>28.0</v>
      </c>
      <c r="P311" s="101" t="s">
        <v>262</v>
      </c>
      <c r="Q311" s="132">
        <v>73.0</v>
      </c>
      <c r="R311" s="132">
        <v>404.0</v>
      </c>
      <c r="S311" s="132">
        <v>73.0</v>
      </c>
      <c r="T311" s="132">
        <v>613.0</v>
      </c>
    </row>
    <row r="312">
      <c r="A312" s="100">
        <v>29.0</v>
      </c>
      <c r="B312" s="90" t="s">
        <v>263</v>
      </c>
      <c r="C312" s="464">
        <v>45.0</v>
      </c>
      <c r="D312" s="465">
        <v>82.0</v>
      </c>
      <c r="E312" s="465">
        <v>45.0</v>
      </c>
      <c r="F312" s="465">
        <v>232.0</v>
      </c>
      <c r="G312" s="129"/>
      <c r="H312" s="105">
        <v>29.0</v>
      </c>
      <c r="I312" s="100" t="s">
        <v>263</v>
      </c>
      <c r="J312" s="464">
        <v>29.0</v>
      </c>
      <c r="K312" s="465">
        <v>283.0</v>
      </c>
      <c r="L312" s="465">
        <v>29.0</v>
      </c>
      <c r="M312" s="465">
        <v>285.0</v>
      </c>
      <c r="N312" s="4"/>
      <c r="O312" s="92">
        <v>29.0</v>
      </c>
      <c r="P312" s="101" t="s">
        <v>263</v>
      </c>
      <c r="Q312" s="132">
        <v>74.0</v>
      </c>
      <c r="R312" s="132">
        <v>365.0</v>
      </c>
      <c r="S312" s="132">
        <v>74.0</v>
      </c>
      <c r="T312" s="132">
        <v>517.0</v>
      </c>
    </row>
    <row r="313">
      <c r="A313" s="100">
        <v>30.0</v>
      </c>
      <c r="B313" s="90" t="s">
        <v>264</v>
      </c>
      <c r="C313" s="466">
        <v>40.0</v>
      </c>
      <c r="D313" s="467">
        <v>125.0</v>
      </c>
      <c r="E313" s="467">
        <v>40.0</v>
      </c>
      <c r="F313" s="467">
        <v>151.0</v>
      </c>
      <c r="G313" s="129"/>
      <c r="H313" s="106">
        <v>30.0</v>
      </c>
      <c r="I313" s="100" t="s">
        <v>264</v>
      </c>
      <c r="J313" s="466">
        <v>33.0</v>
      </c>
      <c r="K313" s="467">
        <v>281.0</v>
      </c>
      <c r="L313" s="467">
        <v>33.0</v>
      </c>
      <c r="M313" s="467">
        <v>324.0</v>
      </c>
      <c r="N313" s="4"/>
      <c r="O313" s="92">
        <v>30.0</v>
      </c>
      <c r="P313" s="101" t="s">
        <v>264</v>
      </c>
      <c r="Q313" s="133">
        <v>73.0</v>
      </c>
      <c r="R313" s="133">
        <v>406.0</v>
      </c>
      <c r="S313" s="132">
        <v>73.0</v>
      </c>
      <c r="T313" s="133">
        <v>475.0</v>
      </c>
    </row>
    <row r="314">
      <c r="A314" s="134">
        <v>31.0</v>
      </c>
      <c r="B314" s="92" t="s">
        <v>265</v>
      </c>
      <c r="C314" s="468">
        <v>43.0</v>
      </c>
      <c r="D314" s="469">
        <v>151.0</v>
      </c>
      <c r="E314" s="469">
        <v>43.0</v>
      </c>
      <c r="F314" s="469">
        <v>229.0</v>
      </c>
      <c r="G314" s="129"/>
      <c r="H314" s="100">
        <v>31.0</v>
      </c>
      <c r="I314" s="100" t="s">
        <v>265</v>
      </c>
      <c r="J314" s="468">
        <v>33.0</v>
      </c>
      <c r="K314" s="469">
        <v>376.0</v>
      </c>
      <c r="L314" s="469">
        <v>33.0</v>
      </c>
      <c r="M314" s="469">
        <v>396.0</v>
      </c>
      <c r="N314" s="326"/>
      <c r="O314" s="90">
        <v>31.0</v>
      </c>
      <c r="P314" s="101" t="s">
        <v>265</v>
      </c>
      <c r="Q314" s="135">
        <v>76.0</v>
      </c>
      <c r="R314" s="135">
        <v>527.0</v>
      </c>
      <c r="S314" s="132">
        <v>76.0</v>
      </c>
      <c r="T314" s="135">
        <v>625.0</v>
      </c>
    </row>
    <row r="315">
      <c r="A315" s="110" t="s">
        <v>44</v>
      </c>
      <c r="B315" s="8"/>
      <c r="C315" s="99">
        <v>1336.0</v>
      </c>
      <c r="D315" s="99">
        <v>4738.0</v>
      </c>
      <c r="E315" s="99">
        <v>1336.0</v>
      </c>
      <c r="F315" s="99">
        <v>8323.0</v>
      </c>
      <c r="G315" s="9"/>
      <c r="H315" s="110" t="s">
        <v>44</v>
      </c>
      <c r="I315" s="8"/>
      <c r="J315" s="99">
        <v>871.0</v>
      </c>
      <c r="K315" s="99">
        <v>9064.0</v>
      </c>
      <c r="L315" s="99">
        <v>871.0</v>
      </c>
      <c r="M315" s="99">
        <v>9992.0</v>
      </c>
      <c r="N315" s="4"/>
      <c r="O315" s="110" t="s">
        <v>44</v>
      </c>
      <c r="P315" s="8"/>
      <c r="Q315" s="99">
        <v>2207.0</v>
      </c>
      <c r="R315" s="99">
        <v>13802.0</v>
      </c>
      <c r="S315" s="99">
        <v>2207.0</v>
      </c>
      <c r="T315" s="99">
        <v>18315.0</v>
      </c>
    </row>
    <row r="316">
      <c r="A316" s="487" t="s">
        <v>809</v>
      </c>
    </row>
    <row r="318">
      <c r="A318" s="114"/>
      <c r="B318" s="114"/>
      <c r="C318" s="114"/>
      <c r="D318" s="114"/>
      <c r="E318" s="114"/>
      <c r="F318" s="114"/>
      <c r="G318" s="114"/>
      <c r="H318" s="114"/>
      <c r="I318" s="114"/>
      <c r="J318" s="114"/>
      <c r="K318" s="114"/>
      <c r="L318" s="114"/>
      <c r="M318" s="114"/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90" t="s">
        <v>267</v>
      </c>
      <c r="C324" s="502">
        <v>42.0</v>
      </c>
      <c r="D324" s="503">
        <v>240.0</v>
      </c>
      <c r="E324" s="503">
        <v>42.0</v>
      </c>
      <c r="F324" s="503">
        <v>531.0</v>
      </c>
      <c r="G324" s="129"/>
      <c r="H324" s="100">
        <v>1.0</v>
      </c>
      <c r="I324" s="103" t="s">
        <v>267</v>
      </c>
      <c r="J324" s="502">
        <v>24.0</v>
      </c>
      <c r="K324" s="503">
        <v>255.0</v>
      </c>
      <c r="L324" s="503">
        <v>24.0</v>
      </c>
      <c r="M324" s="503">
        <v>254.0</v>
      </c>
      <c r="N324" s="83"/>
      <c r="O324" s="92">
        <v>1.0</v>
      </c>
      <c r="P324" s="101" t="s">
        <v>267</v>
      </c>
      <c r="Q324" s="132">
        <v>66.0</v>
      </c>
      <c r="R324" s="132">
        <v>495.0</v>
      </c>
      <c r="S324" s="132">
        <v>66.0</v>
      </c>
      <c r="T324" s="132">
        <v>785.0</v>
      </c>
    </row>
    <row r="325">
      <c r="A325" s="100">
        <v>2.0</v>
      </c>
      <c r="B325" s="90" t="s">
        <v>268</v>
      </c>
      <c r="C325" s="470">
        <v>40.0</v>
      </c>
      <c r="D325" s="471">
        <v>208.0</v>
      </c>
      <c r="E325" s="471">
        <v>40.0</v>
      </c>
      <c r="F325" s="471">
        <v>286.0</v>
      </c>
      <c r="G325" s="129"/>
      <c r="H325" s="105">
        <v>2.0</v>
      </c>
      <c r="I325" s="103" t="s">
        <v>268</v>
      </c>
      <c r="J325" s="468">
        <v>27.0</v>
      </c>
      <c r="K325" s="469">
        <v>285.0</v>
      </c>
      <c r="L325" s="469">
        <v>27.0</v>
      </c>
      <c r="M325" s="469">
        <v>292.0</v>
      </c>
      <c r="N325" s="83"/>
      <c r="O325" s="100">
        <v>2.0</v>
      </c>
      <c r="P325" s="101" t="s">
        <v>268</v>
      </c>
      <c r="Q325" s="132">
        <v>67.0</v>
      </c>
      <c r="R325" s="132">
        <v>493.0</v>
      </c>
      <c r="S325" s="132">
        <v>67.0</v>
      </c>
      <c r="T325" s="132">
        <v>578.0</v>
      </c>
    </row>
    <row r="326">
      <c r="A326" s="100">
        <v>3.0</v>
      </c>
      <c r="B326" s="90" t="s">
        <v>269</v>
      </c>
      <c r="C326" s="470">
        <v>43.0</v>
      </c>
      <c r="D326" s="471">
        <v>134.0</v>
      </c>
      <c r="E326" s="471">
        <v>43.0</v>
      </c>
      <c r="F326" s="471">
        <v>207.0</v>
      </c>
      <c r="G326" s="129"/>
      <c r="H326" s="106">
        <v>3.0</v>
      </c>
      <c r="I326" s="134" t="s">
        <v>269</v>
      </c>
      <c r="J326" s="466">
        <v>27.0</v>
      </c>
      <c r="K326" s="467">
        <v>325.0</v>
      </c>
      <c r="L326" s="467">
        <v>27.0</v>
      </c>
      <c r="M326" s="467">
        <v>335.0</v>
      </c>
      <c r="N326" s="83"/>
      <c r="O326" s="100">
        <v>3.0</v>
      </c>
      <c r="P326" s="101" t="s">
        <v>269</v>
      </c>
      <c r="Q326" s="132">
        <v>70.0</v>
      </c>
      <c r="R326" s="132">
        <v>459.0</v>
      </c>
      <c r="S326" s="132">
        <v>70.0</v>
      </c>
      <c r="T326" s="132">
        <v>542.0</v>
      </c>
    </row>
    <row r="327">
      <c r="A327" s="100">
        <v>4.0</v>
      </c>
      <c r="B327" s="90" t="s">
        <v>270</v>
      </c>
      <c r="C327" s="468">
        <v>39.0</v>
      </c>
      <c r="D327" s="469">
        <v>130.0</v>
      </c>
      <c r="E327" s="469">
        <v>39.0</v>
      </c>
      <c r="F327" s="469">
        <v>130.0</v>
      </c>
      <c r="G327" s="129"/>
      <c r="H327" s="100">
        <v>4.0</v>
      </c>
      <c r="I327" s="134" t="s">
        <v>270</v>
      </c>
      <c r="J327" s="468">
        <v>27.0</v>
      </c>
      <c r="K327" s="469">
        <v>338.0</v>
      </c>
      <c r="L327" s="469">
        <v>27.0</v>
      </c>
      <c r="M327" s="469">
        <v>366.0</v>
      </c>
      <c r="N327" s="83"/>
      <c r="O327" s="100">
        <v>4.0</v>
      </c>
      <c r="P327" s="101" t="s">
        <v>270</v>
      </c>
      <c r="Q327" s="132">
        <v>66.0</v>
      </c>
      <c r="R327" s="132">
        <v>468.0</v>
      </c>
      <c r="S327" s="132">
        <v>66.0</v>
      </c>
      <c r="T327" s="132">
        <v>496.0</v>
      </c>
    </row>
    <row r="328">
      <c r="A328" s="100">
        <v>5.0</v>
      </c>
      <c r="B328" s="90" t="s">
        <v>271</v>
      </c>
      <c r="C328" s="466">
        <v>43.0</v>
      </c>
      <c r="D328" s="467">
        <v>63.0</v>
      </c>
      <c r="E328" s="467">
        <v>43.0</v>
      </c>
      <c r="F328" s="467">
        <v>226.0</v>
      </c>
      <c r="G328" s="129"/>
      <c r="H328" s="100">
        <v>5.0</v>
      </c>
      <c r="I328" s="134" t="s">
        <v>271</v>
      </c>
      <c r="J328" s="466">
        <v>34.0</v>
      </c>
      <c r="K328" s="467">
        <v>307.0</v>
      </c>
      <c r="L328" s="467">
        <v>34.0</v>
      </c>
      <c r="M328" s="467">
        <v>300.0</v>
      </c>
      <c r="N328" s="83"/>
      <c r="O328" s="100">
        <v>5.0</v>
      </c>
      <c r="P328" s="101" t="s">
        <v>271</v>
      </c>
      <c r="Q328" s="132">
        <v>77.0</v>
      </c>
      <c r="R328" s="132">
        <v>370.0</v>
      </c>
      <c r="S328" s="132">
        <v>77.0</v>
      </c>
      <c r="T328" s="132">
        <v>526.0</v>
      </c>
    </row>
    <row r="329">
      <c r="A329" s="100">
        <v>6.0</v>
      </c>
      <c r="B329" s="90" t="s">
        <v>272</v>
      </c>
      <c r="C329" s="468">
        <v>44.0</v>
      </c>
      <c r="D329" s="469">
        <v>64.0</v>
      </c>
      <c r="E329" s="469">
        <v>44.0</v>
      </c>
      <c r="F329" s="469">
        <v>224.0</v>
      </c>
      <c r="G329" s="129"/>
      <c r="H329" s="100">
        <v>6.0</v>
      </c>
      <c r="I329" s="134" t="s">
        <v>272</v>
      </c>
      <c r="J329" s="468">
        <v>27.0</v>
      </c>
      <c r="K329" s="469">
        <v>273.0</v>
      </c>
      <c r="L329" s="469">
        <v>27.0</v>
      </c>
      <c r="M329" s="469">
        <v>287.0</v>
      </c>
      <c r="N329" s="83"/>
      <c r="O329" s="100">
        <v>6.0</v>
      </c>
      <c r="P329" s="101" t="s">
        <v>272</v>
      </c>
      <c r="Q329" s="132">
        <v>71.0</v>
      </c>
      <c r="R329" s="132">
        <v>337.0</v>
      </c>
      <c r="S329" s="132">
        <v>71.0</v>
      </c>
      <c r="T329" s="132">
        <v>511.0</v>
      </c>
    </row>
    <row r="330">
      <c r="A330" s="100">
        <v>7.0</v>
      </c>
      <c r="B330" s="90" t="s">
        <v>273</v>
      </c>
      <c r="C330" s="466">
        <v>40.0</v>
      </c>
      <c r="D330" s="467">
        <v>188.0</v>
      </c>
      <c r="E330" s="467">
        <v>40.0</v>
      </c>
      <c r="F330" s="467">
        <v>182.0</v>
      </c>
      <c r="G330" s="129"/>
      <c r="H330" s="100">
        <v>7.0</v>
      </c>
      <c r="I330" s="134" t="s">
        <v>273</v>
      </c>
      <c r="J330" s="466">
        <v>31.0</v>
      </c>
      <c r="K330" s="467">
        <v>258.0</v>
      </c>
      <c r="L330" s="467">
        <v>31.0</v>
      </c>
      <c r="M330" s="467">
        <v>317.0</v>
      </c>
      <c r="N330" s="83"/>
      <c r="O330" s="100">
        <v>7.0</v>
      </c>
      <c r="P330" s="101" t="s">
        <v>273</v>
      </c>
      <c r="Q330" s="132">
        <v>71.0</v>
      </c>
      <c r="R330" s="132">
        <v>446.0</v>
      </c>
      <c r="S330" s="132">
        <v>71.0</v>
      </c>
      <c r="T330" s="132">
        <v>499.0</v>
      </c>
    </row>
    <row r="331">
      <c r="A331" s="100">
        <v>8.0</v>
      </c>
      <c r="B331" s="90" t="s">
        <v>274</v>
      </c>
      <c r="C331" s="468">
        <v>47.0</v>
      </c>
      <c r="D331" s="469">
        <v>236.0</v>
      </c>
      <c r="E331" s="469">
        <v>47.0</v>
      </c>
      <c r="F331" s="469">
        <v>471.0</v>
      </c>
      <c r="G331" s="129"/>
      <c r="H331" s="100">
        <v>8.0</v>
      </c>
      <c r="I331" s="134" t="s">
        <v>274</v>
      </c>
      <c r="J331" s="468">
        <v>34.0</v>
      </c>
      <c r="K331" s="469">
        <v>329.0</v>
      </c>
      <c r="L331" s="469">
        <v>34.0</v>
      </c>
      <c r="M331" s="469">
        <v>371.0</v>
      </c>
      <c r="N331" s="83"/>
      <c r="O331" s="100">
        <v>8.0</v>
      </c>
      <c r="P331" s="101" t="s">
        <v>274</v>
      </c>
      <c r="Q331" s="132">
        <v>81.0</v>
      </c>
      <c r="R331" s="132">
        <v>565.0</v>
      </c>
      <c r="S331" s="132">
        <v>81.0</v>
      </c>
      <c r="T331" s="132">
        <v>842.0</v>
      </c>
    </row>
    <row r="332">
      <c r="A332" s="100">
        <v>9.0</v>
      </c>
      <c r="B332" s="90" t="s">
        <v>275</v>
      </c>
      <c r="C332" s="466">
        <v>47.0</v>
      </c>
      <c r="D332" s="467">
        <v>194.0</v>
      </c>
      <c r="E332" s="467">
        <v>47.0</v>
      </c>
      <c r="F332" s="467">
        <v>309.0</v>
      </c>
      <c r="G332" s="129"/>
      <c r="H332" s="100">
        <v>9.0</v>
      </c>
      <c r="I332" s="134" t="s">
        <v>275</v>
      </c>
      <c r="J332" s="466">
        <v>24.0</v>
      </c>
      <c r="K332" s="467">
        <v>261.0</v>
      </c>
      <c r="L332" s="467">
        <v>24.0</v>
      </c>
      <c r="M332" s="467">
        <v>290.0</v>
      </c>
      <c r="N332" s="83"/>
      <c r="O332" s="100">
        <v>9.0</v>
      </c>
      <c r="P332" s="101" t="s">
        <v>275</v>
      </c>
      <c r="Q332" s="132">
        <v>71.0</v>
      </c>
      <c r="R332" s="132">
        <v>455.0</v>
      </c>
      <c r="S332" s="132">
        <v>71.0</v>
      </c>
      <c r="T332" s="132">
        <v>599.0</v>
      </c>
    </row>
    <row r="333">
      <c r="A333" s="100">
        <v>10.0</v>
      </c>
      <c r="B333" s="90" t="s">
        <v>276</v>
      </c>
      <c r="C333" s="468">
        <v>39.0</v>
      </c>
      <c r="D333" s="469">
        <v>103.0</v>
      </c>
      <c r="E333" s="469">
        <v>39.0</v>
      </c>
      <c r="F333" s="469">
        <v>150.0</v>
      </c>
      <c r="G333" s="129"/>
      <c r="H333" s="100">
        <v>10.0</v>
      </c>
      <c r="I333" s="134" t="s">
        <v>276</v>
      </c>
      <c r="J333" s="468">
        <v>26.0</v>
      </c>
      <c r="K333" s="469">
        <v>271.0</v>
      </c>
      <c r="L333" s="469">
        <v>26.0</v>
      </c>
      <c r="M333" s="469">
        <v>291.0</v>
      </c>
      <c r="N333" s="83"/>
      <c r="O333" s="100">
        <v>10.0</v>
      </c>
      <c r="P333" s="101" t="s">
        <v>276</v>
      </c>
      <c r="Q333" s="132">
        <v>65.0</v>
      </c>
      <c r="R333" s="132">
        <v>374.0</v>
      </c>
      <c r="S333" s="132">
        <v>65.0</v>
      </c>
      <c r="T333" s="132">
        <v>441.0</v>
      </c>
    </row>
    <row r="334">
      <c r="A334" s="100">
        <v>11.0</v>
      </c>
      <c r="B334" s="90" t="s">
        <v>277</v>
      </c>
      <c r="C334" s="466">
        <v>33.0</v>
      </c>
      <c r="D334" s="467">
        <v>133.0</v>
      </c>
      <c r="E334" s="467">
        <v>33.0</v>
      </c>
      <c r="F334" s="467">
        <v>233.0</v>
      </c>
      <c r="G334" s="129"/>
      <c r="H334" s="100">
        <v>11.0</v>
      </c>
      <c r="I334" s="134" t="s">
        <v>277</v>
      </c>
      <c r="J334" s="466">
        <v>27.0</v>
      </c>
      <c r="K334" s="467">
        <v>299.0</v>
      </c>
      <c r="L334" s="467">
        <v>27.0</v>
      </c>
      <c r="M334" s="467">
        <v>299.0</v>
      </c>
      <c r="N334" s="83"/>
      <c r="O334" s="100">
        <v>11.0</v>
      </c>
      <c r="P334" s="101" t="s">
        <v>277</v>
      </c>
      <c r="Q334" s="132">
        <v>60.0</v>
      </c>
      <c r="R334" s="132">
        <v>432.0</v>
      </c>
      <c r="S334" s="132">
        <v>60.0</v>
      </c>
      <c r="T334" s="132">
        <v>532.0</v>
      </c>
    </row>
    <row r="335">
      <c r="A335" s="100">
        <v>12.0</v>
      </c>
      <c r="B335" s="90" t="s">
        <v>278</v>
      </c>
      <c r="C335" s="468">
        <v>45.0</v>
      </c>
      <c r="D335" s="469">
        <v>135.0</v>
      </c>
      <c r="E335" s="469">
        <v>45.0</v>
      </c>
      <c r="F335" s="469">
        <v>268.0</v>
      </c>
      <c r="G335" s="129"/>
      <c r="H335" s="100">
        <v>12.0</v>
      </c>
      <c r="I335" s="134" t="s">
        <v>278</v>
      </c>
      <c r="J335" s="468">
        <v>30.0</v>
      </c>
      <c r="K335" s="469">
        <v>273.0</v>
      </c>
      <c r="L335" s="469">
        <v>30.0</v>
      </c>
      <c r="M335" s="469">
        <v>315.0</v>
      </c>
      <c r="N335" s="83"/>
      <c r="O335" s="100">
        <v>12.0</v>
      </c>
      <c r="P335" s="101" t="s">
        <v>278</v>
      </c>
      <c r="Q335" s="132">
        <v>75.0</v>
      </c>
      <c r="R335" s="132">
        <v>408.0</v>
      </c>
      <c r="S335" s="132">
        <v>75.0</v>
      </c>
      <c r="T335" s="132">
        <v>583.0</v>
      </c>
    </row>
    <row r="336">
      <c r="A336" s="100">
        <v>13.0</v>
      </c>
      <c r="B336" s="90" t="s">
        <v>279</v>
      </c>
      <c r="C336" s="466">
        <v>45.0</v>
      </c>
      <c r="D336" s="467">
        <v>120.0</v>
      </c>
      <c r="E336" s="467">
        <v>45.0</v>
      </c>
      <c r="F336" s="467">
        <v>264.0</v>
      </c>
      <c r="G336" s="129"/>
      <c r="H336" s="100">
        <v>13.0</v>
      </c>
      <c r="I336" s="134" t="s">
        <v>279</v>
      </c>
      <c r="J336" s="466">
        <v>31.0</v>
      </c>
      <c r="K336" s="467">
        <v>281.0</v>
      </c>
      <c r="L336" s="467">
        <v>31.0</v>
      </c>
      <c r="M336" s="467">
        <v>297.0</v>
      </c>
      <c r="N336" s="83"/>
      <c r="O336" s="100">
        <v>13.0</v>
      </c>
      <c r="P336" s="101" t="s">
        <v>279</v>
      </c>
      <c r="Q336" s="132">
        <v>76.0</v>
      </c>
      <c r="R336" s="132">
        <v>401.0</v>
      </c>
      <c r="S336" s="132">
        <v>76.0</v>
      </c>
      <c r="T336" s="132">
        <v>561.0</v>
      </c>
    </row>
    <row r="337">
      <c r="A337" s="100">
        <v>14.0</v>
      </c>
      <c r="B337" s="90" t="s">
        <v>280</v>
      </c>
      <c r="C337" s="468">
        <v>43.0</v>
      </c>
      <c r="D337" s="469">
        <v>84.0</v>
      </c>
      <c r="E337" s="469">
        <v>43.0</v>
      </c>
      <c r="F337" s="469">
        <v>202.0</v>
      </c>
      <c r="G337" s="129"/>
      <c r="H337" s="100">
        <v>14.0</v>
      </c>
      <c r="I337" s="134" t="s">
        <v>280</v>
      </c>
      <c r="J337" s="468">
        <v>31.0</v>
      </c>
      <c r="K337" s="469">
        <v>317.0</v>
      </c>
      <c r="L337" s="469">
        <v>31.0</v>
      </c>
      <c r="M337" s="469">
        <v>341.0</v>
      </c>
      <c r="N337" s="83"/>
      <c r="O337" s="100">
        <v>14.0</v>
      </c>
      <c r="P337" s="101" t="s">
        <v>280</v>
      </c>
      <c r="Q337" s="132">
        <v>74.0</v>
      </c>
      <c r="R337" s="132">
        <v>401.0</v>
      </c>
      <c r="S337" s="132">
        <v>74.0</v>
      </c>
      <c r="T337" s="132">
        <v>543.0</v>
      </c>
    </row>
    <row r="338">
      <c r="A338" s="100">
        <v>15.0</v>
      </c>
      <c r="B338" s="90" t="s">
        <v>281</v>
      </c>
      <c r="C338" s="466">
        <v>47.0</v>
      </c>
      <c r="D338" s="467">
        <v>411.0</v>
      </c>
      <c r="E338" s="467">
        <v>47.0</v>
      </c>
      <c r="F338" s="467">
        <v>374.0</v>
      </c>
      <c r="G338" s="129"/>
      <c r="H338" s="100">
        <v>15.0</v>
      </c>
      <c r="I338" s="134" t="s">
        <v>281</v>
      </c>
      <c r="J338" s="466">
        <v>30.0</v>
      </c>
      <c r="K338" s="467">
        <v>297.0</v>
      </c>
      <c r="L338" s="467">
        <v>30.0</v>
      </c>
      <c r="M338" s="467">
        <v>313.0</v>
      </c>
      <c r="N338" s="83"/>
      <c r="O338" s="100">
        <v>15.0</v>
      </c>
      <c r="P338" s="101" t="s">
        <v>281</v>
      </c>
      <c r="Q338" s="132">
        <v>77.0</v>
      </c>
      <c r="R338" s="132">
        <v>708.0</v>
      </c>
      <c r="S338" s="132">
        <v>77.0</v>
      </c>
      <c r="T338" s="132">
        <v>687.0</v>
      </c>
    </row>
    <row r="339">
      <c r="A339" s="100">
        <v>16.0</v>
      </c>
      <c r="B339" s="90" t="s">
        <v>282</v>
      </c>
      <c r="C339" s="468">
        <v>65.0</v>
      </c>
      <c r="D339" s="469">
        <v>257.0</v>
      </c>
      <c r="E339" s="469">
        <v>65.0</v>
      </c>
      <c r="F339" s="469">
        <v>756.0</v>
      </c>
      <c r="G339" s="129"/>
      <c r="H339" s="100">
        <v>16.0</v>
      </c>
      <c r="I339" s="134" t="s">
        <v>282</v>
      </c>
      <c r="J339" s="468">
        <v>35.0</v>
      </c>
      <c r="K339" s="469">
        <v>329.0</v>
      </c>
      <c r="L339" s="469">
        <v>35.0</v>
      </c>
      <c r="M339" s="469">
        <v>361.0</v>
      </c>
      <c r="N339" s="83"/>
      <c r="O339" s="100">
        <v>16.0</v>
      </c>
      <c r="P339" s="101" t="s">
        <v>282</v>
      </c>
      <c r="Q339" s="132">
        <v>100.0</v>
      </c>
      <c r="R339" s="132">
        <v>586.0</v>
      </c>
      <c r="S339" s="132">
        <v>100.0</v>
      </c>
      <c r="T339" s="132">
        <v>1117.0</v>
      </c>
    </row>
    <row r="340">
      <c r="A340" s="100">
        <v>17.0</v>
      </c>
      <c r="B340" s="90" t="s">
        <v>283</v>
      </c>
      <c r="C340" s="466">
        <v>47.0</v>
      </c>
      <c r="D340" s="467">
        <v>220.0</v>
      </c>
      <c r="E340" s="467">
        <v>47.0</v>
      </c>
      <c r="F340" s="467">
        <v>482.0</v>
      </c>
      <c r="G340" s="129"/>
      <c r="H340" s="100">
        <v>17.0</v>
      </c>
      <c r="I340" s="134" t="s">
        <v>283</v>
      </c>
      <c r="J340" s="466">
        <v>29.0</v>
      </c>
      <c r="K340" s="467">
        <v>262.0</v>
      </c>
      <c r="L340" s="467">
        <v>29.0</v>
      </c>
      <c r="M340" s="467">
        <v>276.0</v>
      </c>
      <c r="N340" s="83"/>
      <c r="O340" s="100">
        <v>17.0</v>
      </c>
      <c r="P340" s="101" t="s">
        <v>283</v>
      </c>
      <c r="Q340" s="132">
        <v>76.0</v>
      </c>
      <c r="R340" s="132">
        <v>482.0</v>
      </c>
      <c r="S340" s="132">
        <v>76.0</v>
      </c>
      <c r="T340" s="132">
        <v>758.0</v>
      </c>
    </row>
    <row r="341">
      <c r="A341" s="100">
        <v>18.0</v>
      </c>
      <c r="B341" s="90" t="s">
        <v>284</v>
      </c>
      <c r="C341" s="468">
        <v>51.0</v>
      </c>
      <c r="D341" s="469">
        <v>122.0</v>
      </c>
      <c r="E341" s="469">
        <v>51.0</v>
      </c>
      <c r="F341" s="469">
        <v>407.0</v>
      </c>
      <c r="G341" s="129"/>
      <c r="H341" s="100">
        <v>18.0</v>
      </c>
      <c r="I341" s="134" t="s">
        <v>284</v>
      </c>
      <c r="J341" s="468">
        <v>33.0</v>
      </c>
      <c r="K341" s="469">
        <v>300.0</v>
      </c>
      <c r="L341" s="469">
        <v>33.0</v>
      </c>
      <c r="M341" s="469">
        <v>333.0</v>
      </c>
      <c r="N341" s="83"/>
      <c r="O341" s="100">
        <v>18.0</v>
      </c>
      <c r="P341" s="101" t="s">
        <v>284</v>
      </c>
      <c r="Q341" s="132">
        <v>84.0</v>
      </c>
      <c r="R341" s="132">
        <v>422.0</v>
      </c>
      <c r="S341" s="132">
        <v>84.0</v>
      </c>
      <c r="T341" s="132">
        <v>740.0</v>
      </c>
    </row>
    <row r="342">
      <c r="A342" s="100">
        <v>19.0</v>
      </c>
      <c r="B342" s="90" t="s">
        <v>285</v>
      </c>
      <c r="C342" s="466">
        <v>44.0</v>
      </c>
      <c r="D342" s="467">
        <v>119.0</v>
      </c>
      <c r="E342" s="467">
        <v>44.0</v>
      </c>
      <c r="F342" s="467">
        <v>229.0</v>
      </c>
      <c r="G342" s="129"/>
      <c r="H342" s="100">
        <v>19.0</v>
      </c>
      <c r="I342" s="134" t="s">
        <v>285</v>
      </c>
      <c r="J342" s="466">
        <v>26.0</v>
      </c>
      <c r="K342" s="467">
        <v>325.0</v>
      </c>
      <c r="L342" s="467">
        <v>26.0</v>
      </c>
      <c r="M342" s="467">
        <v>345.0</v>
      </c>
      <c r="N342" s="83"/>
      <c r="O342" s="100">
        <v>19.0</v>
      </c>
      <c r="P342" s="101" t="s">
        <v>285</v>
      </c>
      <c r="Q342" s="132">
        <v>70.0</v>
      </c>
      <c r="R342" s="132">
        <v>444.0</v>
      </c>
      <c r="S342" s="132">
        <v>70.0</v>
      </c>
      <c r="T342" s="132">
        <v>574.0</v>
      </c>
    </row>
    <row r="343">
      <c r="A343" s="100">
        <v>20.0</v>
      </c>
      <c r="B343" s="90" t="s">
        <v>286</v>
      </c>
      <c r="C343" s="468">
        <v>38.0</v>
      </c>
      <c r="D343" s="469">
        <v>114.0</v>
      </c>
      <c r="E343" s="469">
        <v>38.0</v>
      </c>
      <c r="F343" s="469">
        <v>246.0</v>
      </c>
      <c r="G343" s="129"/>
      <c r="H343" s="100">
        <v>20.0</v>
      </c>
      <c r="I343" s="134" t="s">
        <v>286</v>
      </c>
      <c r="J343" s="468">
        <v>24.0</v>
      </c>
      <c r="K343" s="469">
        <v>321.0</v>
      </c>
      <c r="L343" s="469">
        <v>24.0</v>
      </c>
      <c r="M343" s="469">
        <v>347.0</v>
      </c>
      <c r="N343" s="83"/>
      <c r="O343" s="100">
        <v>20.0</v>
      </c>
      <c r="P343" s="101" t="s">
        <v>286</v>
      </c>
      <c r="Q343" s="132">
        <v>62.0</v>
      </c>
      <c r="R343" s="132">
        <v>435.0</v>
      </c>
      <c r="S343" s="132">
        <v>62.0</v>
      </c>
      <c r="T343" s="132">
        <v>593.0</v>
      </c>
    </row>
    <row r="344">
      <c r="A344" s="100">
        <v>21.0</v>
      </c>
      <c r="B344" s="90" t="s">
        <v>287</v>
      </c>
      <c r="C344" s="466">
        <v>44.0</v>
      </c>
      <c r="D344" s="467">
        <v>94.0</v>
      </c>
      <c r="E344" s="467">
        <v>44.0</v>
      </c>
      <c r="F344" s="467">
        <v>173.0</v>
      </c>
      <c r="G344" s="129"/>
      <c r="H344" s="100">
        <v>21.0</v>
      </c>
      <c r="I344" s="134" t="s">
        <v>287</v>
      </c>
      <c r="J344" s="466">
        <v>34.0</v>
      </c>
      <c r="K344" s="467">
        <v>317.0</v>
      </c>
      <c r="L344" s="467">
        <v>34.0</v>
      </c>
      <c r="M344" s="467">
        <v>334.0</v>
      </c>
      <c r="N344" s="83"/>
      <c r="O344" s="100">
        <v>21.0</v>
      </c>
      <c r="P344" s="101" t="s">
        <v>287</v>
      </c>
      <c r="Q344" s="132">
        <v>78.0</v>
      </c>
      <c r="R344" s="132">
        <v>411.0</v>
      </c>
      <c r="S344" s="132">
        <v>78.0</v>
      </c>
      <c r="T344" s="132">
        <v>507.0</v>
      </c>
    </row>
    <row r="345">
      <c r="A345" s="100">
        <v>22.0</v>
      </c>
      <c r="B345" s="90" t="s">
        <v>288</v>
      </c>
      <c r="C345" s="468">
        <v>52.0</v>
      </c>
      <c r="D345" s="469">
        <v>118.0</v>
      </c>
      <c r="E345" s="469">
        <v>52.0</v>
      </c>
      <c r="F345" s="469">
        <v>414.0</v>
      </c>
      <c r="G345" s="129"/>
      <c r="H345" s="100">
        <v>22.0</v>
      </c>
      <c r="I345" s="134" t="s">
        <v>288</v>
      </c>
      <c r="J345" s="468">
        <v>33.0</v>
      </c>
      <c r="K345" s="469">
        <v>272.0</v>
      </c>
      <c r="L345" s="469">
        <v>33.0</v>
      </c>
      <c r="M345" s="469">
        <v>295.0</v>
      </c>
      <c r="N345" s="83"/>
      <c r="O345" s="100">
        <v>22.0</v>
      </c>
      <c r="P345" s="101" t="s">
        <v>288</v>
      </c>
      <c r="Q345" s="132">
        <v>85.0</v>
      </c>
      <c r="R345" s="132">
        <v>390.0</v>
      </c>
      <c r="S345" s="132">
        <v>85.0</v>
      </c>
      <c r="T345" s="132">
        <v>709.0</v>
      </c>
    </row>
    <row r="346">
      <c r="A346" s="100">
        <v>23.0</v>
      </c>
      <c r="B346" s="90" t="s">
        <v>289</v>
      </c>
      <c r="C346" s="466">
        <v>46.0</v>
      </c>
      <c r="D346" s="467">
        <v>172.0</v>
      </c>
      <c r="E346" s="467">
        <v>46.0</v>
      </c>
      <c r="F346" s="467">
        <v>306.0</v>
      </c>
      <c r="G346" s="129"/>
      <c r="H346" s="100">
        <v>23.0</v>
      </c>
      <c r="I346" s="134" t="s">
        <v>289</v>
      </c>
      <c r="J346" s="466">
        <v>34.0</v>
      </c>
      <c r="K346" s="467">
        <v>300.0</v>
      </c>
      <c r="L346" s="467">
        <v>34.0</v>
      </c>
      <c r="M346" s="467">
        <v>332.0</v>
      </c>
      <c r="N346" s="83"/>
      <c r="O346" s="100">
        <v>23.0</v>
      </c>
      <c r="P346" s="101" t="s">
        <v>289</v>
      </c>
      <c r="Q346" s="132">
        <v>80.0</v>
      </c>
      <c r="R346" s="132">
        <v>472.0</v>
      </c>
      <c r="S346" s="132">
        <v>80.0</v>
      </c>
      <c r="T346" s="132">
        <v>638.0</v>
      </c>
    </row>
    <row r="347">
      <c r="A347" s="100">
        <v>24.0</v>
      </c>
      <c r="B347" s="90" t="s">
        <v>290</v>
      </c>
      <c r="C347" s="468">
        <v>45.0</v>
      </c>
      <c r="D347" s="469">
        <v>185.0</v>
      </c>
      <c r="E347" s="469">
        <v>45.0</v>
      </c>
      <c r="F347" s="469">
        <v>176.0</v>
      </c>
      <c r="G347" s="129"/>
      <c r="H347" s="100">
        <v>24.0</v>
      </c>
      <c r="I347" s="134" t="s">
        <v>290</v>
      </c>
      <c r="J347" s="468">
        <v>35.0</v>
      </c>
      <c r="K347" s="469">
        <v>318.0</v>
      </c>
      <c r="L347" s="469">
        <v>35.0</v>
      </c>
      <c r="M347" s="469">
        <v>348.0</v>
      </c>
      <c r="N347" s="83"/>
      <c r="O347" s="100">
        <v>24.0</v>
      </c>
      <c r="P347" s="101" t="s">
        <v>290</v>
      </c>
      <c r="Q347" s="132">
        <v>80.0</v>
      </c>
      <c r="R347" s="132">
        <v>503.0</v>
      </c>
      <c r="S347" s="132">
        <v>80.0</v>
      </c>
      <c r="T347" s="132">
        <v>524.0</v>
      </c>
    </row>
    <row r="348">
      <c r="A348" s="100">
        <v>25.0</v>
      </c>
      <c r="B348" s="90" t="s">
        <v>291</v>
      </c>
      <c r="C348" s="466">
        <v>42.0</v>
      </c>
      <c r="D348" s="467">
        <v>155.0</v>
      </c>
      <c r="E348" s="467">
        <v>42.0</v>
      </c>
      <c r="F348" s="467">
        <v>230.0</v>
      </c>
      <c r="G348" s="129"/>
      <c r="H348" s="100">
        <v>25.0</v>
      </c>
      <c r="I348" s="134" t="s">
        <v>291</v>
      </c>
      <c r="J348" s="466">
        <v>31.0</v>
      </c>
      <c r="K348" s="467">
        <v>324.0</v>
      </c>
      <c r="L348" s="467">
        <v>31.0</v>
      </c>
      <c r="M348" s="467">
        <v>323.0</v>
      </c>
      <c r="N348" s="83"/>
      <c r="O348" s="100">
        <v>25.0</v>
      </c>
      <c r="P348" s="101" t="s">
        <v>291</v>
      </c>
      <c r="Q348" s="132">
        <v>73.0</v>
      </c>
      <c r="R348" s="132">
        <v>479.0</v>
      </c>
      <c r="S348" s="132">
        <v>73.0</v>
      </c>
      <c r="T348" s="132">
        <v>553.0</v>
      </c>
    </row>
    <row r="349">
      <c r="A349" s="100">
        <v>26.0</v>
      </c>
      <c r="B349" s="90" t="s">
        <v>292</v>
      </c>
      <c r="C349" s="468">
        <v>46.0</v>
      </c>
      <c r="D349" s="469">
        <v>99.0</v>
      </c>
      <c r="E349" s="469">
        <v>46.0</v>
      </c>
      <c r="F349" s="469">
        <v>253.0</v>
      </c>
      <c r="G349" s="129"/>
      <c r="H349" s="100">
        <v>26.0</v>
      </c>
      <c r="I349" s="134" t="s">
        <v>292</v>
      </c>
      <c r="J349" s="468">
        <v>28.0</v>
      </c>
      <c r="K349" s="469">
        <v>292.0</v>
      </c>
      <c r="L349" s="469">
        <v>28.0</v>
      </c>
      <c r="M349" s="469">
        <v>324.0</v>
      </c>
      <c r="N349" s="83"/>
      <c r="O349" s="100">
        <v>26.0</v>
      </c>
      <c r="P349" s="101" t="s">
        <v>292</v>
      </c>
      <c r="Q349" s="132">
        <v>74.0</v>
      </c>
      <c r="R349" s="132">
        <v>391.0</v>
      </c>
      <c r="S349" s="132">
        <v>74.0</v>
      </c>
      <c r="T349" s="132">
        <v>577.0</v>
      </c>
    </row>
    <row r="350">
      <c r="A350" s="100">
        <v>27.0</v>
      </c>
      <c r="B350" s="90" t="s">
        <v>293</v>
      </c>
      <c r="C350" s="466">
        <v>45.0</v>
      </c>
      <c r="D350" s="467">
        <v>107.0</v>
      </c>
      <c r="E350" s="467">
        <v>45.0</v>
      </c>
      <c r="F350" s="467">
        <v>246.0</v>
      </c>
      <c r="G350" s="129"/>
      <c r="H350" s="100">
        <v>27.0</v>
      </c>
      <c r="I350" s="134" t="s">
        <v>293</v>
      </c>
      <c r="J350" s="464">
        <v>26.0</v>
      </c>
      <c r="K350" s="465">
        <v>321.0</v>
      </c>
      <c r="L350" s="467">
        <v>26.0</v>
      </c>
      <c r="M350" s="467">
        <v>325.0</v>
      </c>
      <c r="N350" s="83"/>
      <c r="O350" s="100">
        <v>27.0</v>
      </c>
      <c r="P350" s="101" t="s">
        <v>293</v>
      </c>
      <c r="Q350" s="132">
        <v>71.0</v>
      </c>
      <c r="R350" s="132">
        <v>428.0</v>
      </c>
      <c r="S350" s="132">
        <v>71.0</v>
      </c>
      <c r="T350" s="132">
        <v>571.0</v>
      </c>
    </row>
    <row r="351">
      <c r="A351" s="100">
        <v>28.0</v>
      </c>
      <c r="B351" s="90" t="s">
        <v>294</v>
      </c>
      <c r="C351" s="468">
        <v>48.0</v>
      </c>
      <c r="D351" s="469">
        <v>269.0</v>
      </c>
      <c r="E351" s="469">
        <v>48.0</v>
      </c>
      <c r="F351" s="469">
        <v>162.0</v>
      </c>
      <c r="G351" s="129"/>
      <c r="H351" s="100">
        <v>28.0</v>
      </c>
      <c r="I351" s="134" t="s">
        <v>294</v>
      </c>
      <c r="J351" s="464">
        <v>27.0</v>
      </c>
      <c r="K351" s="465">
        <v>29.0</v>
      </c>
      <c r="L351" s="469">
        <v>27.0</v>
      </c>
      <c r="M351" s="469">
        <v>308.0</v>
      </c>
      <c r="N351" s="83"/>
      <c r="O351" s="100">
        <v>28.0</v>
      </c>
      <c r="P351" s="101" t="s">
        <v>294</v>
      </c>
      <c r="Q351" s="132">
        <v>75.0</v>
      </c>
      <c r="R351" s="132">
        <v>298.0</v>
      </c>
      <c r="S351" s="132">
        <v>75.0</v>
      </c>
      <c r="T351" s="132">
        <v>470.0</v>
      </c>
    </row>
    <row r="352">
      <c r="A352" s="100">
        <v>29.0</v>
      </c>
      <c r="B352" s="90" t="s">
        <v>295</v>
      </c>
      <c r="C352" s="466">
        <v>55.0</v>
      </c>
      <c r="D352" s="467">
        <v>144.0</v>
      </c>
      <c r="E352" s="467">
        <v>55.0</v>
      </c>
      <c r="F352" s="467">
        <v>192.0</v>
      </c>
      <c r="G352" s="129"/>
      <c r="H352" s="100">
        <v>29.0</v>
      </c>
      <c r="I352" s="134" t="s">
        <v>295</v>
      </c>
      <c r="J352" s="466">
        <v>34.0</v>
      </c>
      <c r="K352" s="467">
        <v>312.0</v>
      </c>
      <c r="L352" s="467">
        <v>34.0</v>
      </c>
      <c r="M352" s="467">
        <v>346.0</v>
      </c>
      <c r="N352" s="83"/>
      <c r="O352" s="100">
        <v>29.0</v>
      </c>
      <c r="P352" s="101" t="s">
        <v>295</v>
      </c>
      <c r="Q352" s="132">
        <v>89.0</v>
      </c>
      <c r="R352" s="132">
        <v>456.0</v>
      </c>
      <c r="S352" s="132">
        <v>89.0</v>
      </c>
      <c r="T352" s="132">
        <v>538.0</v>
      </c>
    </row>
    <row r="353">
      <c r="A353" s="100">
        <v>30.0</v>
      </c>
      <c r="B353" s="90" t="s">
        <v>296</v>
      </c>
      <c r="C353" s="468">
        <v>46.0</v>
      </c>
      <c r="D353" s="469">
        <v>118.0</v>
      </c>
      <c r="E353" s="469">
        <v>46.0</v>
      </c>
      <c r="F353" s="469">
        <v>296.0</v>
      </c>
      <c r="G353" s="129"/>
      <c r="H353" s="100">
        <v>30.0</v>
      </c>
      <c r="I353" s="134" t="s">
        <v>296</v>
      </c>
      <c r="J353" s="468">
        <v>28.0</v>
      </c>
      <c r="K353" s="469">
        <v>367.0</v>
      </c>
      <c r="L353" s="469">
        <v>28.0</v>
      </c>
      <c r="M353" s="469">
        <v>381.0</v>
      </c>
      <c r="N353" s="83"/>
      <c r="O353" s="105">
        <v>30.0</v>
      </c>
      <c r="P353" s="101" t="s">
        <v>296</v>
      </c>
      <c r="Q353" s="132">
        <v>74.0</v>
      </c>
      <c r="R353" s="132">
        <v>485.0</v>
      </c>
      <c r="S353" s="132">
        <v>74.0</v>
      </c>
      <c r="T353" s="132">
        <v>677.0</v>
      </c>
    </row>
    <row r="354">
      <c r="A354" s="110" t="s">
        <v>44</v>
      </c>
      <c r="B354" s="8"/>
      <c r="C354" s="99">
        <v>1351.0</v>
      </c>
      <c r="D354" s="99">
        <v>4736.0</v>
      </c>
      <c r="E354" s="99">
        <v>1351.0</v>
      </c>
      <c r="F354" s="99">
        <v>8625.0</v>
      </c>
      <c r="G354" s="9"/>
      <c r="H354" s="110" t="s">
        <v>44</v>
      </c>
      <c r="I354" s="8"/>
      <c r="J354" s="99">
        <v>887.0</v>
      </c>
      <c r="K354" s="99">
        <v>8758.0</v>
      </c>
      <c r="L354" s="99">
        <v>887.0</v>
      </c>
      <c r="M354" s="99">
        <v>9646.0</v>
      </c>
      <c r="N354" s="4"/>
      <c r="O354" s="110" t="s">
        <v>44</v>
      </c>
      <c r="P354" s="67"/>
      <c r="Q354" s="131">
        <v>2238.0</v>
      </c>
      <c r="R354" s="115">
        <v>13494.0</v>
      </c>
      <c r="S354" s="115">
        <v>2238.0</v>
      </c>
      <c r="T354" s="115">
        <v>18271.0</v>
      </c>
    </row>
    <row r="355">
      <c r="A355" s="487" t="s">
        <v>809</v>
      </c>
    </row>
    <row r="357">
      <c r="A357" s="114"/>
      <c r="B357" s="114"/>
      <c r="C357" s="114"/>
      <c r="D357" s="114"/>
      <c r="E357" s="114"/>
      <c r="F357" s="114"/>
      <c r="G357" s="114"/>
      <c r="H357" s="114"/>
      <c r="I357" s="114"/>
      <c r="J357" s="114"/>
      <c r="K357" s="114"/>
      <c r="L357" s="114"/>
      <c r="M357" s="114"/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90" t="s">
        <v>298</v>
      </c>
      <c r="C363" s="444">
        <v>46.0</v>
      </c>
      <c r="D363" s="445">
        <v>146.0</v>
      </c>
      <c r="E363" s="445">
        <v>46.0</v>
      </c>
      <c r="F363" s="445">
        <v>253.0</v>
      </c>
      <c r="G363" s="129"/>
      <c r="H363" s="100">
        <v>1.0</v>
      </c>
      <c r="I363" s="101" t="s">
        <v>298</v>
      </c>
      <c r="J363" s="444">
        <v>33.0</v>
      </c>
      <c r="K363" s="445">
        <v>324.0</v>
      </c>
      <c r="L363" s="445">
        <v>33.0</v>
      </c>
      <c r="M363" s="445">
        <v>332.0</v>
      </c>
      <c r="N363" s="4"/>
      <c r="O363" s="92">
        <v>1.0</v>
      </c>
      <c r="P363" s="101" t="s">
        <v>298</v>
      </c>
      <c r="Q363" s="132">
        <v>79.0</v>
      </c>
      <c r="R363" s="132">
        <v>470.0</v>
      </c>
      <c r="S363" s="132">
        <v>79.0</v>
      </c>
      <c r="T363" s="132">
        <v>585.0</v>
      </c>
    </row>
    <row r="364">
      <c r="A364" s="100">
        <v>2.0</v>
      </c>
      <c r="B364" s="90" t="s">
        <v>299</v>
      </c>
      <c r="C364" s="446">
        <v>47.0</v>
      </c>
      <c r="D364" s="447">
        <v>179.0</v>
      </c>
      <c r="E364" s="447">
        <v>47.0</v>
      </c>
      <c r="F364" s="447">
        <v>266.0</v>
      </c>
      <c r="G364" s="129"/>
      <c r="H364" s="105">
        <v>2.0</v>
      </c>
      <c r="I364" s="101" t="s">
        <v>299</v>
      </c>
      <c r="J364" s="446">
        <v>39.0</v>
      </c>
      <c r="K364" s="447">
        <v>369.0</v>
      </c>
      <c r="L364" s="447">
        <v>39.0</v>
      </c>
      <c r="M364" s="447">
        <v>403.0</v>
      </c>
      <c r="N364" s="4"/>
      <c r="O364" s="92">
        <v>2.0</v>
      </c>
      <c r="P364" s="101" t="s">
        <v>299</v>
      </c>
      <c r="Q364" s="132">
        <v>86.0</v>
      </c>
      <c r="R364" s="132">
        <v>548.0</v>
      </c>
      <c r="S364" s="132">
        <v>86.0</v>
      </c>
      <c r="T364" s="132">
        <v>669.0</v>
      </c>
    </row>
    <row r="365">
      <c r="A365" s="100">
        <v>3.0</v>
      </c>
      <c r="B365" s="90" t="s">
        <v>300</v>
      </c>
      <c r="C365" s="444">
        <v>42.0</v>
      </c>
      <c r="D365" s="445">
        <v>140.0</v>
      </c>
      <c r="E365" s="445">
        <v>42.0</v>
      </c>
      <c r="F365" s="445">
        <v>222.0</v>
      </c>
      <c r="G365" s="129"/>
      <c r="H365" s="106">
        <v>3.0</v>
      </c>
      <c r="I365" s="100" t="s">
        <v>300</v>
      </c>
      <c r="J365" s="444">
        <v>32.0</v>
      </c>
      <c r="K365" s="445">
        <v>271.0</v>
      </c>
      <c r="L365" s="445">
        <v>32.0</v>
      </c>
      <c r="M365" s="445">
        <v>366.0</v>
      </c>
      <c r="N365" s="4"/>
      <c r="O365" s="92">
        <v>3.0</v>
      </c>
      <c r="P365" s="101" t="s">
        <v>300</v>
      </c>
      <c r="Q365" s="132">
        <v>74.0</v>
      </c>
      <c r="R365" s="132">
        <v>411.0</v>
      </c>
      <c r="S365" s="132">
        <v>74.0</v>
      </c>
      <c r="T365" s="132">
        <v>588.0</v>
      </c>
    </row>
    <row r="366">
      <c r="A366" s="100">
        <v>4.0</v>
      </c>
      <c r="B366" s="90" t="s">
        <v>301</v>
      </c>
      <c r="C366" s="446">
        <v>43.0</v>
      </c>
      <c r="D366" s="447">
        <v>142.0</v>
      </c>
      <c r="E366" s="447">
        <v>43.0</v>
      </c>
      <c r="F366" s="447">
        <v>197.0</v>
      </c>
      <c r="G366" s="129"/>
      <c r="H366" s="100">
        <v>4.0</v>
      </c>
      <c r="I366" s="100" t="s">
        <v>301</v>
      </c>
      <c r="J366" s="446">
        <v>22.0</v>
      </c>
      <c r="K366" s="447">
        <v>237.0</v>
      </c>
      <c r="L366" s="447">
        <v>22.0</v>
      </c>
      <c r="M366" s="447">
        <v>263.0</v>
      </c>
      <c r="N366" s="4"/>
      <c r="O366" s="92">
        <v>4.0</v>
      </c>
      <c r="P366" s="101" t="s">
        <v>301</v>
      </c>
      <c r="Q366" s="132">
        <v>65.0</v>
      </c>
      <c r="R366" s="132">
        <v>379.0</v>
      </c>
      <c r="S366" s="132">
        <v>65.0</v>
      </c>
      <c r="T366" s="132">
        <v>460.0</v>
      </c>
    </row>
    <row r="367">
      <c r="A367" s="100">
        <v>5.0</v>
      </c>
      <c r="B367" s="90" t="s">
        <v>302</v>
      </c>
      <c r="C367" s="444">
        <v>48.0</v>
      </c>
      <c r="D367" s="445">
        <v>237.0</v>
      </c>
      <c r="E367" s="445">
        <v>48.0</v>
      </c>
      <c r="F367" s="445">
        <v>212.0</v>
      </c>
      <c r="G367" s="129"/>
      <c r="H367" s="100">
        <v>5.0</v>
      </c>
      <c r="I367" s="100" t="s">
        <v>302</v>
      </c>
      <c r="J367" s="444">
        <v>23.0</v>
      </c>
      <c r="K367" s="445">
        <v>300.0</v>
      </c>
      <c r="L367" s="445">
        <v>23.0</v>
      </c>
      <c r="M367" s="445">
        <v>308.0</v>
      </c>
      <c r="N367" s="4"/>
      <c r="O367" s="92">
        <v>5.0</v>
      </c>
      <c r="P367" s="101" t="s">
        <v>302</v>
      </c>
      <c r="Q367" s="132">
        <v>71.0</v>
      </c>
      <c r="R367" s="132">
        <v>537.0</v>
      </c>
      <c r="S367" s="132">
        <v>71.0</v>
      </c>
      <c r="T367" s="132">
        <v>520.0</v>
      </c>
    </row>
    <row r="368">
      <c r="A368" s="100">
        <v>6.0</v>
      </c>
      <c r="B368" s="90" t="s">
        <v>303</v>
      </c>
      <c r="C368" s="446">
        <v>53.0</v>
      </c>
      <c r="D368" s="447">
        <v>224.0</v>
      </c>
      <c r="E368" s="447">
        <v>53.0</v>
      </c>
      <c r="F368" s="447">
        <v>479.0</v>
      </c>
      <c r="G368" s="129"/>
      <c r="H368" s="100">
        <v>6.0</v>
      </c>
      <c r="I368" s="100" t="s">
        <v>303</v>
      </c>
      <c r="J368" s="446">
        <v>24.0</v>
      </c>
      <c r="K368" s="447">
        <v>283.0</v>
      </c>
      <c r="L368" s="447">
        <v>24.0</v>
      </c>
      <c r="M368" s="447">
        <v>270.0</v>
      </c>
      <c r="N368" s="4"/>
      <c r="O368" s="92">
        <v>6.0</v>
      </c>
      <c r="P368" s="101" t="s">
        <v>303</v>
      </c>
      <c r="Q368" s="132">
        <v>77.0</v>
      </c>
      <c r="R368" s="132">
        <v>507.0</v>
      </c>
      <c r="S368" s="132">
        <v>77.0</v>
      </c>
      <c r="T368" s="132">
        <v>749.0</v>
      </c>
    </row>
    <row r="369">
      <c r="A369" s="100">
        <v>7.0</v>
      </c>
      <c r="B369" s="90" t="s">
        <v>304</v>
      </c>
      <c r="C369" s="444">
        <v>48.0</v>
      </c>
      <c r="D369" s="445">
        <v>154.0</v>
      </c>
      <c r="E369" s="445">
        <v>48.0</v>
      </c>
      <c r="F369" s="445">
        <v>325.0</v>
      </c>
      <c r="G369" s="129"/>
      <c r="H369" s="100">
        <v>7.0</v>
      </c>
      <c r="I369" s="100" t="s">
        <v>304</v>
      </c>
      <c r="J369" s="444">
        <v>31.0</v>
      </c>
      <c r="K369" s="445">
        <v>408.0</v>
      </c>
      <c r="L369" s="445">
        <v>31.0</v>
      </c>
      <c r="M369" s="445">
        <v>404.0</v>
      </c>
      <c r="N369" s="4"/>
      <c r="O369" s="92">
        <v>7.0</v>
      </c>
      <c r="P369" s="101" t="s">
        <v>304</v>
      </c>
      <c r="Q369" s="132">
        <v>79.0</v>
      </c>
      <c r="R369" s="132">
        <v>562.0</v>
      </c>
      <c r="S369" s="132">
        <v>79.0</v>
      </c>
      <c r="T369" s="132">
        <v>729.0</v>
      </c>
    </row>
    <row r="370">
      <c r="A370" s="100">
        <v>8.0</v>
      </c>
      <c r="B370" s="90" t="s">
        <v>305</v>
      </c>
      <c r="C370" s="446">
        <v>43.0</v>
      </c>
      <c r="D370" s="447">
        <v>70.0</v>
      </c>
      <c r="E370" s="447">
        <v>43.0</v>
      </c>
      <c r="F370" s="447">
        <v>285.0</v>
      </c>
      <c r="G370" s="129"/>
      <c r="H370" s="100">
        <v>8.0</v>
      </c>
      <c r="I370" s="100" t="s">
        <v>305</v>
      </c>
      <c r="J370" s="446">
        <v>28.0</v>
      </c>
      <c r="K370" s="447">
        <v>267.0</v>
      </c>
      <c r="L370" s="447">
        <v>28.0</v>
      </c>
      <c r="M370" s="447">
        <v>292.0</v>
      </c>
      <c r="N370" s="4"/>
      <c r="O370" s="92">
        <v>8.0</v>
      </c>
      <c r="P370" s="101" t="s">
        <v>305</v>
      </c>
      <c r="Q370" s="132">
        <v>71.0</v>
      </c>
      <c r="R370" s="132">
        <v>337.0</v>
      </c>
      <c r="S370" s="132">
        <v>71.0</v>
      </c>
      <c r="T370" s="132">
        <v>577.0</v>
      </c>
    </row>
    <row r="371">
      <c r="A371" s="100">
        <v>9.0</v>
      </c>
      <c r="B371" s="90" t="s">
        <v>306</v>
      </c>
      <c r="C371" s="444">
        <v>44.0</v>
      </c>
      <c r="D371" s="445">
        <v>144.0</v>
      </c>
      <c r="E371" s="445">
        <v>44.0</v>
      </c>
      <c r="F371" s="445">
        <v>243.0</v>
      </c>
      <c r="G371" s="129"/>
      <c r="H371" s="100">
        <v>9.0</v>
      </c>
      <c r="I371" s="100" t="s">
        <v>306</v>
      </c>
      <c r="J371" s="444">
        <v>32.0</v>
      </c>
      <c r="K371" s="445">
        <v>269.0</v>
      </c>
      <c r="L371" s="445">
        <v>32.0</v>
      </c>
      <c r="M371" s="445">
        <v>296.0</v>
      </c>
      <c r="N371" s="4"/>
      <c r="O371" s="92">
        <v>9.0</v>
      </c>
      <c r="P371" s="101" t="s">
        <v>306</v>
      </c>
      <c r="Q371" s="132">
        <v>76.0</v>
      </c>
      <c r="R371" s="132">
        <v>413.0</v>
      </c>
      <c r="S371" s="132">
        <v>76.0</v>
      </c>
      <c r="T371" s="132">
        <v>539.0</v>
      </c>
    </row>
    <row r="372">
      <c r="A372" s="100">
        <v>10.0</v>
      </c>
      <c r="B372" s="90" t="s">
        <v>307</v>
      </c>
      <c r="C372" s="446">
        <v>41.0</v>
      </c>
      <c r="D372" s="447">
        <v>187.0</v>
      </c>
      <c r="E372" s="447">
        <v>41.0</v>
      </c>
      <c r="F372" s="447">
        <v>237.0</v>
      </c>
      <c r="G372" s="129"/>
      <c r="H372" s="100">
        <v>10.0</v>
      </c>
      <c r="I372" s="100" t="s">
        <v>307</v>
      </c>
      <c r="J372" s="446">
        <v>38.0</v>
      </c>
      <c r="K372" s="447">
        <v>337.0</v>
      </c>
      <c r="L372" s="447">
        <v>38.0</v>
      </c>
      <c r="M372" s="447">
        <v>364.0</v>
      </c>
      <c r="N372" s="4"/>
      <c r="O372" s="92">
        <v>10.0</v>
      </c>
      <c r="P372" s="101" t="s">
        <v>307</v>
      </c>
      <c r="Q372" s="132">
        <v>79.0</v>
      </c>
      <c r="R372" s="132">
        <v>524.0</v>
      </c>
      <c r="S372" s="132">
        <v>79.0</v>
      </c>
      <c r="T372" s="132">
        <v>601.0</v>
      </c>
    </row>
    <row r="373">
      <c r="A373" s="100">
        <v>11.0</v>
      </c>
      <c r="B373" s="90" t="s">
        <v>308</v>
      </c>
      <c r="C373" s="444">
        <v>42.0</v>
      </c>
      <c r="D373" s="445">
        <v>154.0</v>
      </c>
      <c r="E373" s="445">
        <v>42.0</v>
      </c>
      <c r="F373" s="445">
        <v>264.0</v>
      </c>
      <c r="G373" s="129"/>
      <c r="H373" s="100">
        <v>11.0</v>
      </c>
      <c r="I373" s="100" t="s">
        <v>308</v>
      </c>
      <c r="J373" s="444">
        <v>24.0</v>
      </c>
      <c r="K373" s="445">
        <v>236.0</v>
      </c>
      <c r="L373" s="445">
        <v>24.0</v>
      </c>
      <c r="M373" s="445">
        <v>251.0</v>
      </c>
      <c r="N373" s="4"/>
      <c r="O373" s="92">
        <v>11.0</v>
      </c>
      <c r="P373" s="101" t="s">
        <v>308</v>
      </c>
      <c r="Q373" s="132">
        <v>66.0</v>
      </c>
      <c r="R373" s="132">
        <v>390.0</v>
      </c>
      <c r="S373" s="132">
        <v>66.0</v>
      </c>
      <c r="T373" s="132">
        <v>515.0</v>
      </c>
    </row>
    <row r="374">
      <c r="A374" s="100">
        <v>12.0</v>
      </c>
      <c r="B374" s="90" t="s">
        <v>309</v>
      </c>
      <c r="C374" s="446">
        <v>43.0</v>
      </c>
      <c r="D374" s="447">
        <v>229.0</v>
      </c>
      <c r="E374" s="447">
        <v>43.0</v>
      </c>
      <c r="F374" s="447">
        <v>174.0</v>
      </c>
      <c r="G374" s="129"/>
      <c r="H374" s="100">
        <v>12.0</v>
      </c>
      <c r="I374" s="100" t="s">
        <v>309</v>
      </c>
      <c r="J374" s="446">
        <v>28.0</v>
      </c>
      <c r="K374" s="447">
        <v>272.0</v>
      </c>
      <c r="L374" s="447">
        <v>28.0</v>
      </c>
      <c r="M374" s="447">
        <v>301.0</v>
      </c>
      <c r="N374" s="4"/>
      <c r="O374" s="92">
        <v>12.0</v>
      </c>
      <c r="P374" s="101" t="s">
        <v>309</v>
      </c>
      <c r="Q374" s="132">
        <v>71.0</v>
      </c>
      <c r="R374" s="132">
        <v>501.0</v>
      </c>
      <c r="S374" s="132">
        <v>71.0</v>
      </c>
      <c r="T374" s="132">
        <v>475.0</v>
      </c>
    </row>
    <row r="375">
      <c r="A375" s="100">
        <v>13.0</v>
      </c>
      <c r="B375" s="90" t="s">
        <v>310</v>
      </c>
      <c r="C375" s="444">
        <v>56.0</v>
      </c>
      <c r="D375" s="445">
        <v>176.0</v>
      </c>
      <c r="E375" s="445">
        <v>56.0</v>
      </c>
      <c r="F375" s="445">
        <v>527.0</v>
      </c>
      <c r="G375" s="129"/>
      <c r="H375" s="100">
        <v>13.0</v>
      </c>
      <c r="I375" s="100" t="s">
        <v>310</v>
      </c>
      <c r="J375" s="444">
        <v>27.0</v>
      </c>
      <c r="K375" s="445">
        <v>354.0</v>
      </c>
      <c r="L375" s="445">
        <v>27.0</v>
      </c>
      <c r="M375" s="445">
        <v>392.0</v>
      </c>
      <c r="N375" s="4"/>
      <c r="O375" s="92">
        <v>13.0</v>
      </c>
      <c r="P375" s="101" t="s">
        <v>310</v>
      </c>
      <c r="Q375" s="132">
        <v>83.0</v>
      </c>
      <c r="R375" s="132">
        <v>530.0</v>
      </c>
      <c r="S375" s="132">
        <v>83.0</v>
      </c>
      <c r="T375" s="132">
        <v>919.0</v>
      </c>
    </row>
    <row r="376">
      <c r="A376" s="100">
        <v>14.0</v>
      </c>
      <c r="B376" s="90" t="s">
        <v>311</v>
      </c>
      <c r="C376" s="446">
        <v>48.0</v>
      </c>
      <c r="D376" s="447">
        <v>164.0</v>
      </c>
      <c r="E376" s="447">
        <v>48.0</v>
      </c>
      <c r="F376" s="447">
        <v>313.0</v>
      </c>
      <c r="G376" s="129"/>
      <c r="H376" s="100">
        <v>14.0</v>
      </c>
      <c r="I376" s="100" t="s">
        <v>311</v>
      </c>
      <c r="J376" s="446">
        <v>36.0</v>
      </c>
      <c r="K376" s="447">
        <v>452.0</v>
      </c>
      <c r="L376" s="447">
        <v>36.0</v>
      </c>
      <c r="M376" s="447">
        <v>466.0</v>
      </c>
      <c r="N376" s="4"/>
      <c r="O376" s="92">
        <v>14.0</v>
      </c>
      <c r="P376" s="101" t="s">
        <v>311</v>
      </c>
      <c r="Q376" s="132">
        <v>84.0</v>
      </c>
      <c r="R376" s="132">
        <v>616.0</v>
      </c>
      <c r="S376" s="132">
        <v>84.0</v>
      </c>
      <c r="T376" s="132">
        <v>779.0</v>
      </c>
    </row>
    <row r="377">
      <c r="A377" s="100">
        <v>15.0</v>
      </c>
      <c r="B377" s="90" t="s">
        <v>312</v>
      </c>
      <c r="C377" s="444">
        <v>44.0</v>
      </c>
      <c r="D377" s="445">
        <v>77.0</v>
      </c>
      <c r="E377" s="445">
        <v>43.0</v>
      </c>
      <c r="F377" s="445">
        <v>215.0</v>
      </c>
      <c r="G377" s="129"/>
      <c r="H377" s="100">
        <v>15.0</v>
      </c>
      <c r="I377" s="100" t="s">
        <v>312</v>
      </c>
      <c r="J377" s="444">
        <v>31.0</v>
      </c>
      <c r="K377" s="445">
        <v>325.0</v>
      </c>
      <c r="L377" s="445">
        <v>31.0</v>
      </c>
      <c r="M377" s="445">
        <v>357.0</v>
      </c>
      <c r="N377" s="4"/>
      <c r="O377" s="92">
        <v>15.0</v>
      </c>
      <c r="P377" s="101" t="s">
        <v>312</v>
      </c>
      <c r="Q377" s="132">
        <v>75.0</v>
      </c>
      <c r="R377" s="132">
        <v>402.0</v>
      </c>
      <c r="S377" s="132">
        <v>74.0</v>
      </c>
      <c r="T377" s="132">
        <v>572.0</v>
      </c>
    </row>
    <row r="378">
      <c r="A378" s="100">
        <v>16.0</v>
      </c>
      <c r="B378" s="90" t="s">
        <v>313</v>
      </c>
      <c r="C378" s="446">
        <v>46.0</v>
      </c>
      <c r="D378" s="447">
        <v>70.0</v>
      </c>
      <c r="E378" s="447">
        <v>46.0</v>
      </c>
      <c r="F378" s="447">
        <v>236.0</v>
      </c>
      <c r="G378" s="129"/>
      <c r="H378" s="100">
        <v>16.0</v>
      </c>
      <c r="I378" s="100" t="s">
        <v>313</v>
      </c>
      <c r="J378" s="446">
        <v>28.0</v>
      </c>
      <c r="K378" s="447">
        <v>283.0</v>
      </c>
      <c r="L378" s="447">
        <v>28.0</v>
      </c>
      <c r="M378" s="447">
        <v>211.0</v>
      </c>
      <c r="N378" s="4"/>
      <c r="O378" s="92">
        <v>16.0</v>
      </c>
      <c r="P378" s="101" t="s">
        <v>313</v>
      </c>
      <c r="Q378" s="132">
        <v>74.0</v>
      </c>
      <c r="R378" s="132">
        <v>353.0</v>
      </c>
      <c r="S378" s="132">
        <v>74.0</v>
      </c>
      <c r="T378" s="132">
        <v>447.0</v>
      </c>
    </row>
    <row r="379">
      <c r="A379" s="100">
        <v>17.0</v>
      </c>
      <c r="B379" s="90" t="s">
        <v>314</v>
      </c>
      <c r="C379" s="444">
        <v>46.0</v>
      </c>
      <c r="D379" s="445">
        <v>117.0</v>
      </c>
      <c r="E379" s="445">
        <v>46.0</v>
      </c>
      <c r="F379" s="445">
        <v>214.0</v>
      </c>
      <c r="G379" s="129"/>
      <c r="H379" s="100">
        <v>17.0</v>
      </c>
      <c r="I379" s="100" t="s">
        <v>314</v>
      </c>
      <c r="J379" s="444">
        <v>30.0</v>
      </c>
      <c r="K379" s="445">
        <v>256.0</v>
      </c>
      <c r="L379" s="445">
        <v>30.0</v>
      </c>
      <c r="M379" s="445">
        <v>290.0</v>
      </c>
      <c r="N379" s="4"/>
      <c r="O379" s="92">
        <v>17.0</v>
      </c>
      <c r="P379" s="101" t="s">
        <v>314</v>
      </c>
      <c r="Q379" s="132">
        <v>76.0</v>
      </c>
      <c r="R379" s="132">
        <v>373.0</v>
      </c>
      <c r="S379" s="132">
        <v>76.0</v>
      </c>
      <c r="T379" s="132">
        <v>504.0</v>
      </c>
    </row>
    <row r="380">
      <c r="A380" s="100">
        <v>18.0</v>
      </c>
      <c r="B380" s="90" t="s">
        <v>315</v>
      </c>
      <c r="C380" s="446">
        <v>45.0</v>
      </c>
      <c r="D380" s="447">
        <v>143.0</v>
      </c>
      <c r="E380" s="447">
        <v>45.0</v>
      </c>
      <c r="F380" s="447">
        <v>237.0</v>
      </c>
      <c r="G380" s="129"/>
      <c r="H380" s="100">
        <v>18.0</v>
      </c>
      <c r="I380" s="100" t="s">
        <v>315</v>
      </c>
      <c r="J380" s="446">
        <v>35.0</v>
      </c>
      <c r="K380" s="447">
        <v>317.0</v>
      </c>
      <c r="L380" s="447">
        <v>35.0</v>
      </c>
      <c r="M380" s="447">
        <v>360.0</v>
      </c>
      <c r="N380" s="4"/>
      <c r="O380" s="92">
        <v>18.0</v>
      </c>
      <c r="P380" s="101" t="s">
        <v>315</v>
      </c>
      <c r="Q380" s="132">
        <v>80.0</v>
      </c>
      <c r="R380" s="132">
        <v>460.0</v>
      </c>
      <c r="S380" s="132">
        <v>80.0</v>
      </c>
      <c r="T380" s="132">
        <v>597.0</v>
      </c>
    </row>
    <row r="381">
      <c r="A381" s="100">
        <v>19.0</v>
      </c>
      <c r="B381" s="90" t="s">
        <v>316</v>
      </c>
      <c r="C381" s="444">
        <v>44.0</v>
      </c>
      <c r="D381" s="445">
        <v>182.0</v>
      </c>
      <c r="E381" s="445">
        <v>44.0</v>
      </c>
      <c r="F381" s="445">
        <v>190.0</v>
      </c>
      <c r="G381" s="129"/>
      <c r="H381" s="100">
        <v>19.0</v>
      </c>
      <c r="I381" s="100" t="s">
        <v>316</v>
      </c>
      <c r="J381" s="444">
        <v>22.0</v>
      </c>
      <c r="K381" s="445">
        <v>235.0</v>
      </c>
      <c r="L381" s="445">
        <v>22.0</v>
      </c>
      <c r="M381" s="445">
        <v>249.0</v>
      </c>
      <c r="N381" s="4"/>
      <c r="O381" s="92">
        <v>19.0</v>
      </c>
      <c r="P381" s="101" t="s">
        <v>316</v>
      </c>
      <c r="Q381" s="132">
        <v>66.0</v>
      </c>
      <c r="R381" s="132">
        <v>417.0</v>
      </c>
      <c r="S381" s="132">
        <v>66.0</v>
      </c>
      <c r="T381" s="132">
        <v>439.0</v>
      </c>
    </row>
    <row r="382">
      <c r="A382" s="100">
        <v>20.0</v>
      </c>
      <c r="B382" s="90" t="s">
        <v>317</v>
      </c>
      <c r="C382" s="446">
        <v>55.0</v>
      </c>
      <c r="D382" s="447">
        <v>202.0</v>
      </c>
      <c r="E382" s="447">
        <v>55.0</v>
      </c>
      <c r="F382" s="447">
        <v>504.0</v>
      </c>
      <c r="G382" s="129"/>
      <c r="H382" s="100">
        <v>20.0</v>
      </c>
      <c r="I382" s="100" t="s">
        <v>317</v>
      </c>
      <c r="J382" s="446">
        <v>25.0</v>
      </c>
      <c r="K382" s="447">
        <v>238.0</v>
      </c>
      <c r="L382" s="447">
        <v>25.0</v>
      </c>
      <c r="M382" s="447">
        <v>241.0</v>
      </c>
      <c r="N382" s="4"/>
      <c r="O382" s="92">
        <v>20.0</v>
      </c>
      <c r="P382" s="101" t="s">
        <v>317</v>
      </c>
      <c r="Q382" s="132">
        <v>80.0</v>
      </c>
      <c r="R382" s="132">
        <v>440.0</v>
      </c>
      <c r="S382" s="132">
        <v>80.0</v>
      </c>
      <c r="T382" s="132">
        <v>745.0</v>
      </c>
    </row>
    <row r="383">
      <c r="A383" s="100">
        <v>21.0</v>
      </c>
      <c r="B383" s="90" t="s">
        <v>318</v>
      </c>
      <c r="C383" s="444">
        <v>46.0</v>
      </c>
      <c r="D383" s="445">
        <v>166.0</v>
      </c>
      <c r="E383" s="445">
        <v>46.0</v>
      </c>
      <c r="F383" s="445">
        <v>330.0</v>
      </c>
      <c r="G383" s="129"/>
      <c r="H383" s="100">
        <v>21.0</v>
      </c>
      <c r="I383" s="100" t="s">
        <v>318</v>
      </c>
      <c r="J383" s="444">
        <v>30.0</v>
      </c>
      <c r="K383" s="445">
        <v>428.0</v>
      </c>
      <c r="L383" s="445">
        <v>30.0</v>
      </c>
      <c r="M383" s="445">
        <v>444.0</v>
      </c>
      <c r="N383" s="4"/>
      <c r="O383" s="92">
        <v>21.0</v>
      </c>
      <c r="P383" s="101" t="s">
        <v>318</v>
      </c>
      <c r="Q383" s="132">
        <v>76.0</v>
      </c>
      <c r="R383" s="132">
        <v>594.0</v>
      </c>
      <c r="S383" s="132">
        <v>76.0</v>
      </c>
      <c r="T383" s="132">
        <v>774.0</v>
      </c>
    </row>
    <row r="384">
      <c r="A384" s="100">
        <v>22.0</v>
      </c>
      <c r="B384" s="90" t="s">
        <v>319</v>
      </c>
      <c r="C384" s="446">
        <v>46.0</v>
      </c>
      <c r="D384" s="447">
        <v>116.0</v>
      </c>
      <c r="E384" s="447">
        <v>46.0</v>
      </c>
      <c r="F384" s="447">
        <v>330.0</v>
      </c>
      <c r="G384" s="129"/>
      <c r="H384" s="100">
        <v>22.0</v>
      </c>
      <c r="I384" s="100" t="s">
        <v>319</v>
      </c>
      <c r="J384" s="446">
        <v>30.0</v>
      </c>
      <c r="K384" s="447">
        <v>428.0</v>
      </c>
      <c r="L384" s="447">
        <v>30.0</v>
      </c>
      <c r="M384" s="447">
        <v>443.0</v>
      </c>
      <c r="N384" s="4"/>
      <c r="O384" s="92">
        <v>22.0</v>
      </c>
      <c r="P384" s="101" t="s">
        <v>319</v>
      </c>
      <c r="Q384" s="132">
        <v>76.0</v>
      </c>
      <c r="R384" s="132">
        <v>544.0</v>
      </c>
      <c r="S384" s="132">
        <v>76.0</v>
      </c>
      <c r="T384" s="132">
        <v>773.0</v>
      </c>
    </row>
    <row r="385">
      <c r="A385" s="100">
        <v>23.0</v>
      </c>
      <c r="B385" s="90" t="s">
        <v>320</v>
      </c>
      <c r="C385" s="444">
        <v>41.0</v>
      </c>
      <c r="D385" s="445">
        <v>61.0</v>
      </c>
      <c r="E385" s="445">
        <v>41.0</v>
      </c>
      <c r="F385" s="445">
        <v>256.0</v>
      </c>
      <c r="G385" s="129"/>
      <c r="H385" s="100">
        <v>23.0</v>
      </c>
      <c r="I385" s="100" t="s">
        <v>320</v>
      </c>
      <c r="J385" s="444">
        <v>31.0</v>
      </c>
      <c r="K385" s="445">
        <v>344.0</v>
      </c>
      <c r="L385" s="445">
        <v>31.0</v>
      </c>
      <c r="M385" s="445">
        <v>343.0</v>
      </c>
      <c r="N385" s="4"/>
      <c r="O385" s="92">
        <v>23.0</v>
      </c>
      <c r="P385" s="101" t="s">
        <v>320</v>
      </c>
      <c r="Q385" s="132">
        <v>72.0</v>
      </c>
      <c r="R385" s="132">
        <v>405.0</v>
      </c>
      <c r="S385" s="132">
        <v>72.0</v>
      </c>
      <c r="T385" s="132">
        <v>599.0</v>
      </c>
    </row>
    <row r="386">
      <c r="A386" s="100">
        <v>24.0</v>
      </c>
      <c r="B386" s="90" t="s">
        <v>321</v>
      </c>
      <c r="C386" s="446">
        <v>46.0</v>
      </c>
      <c r="D386" s="447">
        <v>74.0</v>
      </c>
      <c r="E386" s="447">
        <v>46.0</v>
      </c>
      <c r="F386" s="447">
        <v>230.0</v>
      </c>
      <c r="G386" s="129"/>
      <c r="H386" s="100">
        <v>24.0</v>
      </c>
      <c r="I386" s="100" t="s">
        <v>321</v>
      </c>
      <c r="J386" s="446">
        <v>28.0</v>
      </c>
      <c r="K386" s="447">
        <v>330.0</v>
      </c>
      <c r="L386" s="447">
        <v>28.0</v>
      </c>
      <c r="M386" s="447">
        <v>331.0</v>
      </c>
      <c r="N386" s="4"/>
      <c r="O386" s="92">
        <v>24.0</v>
      </c>
      <c r="P386" s="101" t="s">
        <v>321</v>
      </c>
      <c r="Q386" s="132">
        <v>74.0</v>
      </c>
      <c r="R386" s="132">
        <v>404.0</v>
      </c>
      <c r="S386" s="132">
        <v>74.0</v>
      </c>
      <c r="T386" s="132">
        <v>561.0</v>
      </c>
    </row>
    <row r="387">
      <c r="A387" s="100">
        <v>25.0</v>
      </c>
      <c r="B387" s="90" t="s">
        <v>322</v>
      </c>
      <c r="C387" s="444">
        <v>43.0</v>
      </c>
      <c r="D387" s="445">
        <v>108.0</v>
      </c>
      <c r="E387" s="445">
        <v>43.0</v>
      </c>
      <c r="F387" s="445">
        <v>174.0</v>
      </c>
      <c r="G387" s="129"/>
      <c r="H387" s="100">
        <v>25.0</v>
      </c>
      <c r="I387" s="100" t="s">
        <v>322</v>
      </c>
      <c r="J387" s="444">
        <v>24.0</v>
      </c>
      <c r="K387" s="445">
        <v>187.0</v>
      </c>
      <c r="L387" s="445">
        <v>24.0</v>
      </c>
      <c r="M387" s="445">
        <v>221.0</v>
      </c>
      <c r="N387" s="4"/>
      <c r="O387" s="92">
        <v>25.0</v>
      </c>
      <c r="P387" s="101" t="s">
        <v>322</v>
      </c>
      <c r="Q387" s="132">
        <v>67.0</v>
      </c>
      <c r="R387" s="132">
        <v>295.0</v>
      </c>
      <c r="S387" s="132">
        <v>67.0</v>
      </c>
      <c r="T387" s="132">
        <v>395.0</v>
      </c>
    </row>
    <row r="388">
      <c r="A388" s="100">
        <v>26.0</v>
      </c>
      <c r="B388" s="90" t="s">
        <v>323</v>
      </c>
      <c r="C388" s="446">
        <v>46.0</v>
      </c>
      <c r="D388" s="447">
        <v>199.0</v>
      </c>
      <c r="E388" s="447">
        <v>46.0</v>
      </c>
      <c r="F388" s="447">
        <v>165.0</v>
      </c>
      <c r="G388" s="129"/>
      <c r="H388" s="100">
        <v>26.0</v>
      </c>
      <c r="I388" s="100" t="s">
        <v>323</v>
      </c>
      <c r="J388" s="446">
        <v>32.0</v>
      </c>
      <c r="K388" s="447">
        <v>322.0</v>
      </c>
      <c r="L388" s="447">
        <v>32.0</v>
      </c>
      <c r="M388" s="447">
        <v>315.0</v>
      </c>
      <c r="N388" s="4"/>
      <c r="O388" s="92">
        <v>26.0</v>
      </c>
      <c r="P388" s="101" t="s">
        <v>323</v>
      </c>
      <c r="Q388" s="132">
        <v>78.0</v>
      </c>
      <c r="R388" s="132">
        <v>521.0</v>
      </c>
      <c r="S388" s="132">
        <v>78.0</v>
      </c>
      <c r="T388" s="132">
        <v>480.0</v>
      </c>
    </row>
    <row r="389">
      <c r="A389" s="100">
        <v>27.0</v>
      </c>
      <c r="B389" s="90" t="s">
        <v>324</v>
      </c>
      <c r="C389" s="444">
        <v>54.0</v>
      </c>
      <c r="D389" s="445">
        <v>215.0</v>
      </c>
      <c r="E389" s="445">
        <v>54.0</v>
      </c>
      <c r="F389" s="445">
        <v>438.0</v>
      </c>
      <c r="G389" s="129"/>
      <c r="H389" s="100">
        <v>27.0</v>
      </c>
      <c r="I389" s="100" t="s">
        <v>324</v>
      </c>
      <c r="J389" s="444">
        <v>19.0</v>
      </c>
      <c r="K389" s="445">
        <v>212.0</v>
      </c>
      <c r="L389" s="445">
        <v>19.0</v>
      </c>
      <c r="M389" s="445">
        <v>235.0</v>
      </c>
      <c r="N389" s="4"/>
      <c r="O389" s="92">
        <v>27.0</v>
      </c>
      <c r="P389" s="101" t="s">
        <v>324</v>
      </c>
      <c r="Q389" s="132">
        <v>73.0</v>
      </c>
      <c r="R389" s="132">
        <v>427.0</v>
      </c>
      <c r="S389" s="132">
        <v>73.0</v>
      </c>
      <c r="T389" s="132">
        <v>673.0</v>
      </c>
    </row>
    <row r="390">
      <c r="A390" s="100">
        <v>28.0</v>
      </c>
      <c r="B390" s="90" t="s">
        <v>325</v>
      </c>
      <c r="C390" s="446">
        <v>41.0</v>
      </c>
      <c r="D390" s="447">
        <v>194.0</v>
      </c>
      <c r="E390" s="447">
        <v>41.0</v>
      </c>
      <c r="F390" s="447">
        <v>250.0</v>
      </c>
      <c r="G390" s="129"/>
      <c r="H390" s="100">
        <v>28.0</v>
      </c>
      <c r="I390" s="100" t="s">
        <v>325</v>
      </c>
      <c r="J390" s="446">
        <v>24.0</v>
      </c>
      <c r="K390" s="447">
        <v>250.0</v>
      </c>
      <c r="L390" s="447">
        <v>24.0</v>
      </c>
      <c r="M390" s="447">
        <v>244.0</v>
      </c>
      <c r="N390" s="4"/>
      <c r="O390" s="92">
        <v>28.0</v>
      </c>
      <c r="P390" s="101" t="s">
        <v>325</v>
      </c>
      <c r="Q390" s="132">
        <v>65.0</v>
      </c>
      <c r="R390" s="132">
        <v>444.0</v>
      </c>
      <c r="S390" s="132">
        <v>65.0</v>
      </c>
      <c r="T390" s="132">
        <v>494.0</v>
      </c>
    </row>
    <row r="391">
      <c r="A391" s="100">
        <v>29.0</v>
      </c>
      <c r="B391" s="90" t="s">
        <v>326</v>
      </c>
      <c r="C391" s="444">
        <v>44.0</v>
      </c>
      <c r="D391" s="445">
        <v>122.0</v>
      </c>
      <c r="E391" s="445">
        <v>44.0</v>
      </c>
      <c r="F391" s="445">
        <v>258.0</v>
      </c>
      <c r="G391" s="129"/>
      <c r="H391" s="100">
        <v>29.0</v>
      </c>
      <c r="I391" s="100" t="s">
        <v>326</v>
      </c>
      <c r="J391" s="444">
        <v>29.0</v>
      </c>
      <c r="K391" s="445">
        <v>333.0</v>
      </c>
      <c r="L391" s="445">
        <v>29.0</v>
      </c>
      <c r="M391" s="445">
        <v>372.0</v>
      </c>
      <c r="N391" s="4"/>
      <c r="O391" s="92">
        <v>29.0</v>
      </c>
      <c r="P391" s="101" t="s">
        <v>326</v>
      </c>
      <c r="Q391" s="132">
        <v>73.0</v>
      </c>
      <c r="R391" s="132">
        <v>455.0</v>
      </c>
      <c r="S391" s="132">
        <v>73.0</v>
      </c>
      <c r="T391" s="132">
        <v>630.0</v>
      </c>
    </row>
    <row r="392">
      <c r="A392" s="100">
        <v>30.0</v>
      </c>
      <c r="B392" s="90" t="s">
        <v>327</v>
      </c>
      <c r="C392" s="446">
        <v>39.0</v>
      </c>
      <c r="D392" s="447">
        <v>148.0</v>
      </c>
      <c r="E392" s="447">
        <v>39.0</v>
      </c>
      <c r="F392" s="447">
        <v>213.0</v>
      </c>
      <c r="G392" s="129"/>
      <c r="H392" s="100">
        <v>30.0</v>
      </c>
      <c r="I392" s="100" t="s">
        <v>327</v>
      </c>
      <c r="J392" s="446">
        <v>30.0</v>
      </c>
      <c r="K392" s="447">
        <v>373.0</v>
      </c>
      <c r="L392" s="447">
        <v>30.0</v>
      </c>
      <c r="M392" s="447">
        <v>409.0</v>
      </c>
      <c r="N392" s="4"/>
      <c r="O392" s="92">
        <v>30.0</v>
      </c>
      <c r="P392" s="101" t="s">
        <v>327</v>
      </c>
      <c r="Q392" s="133">
        <v>69.0</v>
      </c>
      <c r="R392" s="133">
        <v>521.0</v>
      </c>
      <c r="S392" s="132">
        <v>69.0</v>
      </c>
      <c r="T392" s="133">
        <v>622.0</v>
      </c>
    </row>
    <row r="393">
      <c r="A393" s="134">
        <v>31.0</v>
      </c>
      <c r="B393" s="92" t="s">
        <v>328</v>
      </c>
      <c r="C393" s="444">
        <v>43.0</v>
      </c>
      <c r="D393" s="445">
        <v>77.0</v>
      </c>
      <c r="E393" s="445">
        <v>43.0</v>
      </c>
      <c r="F393" s="445">
        <v>276.0</v>
      </c>
      <c r="G393" s="129"/>
      <c r="H393" s="100">
        <v>31.0</v>
      </c>
      <c r="I393" s="100" t="s">
        <v>328</v>
      </c>
      <c r="J393" s="444">
        <v>31.0</v>
      </c>
      <c r="K393" s="445">
        <v>408.0</v>
      </c>
      <c r="L393" s="445">
        <v>31.0</v>
      </c>
      <c r="M393" s="445">
        <v>416.0</v>
      </c>
      <c r="N393" s="326"/>
      <c r="O393" s="90">
        <v>31.0</v>
      </c>
      <c r="P393" s="101" t="s">
        <v>328</v>
      </c>
      <c r="Q393" s="135">
        <v>74.0</v>
      </c>
      <c r="R393" s="135">
        <v>485.0</v>
      </c>
      <c r="S393" s="132">
        <v>74.0</v>
      </c>
      <c r="T393" s="135">
        <v>692.0</v>
      </c>
    </row>
    <row r="394">
      <c r="A394" s="110" t="s">
        <v>44</v>
      </c>
      <c r="B394" s="8"/>
      <c r="C394" s="99">
        <v>1413.0</v>
      </c>
      <c r="D394" s="99">
        <v>4617.0</v>
      </c>
      <c r="E394" s="99">
        <v>1412.0</v>
      </c>
      <c r="F394" s="99">
        <v>8513.0</v>
      </c>
      <c r="G394" s="9"/>
      <c r="H394" s="110" t="s">
        <v>44</v>
      </c>
      <c r="I394" s="8"/>
      <c r="J394" s="99">
        <v>896.0</v>
      </c>
      <c r="K394" s="99">
        <v>9648.0</v>
      </c>
      <c r="L394" s="99">
        <v>896.0</v>
      </c>
      <c r="M394" s="99">
        <v>10189.0</v>
      </c>
      <c r="N394" s="4"/>
      <c r="O394" s="110" t="s">
        <v>44</v>
      </c>
      <c r="P394" s="8"/>
      <c r="Q394" s="99">
        <v>2309.0</v>
      </c>
      <c r="R394" s="99">
        <v>14265.0</v>
      </c>
      <c r="S394" s="99">
        <v>2308.0</v>
      </c>
      <c r="T394" s="99">
        <v>18702.0</v>
      </c>
    </row>
    <row r="395">
      <c r="A395" s="487" t="s">
        <v>809</v>
      </c>
    </row>
    <row r="397">
      <c r="A397" s="114"/>
      <c r="B397" s="114"/>
      <c r="C397" s="114"/>
      <c r="D397" s="114"/>
      <c r="E397" s="114"/>
      <c r="F397" s="114"/>
      <c r="G397" s="114"/>
      <c r="H397" s="114"/>
      <c r="I397" s="114"/>
      <c r="J397" s="114"/>
      <c r="K397" s="114"/>
      <c r="L397" s="114"/>
      <c r="M397" s="114"/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90" t="s">
        <v>330</v>
      </c>
      <c r="C403" s="442">
        <v>42.0</v>
      </c>
      <c r="D403" s="443">
        <v>87.0</v>
      </c>
      <c r="E403" s="443">
        <v>42.0</v>
      </c>
      <c r="F403" s="443">
        <v>224.0</v>
      </c>
      <c r="G403" s="129"/>
      <c r="H403" s="100">
        <v>1.0</v>
      </c>
      <c r="I403" s="101" t="s">
        <v>330</v>
      </c>
      <c r="J403" s="442">
        <v>22.0</v>
      </c>
      <c r="K403" s="443">
        <v>190.0</v>
      </c>
      <c r="L403" s="443">
        <v>22.0</v>
      </c>
      <c r="M403" s="443">
        <v>223.0</v>
      </c>
      <c r="N403" s="4"/>
      <c r="O403" s="92">
        <v>1.0</v>
      </c>
      <c r="P403" s="101" t="s">
        <v>330</v>
      </c>
      <c r="Q403" s="132">
        <v>64.0</v>
      </c>
      <c r="R403" s="132">
        <v>277.0</v>
      </c>
      <c r="S403" s="132">
        <v>64.0</v>
      </c>
      <c r="T403" s="132">
        <v>447.0</v>
      </c>
    </row>
    <row r="404">
      <c r="A404" s="100">
        <v>2.0</v>
      </c>
      <c r="B404" s="90" t="s">
        <v>331</v>
      </c>
      <c r="C404" s="442">
        <v>45.0</v>
      </c>
      <c r="D404" s="443">
        <v>181.0</v>
      </c>
      <c r="E404" s="443">
        <v>45.0</v>
      </c>
      <c r="F404" s="443">
        <v>175.0</v>
      </c>
      <c r="G404" s="129"/>
      <c r="H404" s="105">
        <v>2.0</v>
      </c>
      <c r="I404" s="101" t="s">
        <v>331</v>
      </c>
      <c r="J404" s="442">
        <v>32.0</v>
      </c>
      <c r="K404" s="443">
        <v>246.0</v>
      </c>
      <c r="L404" s="443">
        <v>32.0</v>
      </c>
      <c r="M404" s="443">
        <v>283.0</v>
      </c>
      <c r="N404" s="4"/>
      <c r="O404" s="100">
        <v>2.0</v>
      </c>
      <c r="P404" s="101" t="s">
        <v>331</v>
      </c>
      <c r="Q404" s="132">
        <v>77.0</v>
      </c>
      <c r="R404" s="132">
        <v>427.0</v>
      </c>
      <c r="S404" s="132">
        <v>77.0</v>
      </c>
      <c r="T404" s="132">
        <v>458.0</v>
      </c>
    </row>
    <row r="405">
      <c r="A405" s="100">
        <v>3.0</v>
      </c>
      <c r="B405" s="90" t="s">
        <v>332</v>
      </c>
      <c r="C405" s="444">
        <v>51.0</v>
      </c>
      <c r="D405" s="445">
        <v>226.0</v>
      </c>
      <c r="E405" s="445">
        <v>51.0</v>
      </c>
      <c r="F405" s="445">
        <v>415.0</v>
      </c>
      <c r="G405" s="129"/>
      <c r="H405" s="106">
        <v>3.0</v>
      </c>
      <c r="I405" s="100" t="s">
        <v>332</v>
      </c>
      <c r="J405" s="444">
        <v>35.0</v>
      </c>
      <c r="K405" s="445">
        <v>305.0</v>
      </c>
      <c r="L405" s="445">
        <v>35.0</v>
      </c>
      <c r="M405" s="445">
        <v>323.0</v>
      </c>
      <c r="N405" s="4"/>
      <c r="O405" s="100">
        <v>3.0</v>
      </c>
      <c r="P405" s="101" t="s">
        <v>332</v>
      </c>
      <c r="Q405" s="132">
        <v>86.0</v>
      </c>
      <c r="R405" s="132">
        <v>531.0</v>
      </c>
      <c r="S405" s="132">
        <v>86.0</v>
      </c>
      <c r="T405" s="132">
        <v>738.0</v>
      </c>
    </row>
    <row r="406">
      <c r="A406" s="100">
        <v>4.0</v>
      </c>
      <c r="B406" s="90" t="s">
        <v>333</v>
      </c>
      <c r="C406" s="446">
        <v>39.0</v>
      </c>
      <c r="D406" s="447">
        <v>280.0</v>
      </c>
      <c r="E406" s="447">
        <v>39.0</v>
      </c>
      <c r="F406" s="447">
        <v>287.0</v>
      </c>
      <c r="G406" s="129"/>
      <c r="H406" s="100">
        <v>4.0</v>
      </c>
      <c r="I406" s="100" t="s">
        <v>333</v>
      </c>
      <c r="J406" s="446">
        <v>29.0</v>
      </c>
      <c r="K406" s="447">
        <v>312.0</v>
      </c>
      <c r="L406" s="447">
        <v>29.0</v>
      </c>
      <c r="M406" s="447">
        <v>338.0</v>
      </c>
      <c r="N406" s="4"/>
      <c r="O406" s="100">
        <v>4.0</v>
      </c>
      <c r="P406" s="101" t="s">
        <v>333</v>
      </c>
      <c r="Q406" s="132">
        <v>68.0</v>
      </c>
      <c r="R406" s="132">
        <v>592.0</v>
      </c>
      <c r="S406" s="132">
        <v>68.0</v>
      </c>
      <c r="T406" s="132">
        <v>625.0</v>
      </c>
    </row>
    <row r="407">
      <c r="A407" s="100">
        <v>5.0</v>
      </c>
      <c r="B407" s="90" t="s">
        <v>334</v>
      </c>
      <c r="C407" s="444">
        <v>41.0</v>
      </c>
      <c r="D407" s="445">
        <v>131.0</v>
      </c>
      <c r="E407" s="445">
        <v>41.0</v>
      </c>
      <c r="F407" s="445">
        <v>198.0</v>
      </c>
      <c r="G407" s="129"/>
      <c r="H407" s="100">
        <v>5.0</v>
      </c>
      <c r="I407" s="100" t="s">
        <v>334</v>
      </c>
      <c r="J407" s="444">
        <v>30.0</v>
      </c>
      <c r="K407" s="445">
        <v>263.0</v>
      </c>
      <c r="L407" s="445">
        <v>30.0</v>
      </c>
      <c r="M407" s="445">
        <v>293.0</v>
      </c>
      <c r="N407" s="4"/>
      <c r="O407" s="100">
        <v>5.0</v>
      </c>
      <c r="P407" s="101" t="s">
        <v>334</v>
      </c>
      <c r="Q407" s="132">
        <v>71.0</v>
      </c>
      <c r="R407" s="132">
        <v>394.0</v>
      </c>
      <c r="S407" s="132">
        <v>71.0</v>
      </c>
      <c r="T407" s="132">
        <v>491.0</v>
      </c>
    </row>
    <row r="408">
      <c r="A408" s="100">
        <v>6.0</v>
      </c>
      <c r="B408" s="90" t="s">
        <v>335</v>
      </c>
      <c r="C408" s="446">
        <v>44.0</v>
      </c>
      <c r="D408" s="447">
        <v>135.0</v>
      </c>
      <c r="E408" s="447">
        <v>44.0</v>
      </c>
      <c r="F408" s="447">
        <v>268.0</v>
      </c>
      <c r="G408" s="129"/>
      <c r="H408" s="100">
        <v>6.0</v>
      </c>
      <c r="I408" s="100" t="s">
        <v>335</v>
      </c>
      <c r="J408" s="446">
        <v>30.0</v>
      </c>
      <c r="K408" s="447">
        <v>278.0</v>
      </c>
      <c r="L408" s="447">
        <v>30.0</v>
      </c>
      <c r="M408" s="447">
        <v>648.0</v>
      </c>
      <c r="N408" s="4"/>
      <c r="O408" s="100">
        <v>6.0</v>
      </c>
      <c r="P408" s="101" t="s">
        <v>335</v>
      </c>
      <c r="Q408" s="132">
        <v>74.0</v>
      </c>
      <c r="R408" s="132">
        <v>413.0</v>
      </c>
      <c r="S408" s="132">
        <v>74.0</v>
      </c>
      <c r="T408" s="132">
        <v>916.0</v>
      </c>
    </row>
    <row r="409">
      <c r="A409" s="100">
        <v>7.0</v>
      </c>
      <c r="B409" s="90" t="s">
        <v>336</v>
      </c>
      <c r="C409" s="444">
        <v>45.0</v>
      </c>
      <c r="D409" s="445">
        <v>132.0</v>
      </c>
      <c r="E409" s="445">
        <v>45.0</v>
      </c>
      <c r="F409" s="445">
        <v>229.0</v>
      </c>
      <c r="G409" s="129"/>
      <c r="H409" s="100">
        <v>7.0</v>
      </c>
      <c r="I409" s="100" t="s">
        <v>336</v>
      </c>
      <c r="J409" s="444">
        <v>27.0</v>
      </c>
      <c r="K409" s="445">
        <v>414.0</v>
      </c>
      <c r="L409" s="445">
        <v>27.0</v>
      </c>
      <c r="M409" s="445">
        <v>357.0</v>
      </c>
      <c r="N409" s="4"/>
      <c r="O409" s="100">
        <v>7.0</v>
      </c>
      <c r="P409" s="101" t="s">
        <v>336</v>
      </c>
      <c r="Q409" s="132">
        <v>72.0</v>
      </c>
      <c r="R409" s="132">
        <v>546.0</v>
      </c>
      <c r="S409" s="132">
        <v>72.0</v>
      </c>
      <c r="T409" s="132">
        <v>586.0</v>
      </c>
    </row>
    <row r="410">
      <c r="A410" s="100">
        <v>8.0</v>
      </c>
      <c r="B410" s="90" t="s">
        <v>337</v>
      </c>
      <c r="C410" s="446">
        <v>44.0</v>
      </c>
      <c r="D410" s="447">
        <v>103.0</v>
      </c>
      <c r="E410" s="447">
        <v>44.0</v>
      </c>
      <c r="F410" s="447">
        <v>224.0</v>
      </c>
      <c r="G410" s="129"/>
      <c r="H410" s="100">
        <v>8.0</v>
      </c>
      <c r="I410" s="100" t="s">
        <v>337</v>
      </c>
      <c r="J410" s="446">
        <v>40.0</v>
      </c>
      <c r="K410" s="447">
        <v>442.0</v>
      </c>
      <c r="L410" s="447">
        <v>40.0</v>
      </c>
      <c r="M410" s="447">
        <v>428.0</v>
      </c>
      <c r="N410" s="4"/>
      <c r="O410" s="100">
        <v>8.0</v>
      </c>
      <c r="P410" s="101" t="s">
        <v>337</v>
      </c>
      <c r="Q410" s="132">
        <v>84.0</v>
      </c>
      <c r="R410" s="132">
        <v>545.0</v>
      </c>
      <c r="S410" s="132">
        <v>84.0</v>
      </c>
      <c r="T410" s="132">
        <v>652.0</v>
      </c>
    </row>
    <row r="411">
      <c r="A411" s="100">
        <v>9.0</v>
      </c>
      <c r="B411" s="90" t="s">
        <v>338</v>
      </c>
      <c r="C411" s="444">
        <v>45.0</v>
      </c>
      <c r="D411" s="445">
        <v>127.0</v>
      </c>
      <c r="E411" s="445">
        <v>45.0</v>
      </c>
      <c r="F411" s="445">
        <v>212.0</v>
      </c>
      <c r="G411" s="129"/>
      <c r="H411" s="100">
        <v>9.0</v>
      </c>
      <c r="I411" s="100" t="s">
        <v>338</v>
      </c>
      <c r="J411" s="444">
        <v>33.0</v>
      </c>
      <c r="K411" s="445">
        <v>337.0</v>
      </c>
      <c r="L411" s="445">
        <v>33.0</v>
      </c>
      <c r="M411" s="445">
        <v>346.0</v>
      </c>
      <c r="N411" s="4"/>
      <c r="O411" s="100">
        <v>9.0</v>
      </c>
      <c r="P411" s="101" t="s">
        <v>338</v>
      </c>
      <c r="Q411" s="132">
        <v>78.0</v>
      </c>
      <c r="R411" s="132">
        <v>464.0</v>
      </c>
      <c r="S411" s="132">
        <v>78.0</v>
      </c>
      <c r="T411" s="132">
        <v>558.0</v>
      </c>
    </row>
    <row r="412">
      <c r="A412" s="100">
        <v>10.0</v>
      </c>
      <c r="B412" s="90" t="s">
        <v>339</v>
      </c>
      <c r="C412" s="446">
        <v>50.0</v>
      </c>
      <c r="D412" s="447">
        <v>150.0</v>
      </c>
      <c r="E412" s="447">
        <v>50.0</v>
      </c>
      <c r="F412" s="447">
        <v>481.0</v>
      </c>
      <c r="G412" s="129"/>
      <c r="H412" s="100">
        <v>10.0</v>
      </c>
      <c r="I412" s="100" t="s">
        <v>339</v>
      </c>
      <c r="J412" s="446">
        <v>35.0</v>
      </c>
      <c r="K412" s="447">
        <v>280.0</v>
      </c>
      <c r="L412" s="447">
        <v>35.0</v>
      </c>
      <c r="M412" s="447">
        <v>312.0</v>
      </c>
      <c r="N412" s="4"/>
      <c r="O412" s="100">
        <v>10.0</v>
      </c>
      <c r="P412" s="101" t="s">
        <v>339</v>
      </c>
      <c r="Q412" s="132">
        <v>85.0</v>
      </c>
      <c r="R412" s="132">
        <v>430.0</v>
      </c>
      <c r="S412" s="132">
        <v>85.0</v>
      </c>
      <c r="T412" s="132">
        <v>793.0</v>
      </c>
    </row>
    <row r="413">
      <c r="A413" s="100">
        <v>11.0</v>
      </c>
      <c r="B413" s="90" t="s">
        <v>340</v>
      </c>
      <c r="C413" s="444">
        <v>50.0</v>
      </c>
      <c r="D413" s="445">
        <v>310.0</v>
      </c>
      <c r="E413" s="445">
        <v>50.0</v>
      </c>
      <c r="F413" s="445">
        <v>263.0</v>
      </c>
      <c r="G413" s="129"/>
      <c r="H413" s="100">
        <v>11.0</v>
      </c>
      <c r="I413" s="100" t="s">
        <v>340</v>
      </c>
      <c r="J413" s="444">
        <v>33.0</v>
      </c>
      <c r="K413" s="445">
        <v>350.0</v>
      </c>
      <c r="L413" s="445">
        <v>33.0</v>
      </c>
      <c r="M413" s="445">
        <v>367.0</v>
      </c>
      <c r="N413" s="4"/>
      <c r="O413" s="100">
        <v>11.0</v>
      </c>
      <c r="P413" s="101" t="s">
        <v>340</v>
      </c>
      <c r="Q413" s="132">
        <v>83.0</v>
      </c>
      <c r="R413" s="132">
        <v>660.0</v>
      </c>
      <c r="S413" s="132">
        <v>83.0</v>
      </c>
      <c r="T413" s="132">
        <v>630.0</v>
      </c>
    </row>
    <row r="414">
      <c r="A414" s="100">
        <v>12.0</v>
      </c>
      <c r="B414" s="90" t="s">
        <v>341</v>
      </c>
      <c r="C414" s="446">
        <v>41.0</v>
      </c>
      <c r="D414" s="447">
        <v>126.0</v>
      </c>
      <c r="E414" s="447">
        <v>41.0</v>
      </c>
      <c r="F414" s="447">
        <v>179.0</v>
      </c>
      <c r="G414" s="129"/>
      <c r="H414" s="100">
        <v>12.0</v>
      </c>
      <c r="I414" s="100" t="s">
        <v>341</v>
      </c>
      <c r="J414" s="446">
        <v>27.0</v>
      </c>
      <c r="K414" s="447">
        <v>237.0</v>
      </c>
      <c r="L414" s="447">
        <v>27.0</v>
      </c>
      <c r="M414" s="447">
        <v>283.0</v>
      </c>
      <c r="N414" s="4"/>
      <c r="O414" s="100">
        <v>12.0</v>
      </c>
      <c r="P414" s="101" t="s">
        <v>341</v>
      </c>
      <c r="Q414" s="132">
        <v>68.0</v>
      </c>
      <c r="R414" s="132">
        <v>363.0</v>
      </c>
      <c r="S414" s="132">
        <v>68.0</v>
      </c>
      <c r="T414" s="132">
        <v>462.0</v>
      </c>
    </row>
    <row r="415">
      <c r="A415" s="100">
        <v>13.0</v>
      </c>
      <c r="B415" s="90" t="s">
        <v>342</v>
      </c>
      <c r="C415" s="444">
        <v>48.0</v>
      </c>
      <c r="D415" s="445">
        <v>102.0</v>
      </c>
      <c r="E415" s="445">
        <v>48.0</v>
      </c>
      <c r="F415" s="445">
        <v>273.0</v>
      </c>
      <c r="G415" s="129"/>
      <c r="H415" s="100">
        <v>13.0</v>
      </c>
      <c r="I415" s="100" t="s">
        <v>342</v>
      </c>
      <c r="J415" s="444">
        <v>31.0</v>
      </c>
      <c r="K415" s="445">
        <v>292.0</v>
      </c>
      <c r="L415" s="445">
        <v>31.0</v>
      </c>
      <c r="M415" s="445">
        <v>298.0</v>
      </c>
      <c r="N415" s="4"/>
      <c r="O415" s="100">
        <v>13.0</v>
      </c>
      <c r="P415" s="101" t="s">
        <v>342</v>
      </c>
      <c r="Q415" s="132">
        <v>79.0</v>
      </c>
      <c r="R415" s="132">
        <v>394.0</v>
      </c>
      <c r="S415" s="132">
        <v>79.0</v>
      </c>
      <c r="T415" s="132">
        <v>571.0</v>
      </c>
    </row>
    <row r="416">
      <c r="A416" s="100">
        <v>14.0</v>
      </c>
      <c r="B416" s="90" t="s">
        <v>343</v>
      </c>
      <c r="C416" s="446">
        <v>43.0</v>
      </c>
      <c r="D416" s="447">
        <v>136.0</v>
      </c>
      <c r="E416" s="447">
        <v>43.0</v>
      </c>
      <c r="F416" s="447">
        <v>213.0</v>
      </c>
      <c r="G416" s="129"/>
      <c r="H416" s="100">
        <v>14.0</v>
      </c>
      <c r="I416" s="100" t="s">
        <v>343</v>
      </c>
      <c r="J416" s="446">
        <v>28.0</v>
      </c>
      <c r="K416" s="447">
        <v>397.0</v>
      </c>
      <c r="L416" s="447">
        <v>28.0</v>
      </c>
      <c r="M416" s="447">
        <v>383.0</v>
      </c>
      <c r="N416" s="4"/>
      <c r="O416" s="100">
        <v>14.0</v>
      </c>
      <c r="P416" s="101" t="s">
        <v>343</v>
      </c>
      <c r="Q416" s="132">
        <v>71.0</v>
      </c>
      <c r="R416" s="132">
        <v>533.0</v>
      </c>
      <c r="S416" s="132">
        <v>71.0</v>
      </c>
      <c r="T416" s="132">
        <v>596.0</v>
      </c>
    </row>
    <row r="417">
      <c r="A417" s="100">
        <v>15.0</v>
      </c>
      <c r="B417" s="90" t="s">
        <v>344</v>
      </c>
      <c r="C417" s="444">
        <v>48.0</v>
      </c>
      <c r="D417" s="445">
        <v>145.0</v>
      </c>
      <c r="E417" s="445">
        <v>48.0</v>
      </c>
      <c r="F417" s="445">
        <v>218.0</v>
      </c>
      <c r="G417" s="129"/>
      <c r="H417" s="100">
        <v>15.0</v>
      </c>
      <c r="I417" s="100" t="s">
        <v>344</v>
      </c>
      <c r="J417" s="444">
        <v>27.0</v>
      </c>
      <c r="K417" s="445">
        <v>283.0</v>
      </c>
      <c r="L417" s="445">
        <v>27.0</v>
      </c>
      <c r="M417" s="445">
        <v>347.0</v>
      </c>
      <c r="N417" s="4"/>
      <c r="O417" s="100">
        <v>15.0</v>
      </c>
      <c r="P417" s="101" t="s">
        <v>344</v>
      </c>
      <c r="Q417" s="132">
        <v>75.0</v>
      </c>
      <c r="R417" s="132">
        <v>428.0</v>
      </c>
      <c r="S417" s="132">
        <v>75.0</v>
      </c>
      <c r="T417" s="132">
        <v>565.0</v>
      </c>
    </row>
    <row r="418">
      <c r="A418" s="100">
        <v>16.0</v>
      </c>
      <c r="B418" s="90" t="s">
        <v>345</v>
      </c>
      <c r="C418" s="446">
        <v>49.0</v>
      </c>
      <c r="D418" s="447">
        <v>59.0</v>
      </c>
      <c r="E418" s="447">
        <v>49.0</v>
      </c>
      <c r="F418" s="447">
        <v>177.0</v>
      </c>
      <c r="G418" s="129"/>
      <c r="H418" s="100">
        <v>16.0</v>
      </c>
      <c r="I418" s="100" t="s">
        <v>345</v>
      </c>
      <c r="J418" s="446">
        <v>21.0</v>
      </c>
      <c r="K418" s="447">
        <v>289.0</v>
      </c>
      <c r="L418" s="447">
        <v>21.0</v>
      </c>
      <c r="M418" s="447">
        <v>286.0</v>
      </c>
      <c r="N418" s="4"/>
      <c r="O418" s="100">
        <v>16.0</v>
      </c>
      <c r="P418" s="101" t="s">
        <v>345</v>
      </c>
      <c r="Q418" s="132">
        <v>70.0</v>
      </c>
      <c r="R418" s="132">
        <v>348.0</v>
      </c>
      <c r="S418" s="132">
        <v>70.0</v>
      </c>
      <c r="T418" s="132">
        <v>463.0</v>
      </c>
    </row>
    <row r="419">
      <c r="A419" s="100">
        <v>17.0</v>
      </c>
      <c r="B419" s="90" t="s">
        <v>346</v>
      </c>
      <c r="C419" s="444">
        <v>53.0</v>
      </c>
      <c r="D419" s="445">
        <v>145.0</v>
      </c>
      <c r="E419" s="445">
        <v>53.0</v>
      </c>
      <c r="F419" s="445">
        <v>421.0</v>
      </c>
      <c r="G419" s="129"/>
      <c r="H419" s="100">
        <v>17.0</v>
      </c>
      <c r="I419" s="100" t="s">
        <v>346</v>
      </c>
      <c r="J419" s="444">
        <v>27.0</v>
      </c>
      <c r="K419" s="445">
        <v>296.0</v>
      </c>
      <c r="L419" s="445">
        <v>27.0</v>
      </c>
      <c r="M419" s="445">
        <v>331.0</v>
      </c>
      <c r="N419" s="4"/>
      <c r="O419" s="100">
        <v>17.0</v>
      </c>
      <c r="P419" s="101" t="s">
        <v>346</v>
      </c>
      <c r="Q419" s="132">
        <v>80.0</v>
      </c>
      <c r="R419" s="132">
        <v>441.0</v>
      </c>
      <c r="S419" s="132">
        <v>80.0</v>
      </c>
      <c r="T419" s="132">
        <v>752.0</v>
      </c>
    </row>
    <row r="420">
      <c r="A420" s="100">
        <v>18.0</v>
      </c>
      <c r="B420" s="90" t="s">
        <v>347</v>
      </c>
      <c r="C420" s="446">
        <v>44.0</v>
      </c>
      <c r="D420" s="447">
        <v>192.0</v>
      </c>
      <c r="E420" s="447">
        <v>44.0</v>
      </c>
      <c r="F420" s="447">
        <v>259.0</v>
      </c>
      <c r="G420" s="129"/>
      <c r="H420" s="100">
        <v>18.0</v>
      </c>
      <c r="I420" s="100" t="s">
        <v>347</v>
      </c>
      <c r="J420" s="446">
        <v>34.0</v>
      </c>
      <c r="K420" s="447">
        <v>342.0</v>
      </c>
      <c r="L420" s="447">
        <v>34.0</v>
      </c>
      <c r="M420" s="447">
        <v>377.0</v>
      </c>
      <c r="N420" s="4"/>
      <c r="O420" s="100">
        <v>18.0</v>
      </c>
      <c r="P420" s="101" t="s">
        <v>347</v>
      </c>
      <c r="Q420" s="132">
        <v>78.0</v>
      </c>
      <c r="R420" s="132">
        <v>534.0</v>
      </c>
      <c r="S420" s="132">
        <v>78.0</v>
      </c>
      <c r="T420" s="132">
        <v>636.0</v>
      </c>
    </row>
    <row r="421">
      <c r="A421" s="100">
        <v>19.0</v>
      </c>
      <c r="B421" s="90" t="s">
        <v>348</v>
      </c>
      <c r="C421" s="444">
        <v>42.0</v>
      </c>
      <c r="D421" s="445">
        <v>161.0</v>
      </c>
      <c r="E421" s="445">
        <v>42.0</v>
      </c>
      <c r="F421" s="445">
        <v>189.0</v>
      </c>
      <c r="G421" s="129"/>
      <c r="H421" s="100">
        <v>19.0</v>
      </c>
      <c r="I421" s="100" t="s">
        <v>348</v>
      </c>
      <c r="J421" s="444">
        <v>31.0</v>
      </c>
      <c r="K421" s="445">
        <v>327.0</v>
      </c>
      <c r="L421" s="445">
        <v>31.0</v>
      </c>
      <c r="M421" s="445">
        <v>341.0</v>
      </c>
      <c r="N421" s="4"/>
      <c r="O421" s="100">
        <v>19.0</v>
      </c>
      <c r="P421" s="101" t="s">
        <v>348</v>
      </c>
      <c r="Q421" s="132">
        <v>73.0</v>
      </c>
      <c r="R421" s="132">
        <v>488.0</v>
      </c>
      <c r="S421" s="132">
        <v>73.0</v>
      </c>
      <c r="T421" s="132">
        <v>530.0</v>
      </c>
    </row>
    <row r="422">
      <c r="A422" s="100">
        <v>20.0</v>
      </c>
      <c r="B422" s="90" t="s">
        <v>349</v>
      </c>
      <c r="C422" s="446">
        <v>41.0</v>
      </c>
      <c r="D422" s="447">
        <v>132.0</v>
      </c>
      <c r="E422" s="447">
        <v>41.0</v>
      </c>
      <c r="F422" s="447">
        <v>238.0</v>
      </c>
      <c r="G422" s="129"/>
      <c r="H422" s="100">
        <v>20.0</v>
      </c>
      <c r="I422" s="100" t="s">
        <v>349</v>
      </c>
      <c r="J422" s="446">
        <v>26.0</v>
      </c>
      <c r="K422" s="447">
        <v>255.0</v>
      </c>
      <c r="L422" s="447">
        <v>26.0</v>
      </c>
      <c r="M422" s="447">
        <v>272.0</v>
      </c>
      <c r="N422" s="4"/>
      <c r="O422" s="100">
        <v>20.0</v>
      </c>
      <c r="P422" s="101" t="s">
        <v>349</v>
      </c>
      <c r="Q422" s="132">
        <v>67.0</v>
      </c>
      <c r="R422" s="132">
        <v>387.0</v>
      </c>
      <c r="S422" s="132">
        <v>67.0</v>
      </c>
      <c r="T422" s="132">
        <v>510.0</v>
      </c>
    </row>
    <row r="423">
      <c r="A423" s="100">
        <v>21.0</v>
      </c>
      <c r="B423" s="90" t="s">
        <v>350</v>
      </c>
      <c r="C423" s="444">
        <v>43.0</v>
      </c>
      <c r="D423" s="445">
        <v>132.0</v>
      </c>
      <c r="E423" s="445">
        <v>43.0</v>
      </c>
      <c r="F423" s="445">
        <v>197.0</v>
      </c>
      <c r="G423" s="129"/>
      <c r="H423" s="100">
        <v>21.0</v>
      </c>
      <c r="I423" s="100" t="s">
        <v>350</v>
      </c>
      <c r="J423" s="444">
        <v>24.0</v>
      </c>
      <c r="K423" s="445">
        <v>223.0</v>
      </c>
      <c r="L423" s="445">
        <v>24.0</v>
      </c>
      <c r="M423" s="445">
        <v>251.0</v>
      </c>
      <c r="N423" s="4"/>
      <c r="O423" s="100">
        <v>21.0</v>
      </c>
      <c r="P423" s="101" t="s">
        <v>350</v>
      </c>
      <c r="Q423" s="132">
        <v>67.0</v>
      </c>
      <c r="R423" s="132">
        <v>355.0</v>
      </c>
      <c r="S423" s="132">
        <v>67.0</v>
      </c>
      <c r="T423" s="132">
        <v>448.0</v>
      </c>
    </row>
    <row r="424">
      <c r="A424" s="100">
        <v>22.0</v>
      </c>
      <c r="B424" s="90" t="s">
        <v>351</v>
      </c>
      <c r="C424" s="446">
        <v>41.0</v>
      </c>
      <c r="D424" s="447">
        <v>175.0</v>
      </c>
      <c r="E424" s="447">
        <v>41.0</v>
      </c>
      <c r="F424" s="447">
        <v>156.0</v>
      </c>
      <c r="G424" s="129"/>
      <c r="H424" s="100">
        <v>22.0</v>
      </c>
      <c r="I424" s="100" t="s">
        <v>351</v>
      </c>
      <c r="J424" s="446">
        <v>27.0</v>
      </c>
      <c r="K424" s="447">
        <v>304.0</v>
      </c>
      <c r="L424" s="447">
        <v>27.0</v>
      </c>
      <c r="M424" s="447">
        <v>300.0</v>
      </c>
      <c r="N424" s="4"/>
      <c r="O424" s="100">
        <v>22.0</v>
      </c>
      <c r="P424" s="101" t="s">
        <v>351</v>
      </c>
      <c r="Q424" s="132">
        <v>68.0</v>
      </c>
      <c r="R424" s="132">
        <v>479.0</v>
      </c>
      <c r="S424" s="132">
        <v>68.0</v>
      </c>
      <c r="T424" s="132">
        <v>456.0</v>
      </c>
    </row>
    <row r="425">
      <c r="A425" s="100">
        <v>23.0</v>
      </c>
      <c r="B425" s="90" t="s">
        <v>352</v>
      </c>
      <c r="C425" s="444">
        <v>46.0</v>
      </c>
      <c r="D425" s="445">
        <v>175.0</v>
      </c>
      <c r="E425" s="445">
        <v>46.0</v>
      </c>
      <c r="F425" s="445">
        <v>160.0</v>
      </c>
      <c r="G425" s="129"/>
      <c r="H425" s="100">
        <v>23.0</v>
      </c>
      <c r="I425" s="100" t="s">
        <v>352</v>
      </c>
      <c r="J425" s="444">
        <v>31.0</v>
      </c>
      <c r="K425" s="445">
        <v>306.0</v>
      </c>
      <c r="L425" s="445">
        <v>31.0</v>
      </c>
      <c r="M425" s="445">
        <v>338.0</v>
      </c>
      <c r="N425" s="4"/>
      <c r="O425" s="100">
        <v>23.0</v>
      </c>
      <c r="P425" s="101" t="s">
        <v>352</v>
      </c>
      <c r="Q425" s="132">
        <v>77.0</v>
      </c>
      <c r="R425" s="132">
        <v>481.0</v>
      </c>
      <c r="S425" s="132">
        <v>77.0</v>
      </c>
      <c r="T425" s="132">
        <v>498.0</v>
      </c>
    </row>
    <row r="426">
      <c r="A426" s="100">
        <v>24.0</v>
      </c>
      <c r="B426" s="90" t="s">
        <v>353</v>
      </c>
      <c r="C426" s="446">
        <v>45.0</v>
      </c>
      <c r="D426" s="447">
        <v>127.0</v>
      </c>
      <c r="E426" s="447">
        <v>45.0</v>
      </c>
      <c r="F426" s="447">
        <v>262.0</v>
      </c>
      <c r="G426" s="129"/>
      <c r="H426" s="100">
        <v>24.0</v>
      </c>
      <c r="I426" s="100" t="s">
        <v>353</v>
      </c>
      <c r="J426" s="446">
        <v>30.0</v>
      </c>
      <c r="K426" s="447">
        <v>336.0</v>
      </c>
      <c r="L426" s="447">
        <v>30.0</v>
      </c>
      <c r="M426" s="447">
        <v>338.0</v>
      </c>
      <c r="N426" s="4"/>
      <c r="O426" s="100">
        <v>24.0</v>
      </c>
      <c r="P426" s="101" t="s">
        <v>353</v>
      </c>
      <c r="Q426" s="132">
        <v>75.0</v>
      </c>
      <c r="R426" s="132">
        <v>463.0</v>
      </c>
      <c r="S426" s="132">
        <v>75.0</v>
      </c>
      <c r="T426" s="132">
        <v>600.0</v>
      </c>
    </row>
    <row r="427">
      <c r="A427" s="100">
        <v>25.0</v>
      </c>
      <c r="B427" s="90" t="s">
        <v>354</v>
      </c>
      <c r="C427" s="444">
        <v>33.0</v>
      </c>
      <c r="D427" s="445">
        <v>135.0</v>
      </c>
      <c r="E427" s="445">
        <v>33.0</v>
      </c>
      <c r="F427" s="445">
        <v>167.0</v>
      </c>
      <c r="G427" s="129"/>
      <c r="H427" s="100">
        <v>25.0</v>
      </c>
      <c r="I427" s="100" t="s">
        <v>354</v>
      </c>
      <c r="J427" s="444">
        <v>31.0</v>
      </c>
      <c r="K427" s="445">
        <v>300.0</v>
      </c>
      <c r="L427" s="445">
        <v>31.0</v>
      </c>
      <c r="M427" s="445">
        <v>339.0</v>
      </c>
      <c r="N427" s="4"/>
      <c r="O427" s="100">
        <v>25.0</v>
      </c>
      <c r="P427" s="101" t="s">
        <v>354</v>
      </c>
      <c r="Q427" s="132">
        <v>64.0</v>
      </c>
      <c r="R427" s="132">
        <v>435.0</v>
      </c>
      <c r="S427" s="132">
        <v>64.0</v>
      </c>
      <c r="T427" s="132">
        <v>506.0</v>
      </c>
    </row>
    <row r="428">
      <c r="A428" s="100">
        <v>26.0</v>
      </c>
      <c r="B428" s="90" t="s">
        <v>355</v>
      </c>
      <c r="C428" s="446">
        <v>37.0</v>
      </c>
      <c r="D428" s="447">
        <v>129.0</v>
      </c>
      <c r="E428" s="447">
        <v>37.0</v>
      </c>
      <c r="F428" s="447">
        <v>105.0</v>
      </c>
      <c r="G428" s="129"/>
      <c r="H428" s="100">
        <v>26.0</v>
      </c>
      <c r="I428" s="100" t="s">
        <v>355</v>
      </c>
      <c r="J428" s="446">
        <v>31.0</v>
      </c>
      <c r="K428" s="447">
        <v>251.0</v>
      </c>
      <c r="L428" s="447">
        <v>31.0</v>
      </c>
      <c r="M428" s="447">
        <v>284.0</v>
      </c>
      <c r="N428" s="4"/>
      <c r="O428" s="100">
        <v>26.0</v>
      </c>
      <c r="P428" s="101" t="s">
        <v>355</v>
      </c>
      <c r="Q428" s="132">
        <v>68.0</v>
      </c>
      <c r="R428" s="132">
        <v>380.0</v>
      </c>
      <c r="S428" s="132">
        <v>68.0</v>
      </c>
      <c r="T428" s="132">
        <v>389.0</v>
      </c>
    </row>
    <row r="429">
      <c r="A429" s="100">
        <v>27.0</v>
      </c>
      <c r="B429" s="90" t="s">
        <v>356</v>
      </c>
      <c r="C429" s="444">
        <v>42.0</v>
      </c>
      <c r="D429" s="445">
        <v>245.0</v>
      </c>
      <c r="E429" s="445">
        <v>42.0</v>
      </c>
      <c r="F429" s="445">
        <v>256.0</v>
      </c>
      <c r="G429" s="129"/>
      <c r="H429" s="100">
        <v>27.0</v>
      </c>
      <c r="I429" s="100" t="s">
        <v>356</v>
      </c>
      <c r="J429" s="444">
        <v>17.0</v>
      </c>
      <c r="K429" s="445">
        <v>158.0</v>
      </c>
      <c r="L429" s="445">
        <v>17.0</v>
      </c>
      <c r="M429" s="445">
        <v>154.0</v>
      </c>
      <c r="N429" s="4"/>
      <c r="O429" s="100">
        <v>27.0</v>
      </c>
      <c r="P429" s="101" t="s">
        <v>356</v>
      </c>
      <c r="Q429" s="132">
        <v>59.0</v>
      </c>
      <c r="R429" s="132">
        <v>403.0</v>
      </c>
      <c r="S429" s="132">
        <v>59.0</v>
      </c>
      <c r="T429" s="132">
        <v>410.0</v>
      </c>
    </row>
    <row r="430">
      <c r="A430" s="100">
        <v>28.0</v>
      </c>
      <c r="B430" s="90" t="s">
        <v>357</v>
      </c>
      <c r="C430" s="446">
        <v>42.0</v>
      </c>
      <c r="D430" s="447">
        <v>114.0</v>
      </c>
      <c r="E430" s="447">
        <v>42.0</v>
      </c>
      <c r="F430" s="447">
        <v>214.0</v>
      </c>
      <c r="G430" s="129"/>
      <c r="H430" s="100">
        <v>28.0</v>
      </c>
      <c r="I430" s="100" t="s">
        <v>357</v>
      </c>
      <c r="J430" s="446">
        <v>26.0</v>
      </c>
      <c r="K430" s="447">
        <v>275.0</v>
      </c>
      <c r="L430" s="447">
        <v>26.0</v>
      </c>
      <c r="M430" s="447">
        <v>300.0</v>
      </c>
      <c r="N430" s="4"/>
      <c r="O430" s="100">
        <v>28.0</v>
      </c>
      <c r="P430" s="101" t="s">
        <v>357</v>
      </c>
      <c r="Q430" s="132">
        <v>68.0</v>
      </c>
      <c r="R430" s="132">
        <v>389.0</v>
      </c>
      <c r="S430" s="132">
        <v>68.0</v>
      </c>
      <c r="T430" s="132">
        <v>514.0</v>
      </c>
    </row>
    <row r="431">
      <c r="A431" s="100">
        <v>29.0</v>
      </c>
      <c r="B431" s="90" t="s">
        <v>358</v>
      </c>
      <c r="C431" s="444">
        <v>47.0</v>
      </c>
      <c r="D431" s="445">
        <v>84.0</v>
      </c>
      <c r="E431" s="445">
        <v>47.0</v>
      </c>
      <c r="F431" s="445">
        <v>239.0</v>
      </c>
      <c r="G431" s="129"/>
      <c r="H431" s="100">
        <v>29.0</v>
      </c>
      <c r="I431" s="100" t="s">
        <v>358</v>
      </c>
      <c r="J431" s="444">
        <v>25.0</v>
      </c>
      <c r="K431" s="445">
        <v>244.0</v>
      </c>
      <c r="L431" s="445">
        <v>25.0</v>
      </c>
      <c r="M431" s="445">
        <v>271.0</v>
      </c>
      <c r="N431" s="4"/>
      <c r="O431" s="100">
        <v>29.0</v>
      </c>
      <c r="P431" s="101" t="s">
        <v>358</v>
      </c>
      <c r="Q431" s="132">
        <v>72.0</v>
      </c>
      <c r="R431" s="132">
        <v>328.0</v>
      </c>
      <c r="S431" s="132">
        <v>72.0</v>
      </c>
      <c r="T431" s="132">
        <v>510.0</v>
      </c>
    </row>
    <row r="432">
      <c r="A432" s="100">
        <v>30.0</v>
      </c>
      <c r="B432" s="90" t="s">
        <v>359</v>
      </c>
      <c r="C432" s="446">
        <v>42.0</v>
      </c>
      <c r="D432" s="447">
        <v>179.0</v>
      </c>
      <c r="E432" s="447">
        <v>42.0</v>
      </c>
      <c r="F432" s="447">
        <v>212.0</v>
      </c>
      <c r="G432" s="129"/>
      <c r="H432" s="100">
        <v>30.0</v>
      </c>
      <c r="I432" s="100" t="s">
        <v>359</v>
      </c>
      <c r="J432" s="446">
        <v>23.0</v>
      </c>
      <c r="K432" s="447">
        <v>299.0</v>
      </c>
      <c r="L432" s="447">
        <v>23.0</v>
      </c>
      <c r="M432" s="447">
        <v>287.0</v>
      </c>
      <c r="N432" s="4"/>
      <c r="O432" s="105">
        <v>30.0</v>
      </c>
      <c r="P432" s="101" t="s">
        <v>359</v>
      </c>
      <c r="Q432" s="133">
        <v>65.0</v>
      </c>
      <c r="R432" s="133">
        <v>478.0</v>
      </c>
      <c r="S432" s="132">
        <v>65.0</v>
      </c>
      <c r="T432" s="133">
        <v>499.0</v>
      </c>
    </row>
    <row r="433">
      <c r="A433" s="110" t="s">
        <v>44</v>
      </c>
      <c r="B433" s="8"/>
      <c r="C433" s="99">
        <v>1323.0</v>
      </c>
      <c r="D433" s="99">
        <v>4555.0</v>
      </c>
      <c r="E433" s="99">
        <v>1323.0</v>
      </c>
      <c r="F433" s="99">
        <v>7111.0</v>
      </c>
      <c r="G433" s="9"/>
      <c r="H433" s="110" t="s">
        <v>44</v>
      </c>
      <c r="I433" s="8"/>
      <c r="J433" s="99">
        <v>863.0</v>
      </c>
      <c r="K433" s="99">
        <v>8831.0</v>
      </c>
      <c r="L433" s="99">
        <v>863.0</v>
      </c>
      <c r="M433" s="99">
        <v>9698.0</v>
      </c>
      <c r="N433" s="4"/>
      <c r="O433" s="110" t="s">
        <v>44</v>
      </c>
      <c r="P433" s="67"/>
      <c r="Q433" s="131">
        <v>2186.0</v>
      </c>
      <c r="R433" s="115">
        <v>13386.0</v>
      </c>
      <c r="S433" s="115">
        <v>2186.0</v>
      </c>
      <c r="T433" s="115">
        <v>16809.0</v>
      </c>
    </row>
    <row r="434">
      <c r="A434" s="487" t="s">
        <v>809</v>
      </c>
    </row>
    <row r="436">
      <c r="A436" s="114"/>
      <c r="B436" s="114"/>
      <c r="C436" s="114"/>
      <c r="D436" s="114"/>
      <c r="E436" s="114"/>
      <c r="F436" s="114"/>
      <c r="G436" s="114"/>
      <c r="H436" s="114"/>
      <c r="I436" s="114"/>
      <c r="J436" s="114"/>
      <c r="K436" s="114"/>
      <c r="L436" s="114"/>
      <c r="M436" s="114"/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90" t="s">
        <v>361</v>
      </c>
      <c r="C442" s="444">
        <v>55.0</v>
      </c>
      <c r="D442" s="445">
        <v>162.0</v>
      </c>
      <c r="E442" s="445">
        <v>55.0</v>
      </c>
      <c r="F442" s="445">
        <v>527.0</v>
      </c>
      <c r="G442" s="129"/>
      <c r="H442" s="100">
        <v>1.0</v>
      </c>
      <c r="I442" s="101" t="s">
        <v>361</v>
      </c>
      <c r="J442" s="444">
        <v>25.0</v>
      </c>
      <c r="K442" s="445">
        <v>208.0</v>
      </c>
      <c r="L442" s="445">
        <v>25.0</v>
      </c>
      <c r="M442" s="445">
        <v>222.0</v>
      </c>
      <c r="N442" s="4"/>
      <c r="O442" s="92">
        <v>1.0</v>
      </c>
      <c r="P442" s="101" t="s">
        <v>361</v>
      </c>
      <c r="Q442" s="135">
        <f t="shared" ref="Q442:T442" si="1">C442+J442</f>
        <v>80</v>
      </c>
      <c r="R442" s="135">
        <f t="shared" si="1"/>
        <v>370</v>
      </c>
      <c r="S442" s="135">
        <f t="shared" si="1"/>
        <v>80</v>
      </c>
      <c r="T442" s="135">
        <f t="shared" si="1"/>
        <v>749</v>
      </c>
    </row>
    <row r="443">
      <c r="A443" s="100">
        <v>2.0</v>
      </c>
      <c r="B443" s="90" t="s">
        <v>362</v>
      </c>
      <c r="C443" s="446">
        <v>47.0</v>
      </c>
      <c r="D443" s="447">
        <v>153.0</v>
      </c>
      <c r="E443" s="447">
        <v>47.0</v>
      </c>
      <c r="F443" s="447">
        <v>315.0</v>
      </c>
      <c r="G443" s="129"/>
      <c r="H443" s="105">
        <v>2.0</v>
      </c>
      <c r="I443" s="101" t="s">
        <v>362</v>
      </c>
      <c r="J443" s="446">
        <v>25.0</v>
      </c>
      <c r="K443" s="447">
        <v>244.0</v>
      </c>
      <c r="L443" s="447">
        <v>25.0</v>
      </c>
      <c r="M443" s="447">
        <v>271.0</v>
      </c>
      <c r="N443" s="4"/>
      <c r="O443" s="92">
        <v>2.0</v>
      </c>
      <c r="P443" s="101" t="s">
        <v>362</v>
      </c>
      <c r="Q443" s="135">
        <f t="shared" ref="Q443:T443" si="2">C443+J443</f>
        <v>72</v>
      </c>
      <c r="R443" s="135">
        <f t="shared" si="2"/>
        <v>397</v>
      </c>
      <c r="S443" s="135">
        <f t="shared" si="2"/>
        <v>72</v>
      </c>
      <c r="T443" s="135">
        <f t="shared" si="2"/>
        <v>586</v>
      </c>
    </row>
    <row r="444">
      <c r="A444" s="100">
        <v>3.0</v>
      </c>
      <c r="B444" s="90" t="s">
        <v>363</v>
      </c>
      <c r="C444" s="444">
        <v>45.0</v>
      </c>
      <c r="D444" s="445">
        <v>153.0</v>
      </c>
      <c r="E444" s="445">
        <v>45.0</v>
      </c>
      <c r="F444" s="445">
        <v>212.0</v>
      </c>
      <c r="G444" s="129"/>
      <c r="H444" s="106">
        <v>3.0</v>
      </c>
      <c r="I444" s="100" t="s">
        <v>363</v>
      </c>
      <c r="J444" s="444">
        <v>30.0</v>
      </c>
      <c r="K444" s="445">
        <v>327.0</v>
      </c>
      <c r="L444" s="445">
        <v>30.0</v>
      </c>
      <c r="M444" s="445">
        <v>371.0</v>
      </c>
      <c r="N444" s="4"/>
      <c r="O444" s="92">
        <v>3.0</v>
      </c>
      <c r="P444" s="101" t="s">
        <v>363</v>
      </c>
      <c r="Q444" s="135">
        <f t="shared" ref="Q444:T444" si="3">C444+J444</f>
        <v>75</v>
      </c>
      <c r="R444" s="135">
        <f t="shared" si="3"/>
        <v>480</v>
      </c>
      <c r="S444" s="135">
        <f t="shared" si="3"/>
        <v>75</v>
      </c>
      <c r="T444" s="135">
        <f t="shared" si="3"/>
        <v>583</v>
      </c>
    </row>
    <row r="445">
      <c r="A445" s="100">
        <v>4.0</v>
      </c>
      <c r="B445" s="90" t="s">
        <v>364</v>
      </c>
      <c r="C445" s="446">
        <v>41.0</v>
      </c>
      <c r="D445" s="447">
        <v>111.0</v>
      </c>
      <c r="E445" s="447">
        <v>41.0</v>
      </c>
      <c r="F445" s="447">
        <v>246.0</v>
      </c>
      <c r="G445" s="129"/>
      <c r="H445" s="100">
        <v>4.0</v>
      </c>
      <c r="I445" s="100" t="s">
        <v>364</v>
      </c>
      <c r="J445" s="446">
        <v>35.0</v>
      </c>
      <c r="K445" s="447">
        <v>296.0</v>
      </c>
      <c r="L445" s="447">
        <v>35.0</v>
      </c>
      <c r="M445" s="447">
        <v>329.0</v>
      </c>
      <c r="N445" s="4"/>
      <c r="O445" s="92">
        <v>4.0</v>
      </c>
      <c r="P445" s="101" t="s">
        <v>364</v>
      </c>
      <c r="Q445" s="135">
        <f t="shared" ref="Q445:T445" si="4">C445+J445</f>
        <v>76</v>
      </c>
      <c r="R445" s="135">
        <f t="shared" si="4"/>
        <v>407</v>
      </c>
      <c r="S445" s="135">
        <f t="shared" si="4"/>
        <v>76</v>
      </c>
      <c r="T445" s="135">
        <f t="shared" si="4"/>
        <v>575</v>
      </c>
    </row>
    <row r="446">
      <c r="A446" s="100">
        <v>5.0</v>
      </c>
      <c r="B446" s="90" t="s">
        <v>365</v>
      </c>
      <c r="C446" s="444">
        <v>45.0</v>
      </c>
      <c r="D446" s="445">
        <v>106.0</v>
      </c>
      <c r="E446" s="445">
        <v>45.0</v>
      </c>
      <c r="F446" s="445">
        <v>289.0</v>
      </c>
      <c r="G446" s="129"/>
      <c r="H446" s="100">
        <v>5.0</v>
      </c>
      <c r="I446" s="100" t="s">
        <v>365</v>
      </c>
      <c r="J446" s="444">
        <v>40.0</v>
      </c>
      <c r="K446" s="445">
        <v>431.0</v>
      </c>
      <c r="L446" s="445">
        <v>40.0</v>
      </c>
      <c r="M446" s="445">
        <v>428.0</v>
      </c>
      <c r="N446" s="4"/>
      <c r="O446" s="92">
        <v>5.0</v>
      </c>
      <c r="P446" s="101" t="s">
        <v>365</v>
      </c>
      <c r="Q446" s="135">
        <f t="shared" ref="Q446:T446" si="5">C446+J446</f>
        <v>85</v>
      </c>
      <c r="R446" s="135">
        <f t="shared" si="5"/>
        <v>537</v>
      </c>
      <c r="S446" s="135">
        <f t="shared" si="5"/>
        <v>85</v>
      </c>
      <c r="T446" s="135">
        <f t="shared" si="5"/>
        <v>717</v>
      </c>
    </row>
    <row r="447">
      <c r="A447" s="100">
        <v>6.0</v>
      </c>
      <c r="B447" s="90" t="s">
        <v>366</v>
      </c>
      <c r="C447" s="446">
        <v>46.0</v>
      </c>
      <c r="D447" s="447">
        <v>83.0</v>
      </c>
      <c r="E447" s="447">
        <v>46.0</v>
      </c>
      <c r="F447" s="447">
        <v>219.0</v>
      </c>
      <c r="G447" s="9"/>
      <c r="H447" s="100">
        <v>6.0</v>
      </c>
      <c r="I447" s="101" t="s">
        <v>366</v>
      </c>
      <c r="J447" s="446">
        <v>28.0</v>
      </c>
      <c r="K447" s="447">
        <v>287.0</v>
      </c>
      <c r="L447" s="447">
        <v>28.0</v>
      </c>
      <c r="M447" s="447">
        <v>283.0</v>
      </c>
      <c r="N447" s="4"/>
      <c r="O447" s="92">
        <v>6.0</v>
      </c>
      <c r="P447" s="101" t="s">
        <v>366</v>
      </c>
      <c r="Q447" s="135">
        <f t="shared" ref="Q447:T447" si="6">C447+J447</f>
        <v>74</v>
      </c>
      <c r="R447" s="135">
        <f t="shared" si="6"/>
        <v>370</v>
      </c>
      <c r="S447" s="135">
        <f t="shared" si="6"/>
        <v>74</v>
      </c>
      <c r="T447" s="135">
        <f t="shared" si="6"/>
        <v>502</v>
      </c>
    </row>
    <row r="448">
      <c r="A448" s="100">
        <v>7.0</v>
      </c>
      <c r="B448" s="90" t="s">
        <v>367</v>
      </c>
      <c r="C448" s="444">
        <v>50.0</v>
      </c>
      <c r="D448" s="445">
        <v>135.0</v>
      </c>
      <c r="E448" s="445">
        <v>50.0</v>
      </c>
      <c r="F448" s="445">
        <v>184.0</v>
      </c>
      <c r="G448" s="9"/>
      <c r="H448" s="100">
        <v>7.0</v>
      </c>
      <c r="I448" s="101" t="s">
        <v>367</v>
      </c>
      <c r="J448" s="444">
        <v>24.0</v>
      </c>
      <c r="K448" s="445">
        <v>187.0</v>
      </c>
      <c r="L448" s="445">
        <v>24.0</v>
      </c>
      <c r="M448" s="445">
        <v>210.0</v>
      </c>
      <c r="N448" s="4"/>
      <c r="O448" s="92">
        <v>7.0</v>
      </c>
      <c r="P448" s="101" t="s">
        <v>367</v>
      </c>
      <c r="Q448" s="135">
        <f t="shared" ref="Q448:T448" si="7">C448+J448</f>
        <v>74</v>
      </c>
      <c r="R448" s="135">
        <f t="shared" si="7"/>
        <v>322</v>
      </c>
      <c r="S448" s="135">
        <f t="shared" si="7"/>
        <v>74</v>
      </c>
      <c r="T448" s="135">
        <f t="shared" si="7"/>
        <v>394</v>
      </c>
    </row>
    <row r="449">
      <c r="A449" s="100">
        <v>8.0</v>
      </c>
      <c r="B449" s="90" t="s">
        <v>368</v>
      </c>
      <c r="C449" s="446">
        <v>56.0</v>
      </c>
      <c r="D449" s="447">
        <v>200.0</v>
      </c>
      <c r="E449" s="447">
        <v>56.0</v>
      </c>
      <c r="F449" s="447">
        <v>406.0</v>
      </c>
      <c r="G449" s="9"/>
      <c r="H449" s="100">
        <v>8.0</v>
      </c>
      <c r="I449" s="101" t="s">
        <v>368</v>
      </c>
      <c r="J449" s="446">
        <v>21.0</v>
      </c>
      <c r="K449" s="447">
        <v>176.0</v>
      </c>
      <c r="L449" s="447">
        <v>21.0</v>
      </c>
      <c r="M449" s="447">
        <v>204.0</v>
      </c>
      <c r="N449" s="4"/>
      <c r="O449" s="92">
        <v>8.0</v>
      </c>
      <c r="P449" s="101" t="s">
        <v>368</v>
      </c>
      <c r="Q449" s="135">
        <f t="shared" ref="Q449:T449" si="8">C449+J449</f>
        <v>77</v>
      </c>
      <c r="R449" s="135">
        <f t="shared" si="8"/>
        <v>376</v>
      </c>
      <c r="S449" s="135">
        <f t="shared" si="8"/>
        <v>77</v>
      </c>
      <c r="T449" s="135">
        <f t="shared" si="8"/>
        <v>610</v>
      </c>
    </row>
    <row r="450">
      <c r="A450" s="100">
        <v>9.0</v>
      </c>
      <c r="B450" s="90" t="s">
        <v>369</v>
      </c>
      <c r="C450" s="444">
        <v>46.0</v>
      </c>
      <c r="D450" s="445">
        <v>232.0</v>
      </c>
      <c r="E450" s="445">
        <v>46.0</v>
      </c>
      <c r="F450" s="445">
        <v>267.0</v>
      </c>
      <c r="G450" s="9"/>
      <c r="H450" s="100">
        <v>9.0</v>
      </c>
      <c r="I450" s="101" t="s">
        <v>369</v>
      </c>
      <c r="J450" s="444">
        <v>26.0</v>
      </c>
      <c r="K450" s="445">
        <v>294.0</v>
      </c>
      <c r="L450" s="445">
        <v>26.0</v>
      </c>
      <c r="M450" s="445">
        <v>322.0</v>
      </c>
      <c r="N450" s="4"/>
      <c r="O450" s="92">
        <v>9.0</v>
      </c>
      <c r="P450" s="101" t="s">
        <v>369</v>
      </c>
      <c r="Q450" s="135">
        <f t="shared" ref="Q450:T450" si="9">C450+J450</f>
        <v>72</v>
      </c>
      <c r="R450" s="135">
        <f t="shared" si="9"/>
        <v>526</v>
      </c>
      <c r="S450" s="135">
        <f t="shared" si="9"/>
        <v>72</v>
      </c>
      <c r="T450" s="135">
        <f t="shared" si="9"/>
        <v>589</v>
      </c>
    </row>
    <row r="451">
      <c r="A451" s="100">
        <v>10.0</v>
      </c>
      <c r="B451" s="90" t="s">
        <v>370</v>
      </c>
      <c r="C451" s="504">
        <v>42.0</v>
      </c>
      <c r="D451" s="505">
        <v>170.0</v>
      </c>
      <c r="E451" s="505">
        <v>42.0</v>
      </c>
      <c r="F451" s="505">
        <v>194.0</v>
      </c>
      <c r="G451" s="9"/>
      <c r="H451" s="100">
        <v>10.0</v>
      </c>
      <c r="I451" s="101" t="s">
        <v>370</v>
      </c>
      <c r="J451" s="504">
        <v>18.0</v>
      </c>
      <c r="K451" s="505">
        <v>271.0</v>
      </c>
      <c r="L451" s="505">
        <v>18.0</v>
      </c>
      <c r="M451" s="505">
        <v>271.0</v>
      </c>
      <c r="N451" s="4"/>
      <c r="O451" s="92">
        <v>10.0</v>
      </c>
      <c r="P451" s="101" t="s">
        <v>370</v>
      </c>
      <c r="Q451" s="135">
        <f t="shared" ref="Q451:T451" si="10">C451+J451</f>
        <v>60</v>
      </c>
      <c r="R451" s="135">
        <f t="shared" si="10"/>
        <v>441</v>
      </c>
      <c r="S451" s="135">
        <f t="shared" si="10"/>
        <v>60</v>
      </c>
      <c r="T451" s="135">
        <f t="shared" si="10"/>
        <v>465</v>
      </c>
    </row>
    <row r="452">
      <c r="A452" s="100">
        <v>11.0</v>
      </c>
      <c r="B452" s="90" t="s">
        <v>371</v>
      </c>
      <c r="C452" s="506">
        <v>48.0</v>
      </c>
      <c r="D452" s="507">
        <v>116.0</v>
      </c>
      <c r="E452" s="507">
        <v>48.0</v>
      </c>
      <c r="F452" s="507">
        <v>225.0</v>
      </c>
      <c r="G452" s="9"/>
      <c r="H452" s="100">
        <v>11.0</v>
      </c>
      <c r="I452" s="101" t="s">
        <v>371</v>
      </c>
      <c r="J452" s="506">
        <v>29.0</v>
      </c>
      <c r="K452" s="507">
        <v>332.0</v>
      </c>
      <c r="L452" s="507">
        <v>29.0</v>
      </c>
      <c r="M452" s="507">
        <v>371.0</v>
      </c>
      <c r="N452" s="4"/>
      <c r="O452" s="92">
        <v>11.0</v>
      </c>
      <c r="P452" s="101" t="s">
        <v>371</v>
      </c>
      <c r="Q452" s="135">
        <f t="shared" ref="Q452:T452" si="11">C452+J452</f>
        <v>77</v>
      </c>
      <c r="R452" s="135">
        <f t="shared" si="11"/>
        <v>448</v>
      </c>
      <c r="S452" s="135">
        <f t="shared" si="11"/>
        <v>77</v>
      </c>
      <c r="T452" s="135">
        <f t="shared" si="11"/>
        <v>596</v>
      </c>
    </row>
    <row r="453">
      <c r="A453" s="100">
        <v>12.0</v>
      </c>
      <c r="B453" s="90" t="s">
        <v>372</v>
      </c>
      <c r="C453" s="508">
        <v>42.0</v>
      </c>
      <c r="D453" s="509">
        <v>146.0</v>
      </c>
      <c r="E453" s="509">
        <v>42.0</v>
      </c>
      <c r="F453" s="509">
        <v>252.0</v>
      </c>
      <c r="G453" s="9"/>
      <c r="H453" s="100">
        <v>12.0</v>
      </c>
      <c r="I453" s="101" t="s">
        <v>372</v>
      </c>
      <c r="J453" s="508">
        <v>23.0</v>
      </c>
      <c r="K453" s="509">
        <v>329.0</v>
      </c>
      <c r="L453" s="509">
        <v>23.0</v>
      </c>
      <c r="M453" s="509">
        <v>347.0</v>
      </c>
      <c r="N453" s="4"/>
      <c r="O453" s="92">
        <v>12.0</v>
      </c>
      <c r="P453" s="101" t="s">
        <v>372</v>
      </c>
      <c r="Q453" s="135">
        <f t="shared" ref="Q453:T453" si="12">C453+J453</f>
        <v>65</v>
      </c>
      <c r="R453" s="135">
        <f t="shared" si="12"/>
        <v>475</v>
      </c>
      <c r="S453" s="135">
        <f t="shared" si="12"/>
        <v>65</v>
      </c>
      <c r="T453" s="135">
        <f t="shared" si="12"/>
        <v>599</v>
      </c>
    </row>
    <row r="454">
      <c r="A454" s="100">
        <v>13.0</v>
      </c>
      <c r="B454" s="90" t="s">
        <v>373</v>
      </c>
      <c r="C454" s="506">
        <v>44.0</v>
      </c>
      <c r="D454" s="507">
        <v>129.0</v>
      </c>
      <c r="E454" s="507">
        <v>44.0</v>
      </c>
      <c r="F454" s="507">
        <v>170.0</v>
      </c>
      <c r="G454" s="9"/>
      <c r="H454" s="100">
        <v>13.0</v>
      </c>
      <c r="I454" s="101" t="s">
        <v>373</v>
      </c>
      <c r="J454" s="506">
        <v>32.0</v>
      </c>
      <c r="K454" s="507">
        <v>330.0</v>
      </c>
      <c r="L454" s="507">
        <v>32.0</v>
      </c>
      <c r="M454" s="507">
        <v>343.0</v>
      </c>
      <c r="N454" s="4"/>
      <c r="O454" s="92">
        <v>13.0</v>
      </c>
      <c r="P454" s="101" t="s">
        <v>373</v>
      </c>
      <c r="Q454" s="135">
        <f t="shared" ref="Q454:T454" si="13">C454+J454</f>
        <v>76</v>
      </c>
      <c r="R454" s="135">
        <f t="shared" si="13"/>
        <v>459</v>
      </c>
      <c r="S454" s="135">
        <f t="shared" si="13"/>
        <v>76</v>
      </c>
      <c r="T454" s="135">
        <f t="shared" si="13"/>
        <v>513</v>
      </c>
    </row>
    <row r="455">
      <c r="A455" s="100">
        <v>14.0</v>
      </c>
      <c r="B455" s="90" t="s">
        <v>374</v>
      </c>
      <c r="C455" s="508">
        <v>48.0</v>
      </c>
      <c r="D455" s="509">
        <v>128.0</v>
      </c>
      <c r="E455" s="509">
        <v>48.0</v>
      </c>
      <c r="F455" s="509">
        <v>195.0</v>
      </c>
      <c r="G455" s="9"/>
      <c r="H455" s="100">
        <v>14.0</v>
      </c>
      <c r="I455" s="101" t="s">
        <v>374</v>
      </c>
      <c r="J455" s="508">
        <v>26.0</v>
      </c>
      <c r="K455" s="509">
        <v>254.0</v>
      </c>
      <c r="L455" s="509">
        <v>26.0</v>
      </c>
      <c r="M455" s="509">
        <v>274.0</v>
      </c>
      <c r="N455" s="4"/>
      <c r="O455" s="92">
        <v>14.0</v>
      </c>
      <c r="P455" s="101" t="s">
        <v>374</v>
      </c>
      <c r="Q455" s="135">
        <f t="shared" ref="Q455:T455" si="14">C455+J455</f>
        <v>74</v>
      </c>
      <c r="R455" s="135">
        <f t="shared" si="14"/>
        <v>382</v>
      </c>
      <c r="S455" s="135">
        <f t="shared" si="14"/>
        <v>74</v>
      </c>
      <c r="T455" s="135">
        <f t="shared" si="14"/>
        <v>469</v>
      </c>
    </row>
    <row r="456">
      <c r="A456" s="100">
        <v>15.0</v>
      </c>
      <c r="B456" s="90" t="s">
        <v>375</v>
      </c>
      <c r="C456" s="506">
        <v>50.0</v>
      </c>
      <c r="D456" s="507">
        <v>205.0</v>
      </c>
      <c r="E456" s="507">
        <v>50.0</v>
      </c>
      <c r="F456" s="507">
        <v>416.0</v>
      </c>
      <c r="G456" s="9"/>
      <c r="H456" s="100">
        <v>15.0</v>
      </c>
      <c r="I456" s="101" t="s">
        <v>375</v>
      </c>
      <c r="J456" s="506">
        <v>26.0</v>
      </c>
      <c r="K456" s="507">
        <v>282.0</v>
      </c>
      <c r="L456" s="507">
        <v>26.0</v>
      </c>
      <c r="M456" s="507">
        <v>292.0</v>
      </c>
      <c r="N456" s="4"/>
      <c r="O456" s="92">
        <v>15.0</v>
      </c>
      <c r="P456" s="101" t="s">
        <v>375</v>
      </c>
      <c r="Q456" s="135">
        <f t="shared" ref="Q456:T456" si="15">C456+J456</f>
        <v>76</v>
      </c>
      <c r="R456" s="135">
        <f t="shared" si="15"/>
        <v>487</v>
      </c>
      <c r="S456" s="135">
        <f t="shared" si="15"/>
        <v>76</v>
      </c>
      <c r="T456" s="135">
        <f t="shared" si="15"/>
        <v>708</v>
      </c>
    </row>
    <row r="457">
      <c r="A457" s="100">
        <v>16.0</v>
      </c>
      <c r="B457" s="90" t="s">
        <v>376</v>
      </c>
      <c r="C457" s="508">
        <v>49.0</v>
      </c>
      <c r="D457" s="509">
        <v>233.0</v>
      </c>
      <c r="E457" s="509">
        <v>49.0</v>
      </c>
      <c r="F457" s="509">
        <v>325.0</v>
      </c>
      <c r="G457" s="9"/>
      <c r="H457" s="100">
        <v>16.0</v>
      </c>
      <c r="I457" s="101" t="s">
        <v>376</v>
      </c>
      <c r="J457" s="508">
        <v>30.0</v>
      </c>
      <c r="K457" s="509">
        <v>325.0</v>
      </c>
      <c r="L457" s="509">
        <v>30.0</v>
      </c>
      <c r="M457" s="509">
        <v>358.0</v>
      </c>
      <c r="N457" s="4"/>
      <c r="O457" s="92">
        <v>16.0</v>
      </c>
      <c r="P457" s="101" t="s">
        <v>376</v>
      </c>
      <c r="Q457" s="135">
        <f t="shared" ref="Q457:T457" si="16">C457+J457</f>
        <v>79</v>
      </c>
      <c r="R457" s="135">
        <f t="shared" si="16"/>
        <v>558</v>
      </c>
      <c r="S457" s="135">
        <f t="shared" si="16"/>
        <v>79</v>
      </c>
      <c r="T457" s="135">
        <f t="shared" si="16"/>
        <v>683</v>
      </c>
    </row>
    <row r="458">
      <c r="A458" s="100">
        <v>17.0</v>
      </c>
      <c r="B458" s="90" t="s">
        <v>377</v>
      </c>
      <c r="C458" s="506">
        <v>38.0</v>
      </c>
      <c r="D458" s="507">
        <v>201.0</v>
      </c>
      <c r="E458" s="507">
        <v>38.0</v>
      </c>
      <c r="F458" s="507">
        <v>252.0</v>
      </c>
      <c r="G458" s="9"/>
      <c r="H458" s="100">
        <v>17.0</v>
      </c>
      <c r="I458" s="101" t="s">
        <v>377</v>
      </c>
      <c r="J458" s="506">
        <v>26.0</v>
      </c>
      <c r="K458" s="507">
        <v>267.0</v>
      </c>
      <c r="L458" s="507">
        <v>26.0</v>
      </c>
      <c r="M458" s="507">
        <v>290.0</v>
      </c>
      <c r="N458" s="4"/>
      <c r="O458" s="92">
        <v>17.0</v>
      </c>
      <c r="P458" s="101" t="s">
        <v>377</v>
      </c>
      <c r="Q458" s="135">
        <f t="shared" ref="Q458:T458" si="17">C458+J458</f>
        <v>64</v>
      </c>
      <c r="R458" s="135">
        <f t="shared" si="17"/>
        <v>468</v>
      </c>
      <c r="S458" s="135">
        <f t="shared" si="17"/>
        <v>64</v>
      </c>
      <c r="T458" s="135">
        <f t="shared" si="17"/>
        <v>542</v>
      </c>
    </row>
    <row r="459">
      <c r="A459" s="100">
        <v>18.0</v>
      </c>
      <c r="B459" s="90" t="s">
        <v>378</v>
      </c>
      <c r="C459" s="508">
        <v>40.0</v>
      </c>
      <c r="D459" s="509">
        <v>153.0</v>
      </c>
      <c r="E459" s="509">
        <v>52.0</v>
      </c>
      <c r="F459" s="509">
        <v>289.0</v>
      </c>
      <c r="G459" s="9"/>
      <c r="H459" s="100">
        <v>18.0</v>
      </c>
      <c r="I459" s="101" t="s">
        <v>378</v>
      </c>
      <c r="J459" s="508">
        <v>33.0</v>
      </c>
      <c r="K459" s="509">
        <v>331.0</v>
      </c>
      <c r="L459" s="509">
        <v>33.0</v>
      </c>
      <c r="M459" s="509">
        <v>365.0</v>
      </c>
      <c r="N459" s="4"/>
      <c r="O459" s="92">
        <v>18.0</v>
      </c>
      <c r="P459" s="101" t="s">
        <v>378</v>
      </c>
      <c r="Q459" s="135">
        <f t="shared" ref="Q459:T459" si="18">C459+J459</f>
        <v>73</v>
      </c>
      <c r="R459" s="135">
        <f t="shared" si="18"/>
        <v>484</v>
      </c>
      <c r="S459" s="135">
        <f t="shared" si="18"/>
        <v>85</v>
      </c>
      <c r="T459" s="135">
        <f t="shared" si="18"/>
        <v>654</v>
      </c>
    </row>
    <row r="460">
      <c r="A460" s="100">
        <v>19.0</v>
      </c>
      <c r="B460" s="90" t="s">
        <v>379</v>
      </c>
      <c r="C460" s="506">
        <v>51.0</v>
      </c>
      <c r="D460" s="507">
        <v>164.0</v>
      </c>
      <c r="E460" s="507">
        <v>51.0</v>
      </c>
      <c r="F460" s="507">
        <v>240.0</v>
      </c>
      <c r="G460" s="9"/>
      <c r="H460" s="100">
        <v>19.0</v>
      </c>
      <c r="I460" s="101" t="s">
        <v>379</v>
      </c>
      <c r="J460" s="506">
        <v>31.0</v>
      </c>
      <c r="K460" s="507">
        <v>343.0</v>
      </c>
      <c r="L460" s="507">
        <v>31.0</v>
      </c>
      <c r="M460" s="507">
        <v>359.0</v>
      </c>
      <c r="N460" s="4"/>
      <c r="O460" s="92">
        <v>19.0</v>
      </c>
      <c r="P460" s="101" t="s">
        <v>379</v>
      </c>
      <c r="Q460" s="135">
        <f t="shared" ref="Q460:T460" si="19">C460+J460</f>
        <v>82</v>
      </c>
      <c r="R460" s="135">
        <f t="shared" si="19"/>
        <v>507</v>
      </c>
      <c r="S460" s="135">
        <f t="shared" si="19"/>
        <v>82</v>
      </c>
      <c r="T460" s="135">
        <f t="shared" si="19"/>
        <v>599</v>
      </c>
    </row>
    <row r="461">
      <c r="A461" s="100">
        <v>20.0</v>
      </c>
      <c r="B461" s="90" t="s">
        <v>380</v>
      </c>
      <c r="C461" s="508">
        <v>54.0</v>
      </c>
      <c r="D461" s="509">
        <v>245.0</v>
      </c>
      <c r="E461" s="509">
        <v>54.0</v>
      </c>
      <c r="F461" s="509">
        <v>334.0</v>
      </c>
      <c r="G461" s="9"/>
      <c r="H461" s="100">
        <v>20.0</v>
      </c>
      <c r="I461" s="101" t="s">
        <v>380</v>
      </c>
      <c r="J461" s="508">
        <v>33.0</v>
      </c>
      <c r="K461" s="509">
        <v>450.0</v>
      </c>
      <c r="L461" s="509">
        <v>33.0</v>
      </c>
      <c r="M461" s="509">
        <v>475.0</v>
      </c>
      <c r="N461" s="4"/>
      <c r="O461" s="92">
        <v>20.0</v>
      </c>
      <c r="P461" s="101" t="s">
        <v>380</v>
      </c>
      <c r="Q461" s="135">
        <f t="shared" ref="Q461:T461" si="20">C461+J461</f>
        <v>87</v>
      </c>
      <c r="R461" s="135">
        <f t="shared" si="20"/>
        <v>695</v>
      </c>
      <c r="S461" s="135">
        <f t="shared" si="20"/>
        <v>87</v>
      </c>
      <c r="T461" s="135">
        <f t="shared" si="20"/>
        <v>809</v>
      </c>
    </row>
    <row r="462">
      <c r="A462" s="100">
        <v>21.0</v>
      </c>
      <c r="B462" s="90" t="s">
        <v>381</v>
      </c>
      <c r="C462" s="506">
        <v>51.0</v>
      </c>
      <c r="D462" s="507">
        <v>343.0</v>
      </c>
      <c r="E462" s="507">
        <v>51.0</v>
      </c>
      <c r="F462" s="507">
        <v>367.0</v>
      </c>
      <c r="G462" s="9"/>
      <c r="H462" s="100">
        <v>21.0</v>
      </c>
      <c r="I462" s="101" t="s">
        <v>381</v>
      </c>
      <c r="J462" s="506">
        <v>33.0</v>
      </c>
      <c r="K462" s="507">
        <v>307.0</v>
      </c>
      <c r="L462" s="507">
        <v>33.0</v>
      </c>
      <c r="M462" s="507">
        <v>320.0</v>
      </c>
      <c r="N462" s="4"/>
      <c r="O462" s="92">
        <v>21.0</v>
      </c>
      <c r="P462" s="101" t="s">
        <v>381</v>
      </c>
      <c r="Q462" s="135">
        <f t="shared" ref="Q462:T462" si="21">C462+J462</f>
        <v>84</v>
      </c>
      <c r="R462" s="135">
        <f t="shared" si="21"/>
        <v>650</v>
      </c>
      <c r="S462" s="135">
        <f t="shared" si="21"/>
        <v>84</v>
      </c>
      <c r="T462" s="135">
        <f t="shared" si="21"/>
        <v>687</v>
      </c>
    </row>
    <row r="463">
      <c r="A463" s="100">
        <v>22.0</v>
      </c>
      <c r="B463" s="90" t="s">
        <v>382</v>
      </c>
      <c r="C463" s="508">
        <v>57.0</v>
      </c>
      <c r="D463" s="509">
        <v>215.0</v>
      </c>
      <c r="E463" s="509">
        <v>57.0</v>
      </c>
      <c r="F463" s="509">
        <v>615.0</v>
      </c>
      <c r="G463" s="9"/>
      <c r="H463" s="100">
        <v>22.0</v>
      </c>
      <c r="I463" s="101" t="s">
        <v>382</v>
      </c>
      <c r="J463" s="508">
        <v>29.0</v>
      </c>
      <c r="K463" s="509">
        <v>279.0</v>
      </c>
      <c r="L463" s="509">
        <v>29.0</v>
      </c>
      <c r="M463" s="509">
        <v>320.0</v>
      </c>
      <c r="N463" s="4"/>
      <c r="O463" s="92">
        <v>22.0</v>
      </c>
      <c r="P463" s="101" t="s">
        <v>382</v>
      </c>
      <c r="Q463" s="135">
        <f t="shared" ref="Q463:T463" si="22">C463+J463</f>
        <v>86</v>
      </c>
      <c r="R463" s="135">
        <f t="shared" si="22"/>
        <v>494</v>
      </c>
      <c r="S463" s="135">
        <f t="shared" si="22"/>
        <v>86</v>
      </c>
      <c r="T463" s="135">
        <f t="shared" si="22"/>
        <v>935</v>
      </c>
    </row>
    <row r="464">
      <c r="A464" s="100">
        <v>23.0</v>
      </c>
      <c r="B464" s="90" t="s">
        <v>383</v>
      </c>
      <c r="C464" s="506">
        <v>57.0</v>
      </c>
      <c r="D464" s="507">
        <v>226.0</v>
      </c>
      <c r="E464" s="507">
        <v>57.0</v>
      </c>
      <c r="F464" s="507">
        <v>383.0</v>
      </c>
      <c r="G464" s="9"/>
      <c r="H464" s="100">
        <v>23.0</v>
      </c>
      <c r="I464" s="101" t="s">
        <v>383</v>
      </c>
      <c r="J464" s="506">
        <v>20.0</v>
      </c>
      <c r="K464" s="507">
        <v>344.0</v>
      </c>
      <c r="L464" s="507">
        <v>20.0</v>
      </c>
      <c r="M464" s="507">
        <v>365.0</v>
      </c>
      <c r="N464" s="4"/>
      <c r="O464" s="92">
        <v>23.0</v>
      </c>
      <c r="P464" s="101" t="s">
        <v>383</v>
      </c>
      <c r="Q464" s="135">
        <f t="shared" ref="Q464:T464" si="23">C464+J464</f>
        <v>77</v>
      </c>
      <c r="R464" s="135">
        <f t="shared" si="23"/>
        <v>570</v>
      </c>
      <c r="S464" s="135">
        <f t="shared" si="23"/>
        <v>77</v>
      </c>
      <c r="T464" s="135">
        <f t="shared" si="23"/>
        <v>748</v>
      </c>
    </row>
    <row r="465">
      <c r="A465" s="100">
        <v>24.0</v>
      </c>
      <c r="B465" s="90" t="s">
        <v>384</v>
      </c>
      <c r="C465" s="508">
        <v>54.0</v>
      </c>
      <c r="D465" s="509">
        <v>287.0</v>
      </c>
      <c r="E465" s="509">
        <v>54.0</v>
      </c>
      <c r="F465" s="509">
        <v>342.0</v>
      </c>
      <c r="G465" s="9"/>
      <c r="H465" s="100">
        <v>24.0</v>
      </c>
      <c r="I465" s="101" t="s">
        <v>384</v>
      </c>
      <c r="J465" s="508">
        <v>29.0</v>
      </c>
      <c r="K465" s="509">
        <v>304.0</v>
      </c>
      <c r="L465" s="509">
        <v>29.0</v>
      </c>
      <c r="M465" s="509">
        <v>335.0</v>
      </c>
      <c r="N465" s="4"/>
      <c r="O465" s="92">
        <v>24.0</v>
      </c>
      <c r="P465" s="101" t="s">
        <v>384</v>
      </c>
      <c r="Q465" s="135">
        <f t="shared" ref="Q465:T465" si="24">C465+J465</f>
        <v>83</v>
      </c>
      <c r="R465" s="135">
        <f t="shared" si="24"/>
        <v>591</v>
      </c>
      <c r="S465" s="135">
        <f t="shared" si="24"/>
        <v>83</v>
      </c>
      <c r="T465" s="135">
        <f t="shared" si="24"/>
        <v>677</v>
      </c>
    </row>
    <row r="466">
      <c r="A466" s="100">
        <v>25.0</v>
      </c>
      <c r="B466" s="90" t="s">
        <v>385</v>
      </c>
      <c r="C466" s="506">
        <v>53.0</v>
      </c>
      <c r="D466" s="507">
        <v>490.0</v>
      </c>
      <c r="E466" s="507">
        <v>53.0</v>
      </c>
      <c r="F466" s="507">
        <v>373.0</v>
      </c>
      <c r="G466" s="9"/>
      <c r="H466" s="100">
        <v>25.0</v>
      </c>
      <c r="I466" s="101" t="s">
        <v>385</v>
      </c>
      <c r="J466" s="506">
        <v>34.0</v>
      </c>
      <c r="K466" s="507">
        <v>272.0</v>
      </c>
      <c r="L466" s="507">
        <v>34.0</v>
      </c>
      <c r="M466" s="507">
        <v>336.0</v>
      </c>
      <c r="N466" s="4"/>
      <c r="O466" s="92">
        <v>25.0</v>
      </c>
      <c r="P466" s="101" t="s">
        <v>385</v>
      </c>
      <c r="Q466" s="135">
        <f t="shared" ref="Q466:T466" si="25">C466+J466</f>
        <v>87</v>
      </c>
      <c r="R466" s="135">
        <f t="shared" si="25"/>
        <v>762</v>
      </c>
      <c r="S466" s="135">
        <f t="shared" si="25"/>
        <v>87</v>
      </c>
      <c r="T466" s="135">
        <f t="shared" si="25"/>
        <v>709</v>
      </c>
    </row>
    <row r="467">
      <c r="A467" s="100">
        <v>26.0</v>
      </c>
      <c r="B467" s="90" t="s">
        <v>386</v>
      </c>
      <c r="C467" s="508">
        <v>62.0</v>
      </c>
      <c r="D467" s="509">
        <v>469.0</v>
      </c>
      <c r="E467" s="509">
        <v>62.0</v>
      </c>
      <c r="F467" s="509">
        <v>384.0</v>
      </c>
      <c r="G467" s="9"/>
      <c r="H467" s="100">
        <v>26.0</v>
      </c>
      <c r="I467" s="101" t="s">
        <v>386</v>
      </c>
      <c r="J467" s="508">
        <v>39.0</v>
      </c>
      <c r="K467" s="509">
        <v>440.0</v>
      </c>
      <c r="L467" s="509">
        <v>39.0</v>
      </c>
      <c r="M467" s="509">
        <v>432.0</v>
      </c>
      <c r="N467" s="4"/>
      <c r="O467" s="92">
        <v>26.0</v>
      </c>
      <c r="P467" s="101" t="s">
        <v>386</v>
      </c>
      <c r="Q467" s="135">
        <f t="shared" ref="Q467:T467" si="26">C467+J467</f>
        <v>101</v>
      </c>
      <c r="R467" s="135">
        <f t="shared" si="26"/>
        <v>909</v>
      </c>
      <c r="S467" s="135">
        <f t="shared" si="26"/>
        <v>101</v>
      </c>
      <c r="T467" s="135">
        <f t="shared" si="26"/>
        <v>816</v>
      </c>
    </row>
    <row r="468">
      <c r="A468" s="100">
        <v>27.0</v>
      </c>
      <c r="B468" s="90" t="s">
        <v>387</v>
      </c>
      <c r="C468" s="506">
        <v>48.0</v>
      </c>
      <c r="D468" s="507">
        <v>346.0</v>
      </c>
      <c r="E468" s="507">
        <v>48.0</v>
      </c>
      <c r="F468" s="507">
        <v>433.0</v>
      </c>
      <c r="G468" s="9"/>
      <c r="H468" s="100">
        <v>27.0</v>
      </c>
      <c r="I468" s="101" t="s">
        <v>387</v>
      </c>
      <c r="J468" s="506">
        <v>35.0</v>
      </c>
      <c r="K468" s="507">
        <v>407.0</v>
      </c>
      <c r="L468" s="507">
        <v>35.0</v>
      </c>
      <c r="M468" s="507">
        <v>359.0</v>
      </c>
      <c r="N468" s="4"/>
      <c r="O468" s="92">
        <v>27.0</v>
      </c>
      <c r="P468" s="101" t="s">
        <v>387</v>
      </c>
      <c r="Q468" s="135">
        <f t="shared" ref="Q468:T468" si="27">C468+J468</f>
        <v>83</v>
      </c>
      <c r="R468" s="135">
        <f t="shared" si="27"/>
        <v>753</v>
      </c>
      <c r="S468" s="135">
        <f t="shared" si="27"/>
        <v>83</v>
      </c>
      <c r="T468" s="135">
        <f t="shared" si="27"/>
        <v>792</v>
      </c>
    </row>
    <row r="469">
      <c r="A469" s="100">
        <v>28.0</v>
      </c>
      <c r="B469" s="90" t="s">
        <v>388</v>
      </c>
      <c r="C469" s="508">
        <v>52.0</v>
      </c>
      <c r="D469" s="509">
        <v>488.0</v>
      </c>
      <c r="E469" s="509">
        <v>52.0</v>
      </c>
      <c r="F469" s="509">
        <v>299.0</v>
      </c>
      <c r="G469" s="9"/>
      <c r="H469" s="100">
        <v>28.0</v>
      </c>
      <c r="I469" s="101" t="s">
        <v>388</v>
      </c>
      <c r="J469" s="508">
        <v>40.0</v>
      </c>
      <c r="K469" s="509">
        <v>407.0</v>
      </c>
      <c r="L469" s="509">
        <v>40.0</v>
      </c>
      <c r="M469" s="509">
        <v>437.0</v>
      </c>
      <c r="N469" s="4"/>
      <c r="O469" s="92">
        <v>28.0</v>
      </c>
      <c r="P469" s="101" t="s">
        <v>388</v>
      </c>
      <c r="Q469" s="135">
        <f t="shared" ref="Q469:T469" si="28">C469+J469</f>
        <v>92</v>
      </c>
      <c r="R469" s="135">
        <f t="shared" si="28"/>
        <v>895</v>
      </c>
      <c r="S469" s="135">
        <f t="shared" si="28"/>
        <v>92</v>
      </c>
      <c r="T469" s="135">
        <f t="shared" si="28"/>
        <v>736</v>
      </c>
    </row>
    <row r="470">
      <c r="A470" s="100">
        <v>29.0</v>
      </c>
      <c r="B470" s="90" t="s">
        <v>389</v>
      </c>
      <c r="C470" s="506">
        <v>58.0</v>
      </c>
      <c r="D470" s="507">
        <v>563.0</v>
      </c>
      <c r="E470" s="507">
        <v>58.0</v>
      </c>
      <c r="F470" s="507">
        <v>679.0</v>
      </c>
      <c r="G470" s="9"/>
      <c r="H470" s="100">
        <v>29.0</v>
      </c>
      <c r="I470" s="101" t="s">
        <v>389</v>
      </c>
      <c r="J470" s="506">
        <v>40.0</v>
      </c>
      <c r="K470" s="507">
        <v>442.0</v>
      </c>
      <c r="L470" s="507">
        <v>40.0</v>
      </c>
      <c r="M470" s="507">
        <v>459.0</v>
      </c>
      <c r="N470" s="4"/>
      <c r="O470" s="92">
        <v>29.0</v>
      </c>
      <c r="P470" s="101" t="s">
        <v>389</v>
      </c>
      <c r="Q470" s="135">
        <f t="shared" ref="Q470:T470" si="29">C470+J470</f>
        <v>98</v>
      </c>
      <c r="R470" s="135">
        <f t="shared" si="29"/>
        <v>1005</v>
      </c>
      <c r="S470" s="135">
        <f t="shared" si="29"/>
        <v>98</v>
      </c>
      <c r="T470" s="135">
        <f t="shared" si="29"/>
        <v>1138</v>
      </c>
    </row>
    <row r="471">
      <c r="A471" s="100">
        <v>30.0</v>
      </c>
      <c r="B471" s="90" t="s">
        <v>390</v>
      </c>
      <c r="C471" s="508">
        <v>55.0</v>
      </c>
      <c r="D471" s="509">
        <v>273.0</v>
      </c>
      <c r="E471" s="509">
        <v>55.0</v>
      </c>
      <c r="F471" s="509">
        <v>422.0</v>
      </c>
      <c r="G471" s="9"/>
      <c r="H471" s="105">
        <v>30.0</v>
      </c>
      <c r="I471" s="101" t="s">
        <v>390</v>
      </c>
      <c r="J471" s="508">
        <v>21.0</v>
      </c>
      <c r="K471" s="509">
        <v>194.0</v>
      </c>
      <c r="L471" s="509">
        <v>21.0</v>
      </c>
      <c r="M471" s="509">
        <v>236.0</v>
      </c>
      <c r="N471" s="4"/>
      <c r="O471" s="92">
        <v>30.0</v>
      </c>
      <c r="P471" s="101" t="s">
        <v>390</v>
      </c>
      <c r="Q471" s="135">
        <f t="shared" ref="Q471:T471" si="30">C471+J471</f>
        <v>76</v>
      </c>
      <c r="R471" s="135">
        <f t="shared" si="30"/>
        <v>467</v>
      </c>
      <c r="S471" s="135">
        <f t="shared" si="30"/>
        <v>76</v>
      </c>
      <c r="T471" s="135">
        <f t="shared" si="30"/>
        <v>658</v>
      </c>
    </row>
    <row r="472">
      <c r="A472" s="134">
        <v>31.0</v>
      </c>
      <c r="B472" s="92" t="s">
        <v>391</v>
      </c>
      <c r="C472" s="506">
        <v>50.0</v>
      </c>
      <c r="D472" s="507">
        <v>196.0</v>
      </c>
      <c r="E472" s="507">
        <v>50.0</v>
      </c>
      <c r="F472" s="507">
        <v>227.0</v>
      </c>
      <c r="G472" s="79"/>
      <c r="H472" s="101">
        <v>31.0</v>
      </c>
      <c r="I472" s="101" t="s">
        <v>391</v>
      </c>
      <c r="J472" s="506">
        <v>35.0</v>
      </c>
      <c r="K472" s="507">
        <v>372.0</v>
      </c>
      <c r="L472" s="507">
        <v>35.0</v>
      </c>
      <c r="M472" s="507">
        <v>407.0</v>
      </c>
      <c r="N472" s="81"/>
      <c r="O472" s="90">
        <v>31.0</v>
      </c>
      <c r="P472" s="101" t="s">
        <v>391</v>
      </c>
      <c r="Q472" s="135">
        <f t="shared" ref="Q472:T472" si="31">C472+J472</f>
        <v>85</v>
      </c>
      <c r="R472" s="135">
        <f t="shared" si="31"/>
        <v>568</v>
      </c>
      <c r="S472" s="135">
        <f t="shared" si="31"/>
        <v>85</v>
      </c>
      <c r="T472" s="135">
        <f t="shared" si="31"/>
        <v>634</v>
      </c>
    </row>
    <row r="473">
      <c r="A473" s="110" t="s">
        <v>44</v>
      </c>
      <c r="B473" s="8"/>
      <c r="C473" s="99">
        <f t="shared" ref="C473:F473" si="32">SUM(C442:C472)</f>
        <v>1534</v>
      </c>
      <c r="D473" s="99">
        <f t="shared" si="32"/>
        <v>7121</v>
      </c>
      <c r="E473" s="99">
        <f t="shared" si="32"/>
        <v>1546</v>
      </c>
      <c r="F473" s="99">
        <f t="shared" si="32"/>
        <v>10081</v>
      </c>
      <c r="G473" s="9"/>
      <c r="H473" s="125" t="s">
        <v>44</v>
      </c>
      <c r="I473" s="61"/>
      <c r="J473" s="99">
        <f t="shared" ref="J473:M473" si="33">SUM(J442:J472)</f>
        <v>916</v>
      </c>
      <c r="K473" s="99">
        <f t="shared" si="33"/>
        <v>9732</v>
      </c>
      <c r="L473" s="99">
        <f t="shared" si="33"/>
        <v>916</v>
      </c>
      <c r="M473" s="99">
        <f t="shared" si="33"/>
        <v>10391</v>
      </c>
      <c r="N473" s="4"/>
      <c r="O473" s="125" t="s">
        <v>44</v>
      </c>
      <c r="P473" s="94"/>
      <c r="Q473" s="131">
        <f t="shared" ref="Q473:T473" si="34">SUM(Q442:Q472)</f>
        <v>2450</v>
      </c>
      <c r="R473" s="131">
        <f t="shared" si="34"/>
        <v>16853</v>
      </c>
      <c r="S473" s="131">
        <f t="shared" si="34"/>
        <v>2462</v>
      </c>
      <c r="T473" s="131">
        <f t="shared" si="34"/>
        <v>20472</v>
      </c>
    </row>
  </sheetData>
  <mergeCells count="264">
    <mergeCell ref="H121:M121"/>
    <mergeCell ref="O121:T121"/>
    <mergeCell ref="E84:F84"/>
    <mergeCell ref="H84:H85"/>
    <mergeCell ref="A117:B117"/>
    <mergeCell ref="H117:I117"/>
    <mergeCell ref="O117:P117"/>
    <mergeCell ref="A118:T119"/>
    <mergeCell ref="A121:F121"/>
    <mergeCell ref="J124:K124"/>
    <mergeCell ref="L124:M124"/>
    <mergeCell ref="O124:O125"/>
    <mergeCell ref="P124:P125"/>
    <mergeCell ref="Q124:R124"/>
    <mergeCell ref="S124:T124"/>
    <mergeCell ref="A122:F122"/>
    <mergeCell ref="H122:M122"/>
    <mergeCell ref="O122:T122"/>
    <mergeCell ref="A124:A125"/>
    <mergeCell ref="B124:B125"/>
    <mergeCell ref="C124:D124"/>
    <mergeCell ref="E124:F124"/>
    <mergeCell ref="H160:M160"/>
    <mergeCell ref="O160:T160"/>
    <mergeCell ref="H124:H125"/>
    <mergeCell ref="I124:I125"/>
    <mergeCell ref="A156:B156"/>
    <mergeCell ref="H156:I156"/>
    <mergeCell ref="O156:P156"/>
    <mergeCell ref="A157:T158"/>
    <mergeCell ref="A160:F160"/>
    <mergeCell ref="J163:K163"/>
    <mergeCell ref="L163:M163"/>
    <mergeCell ref="O163:O164"/>
    <mergeCell ref="P163:P164"/>
    <mergeCell ref="Q163:R163"/>
    <mergeCell ref="S163:T163"/>
    <mergeCell ref="A161:F161"/>
    <mergeCell ref="H161:M161"/>
    <mergeCell ref="O161:T161"/>
    <mergeCell ref="A163:A164"/>
    <mergeCell ref="B163:B164"/>
    <mergeCell ref="C163:D163"/>
    <mergeCell ref="E163:F163"/>
    <mergeCell ref="H200:M200"/>
    <mergeCell ref="O200:T200"/>
    <mergeCell ref="H163:H164"/>
    <mergeCell ref="I163:I164"/>
    <mergeCell ref="A196:B196"/>
    <mergeCell ref="H196:I196"/>
    <mergeCell ref="O196:P196"/>
    <mergeCell ref="A197:T198"/>
    <mergeCell ref="A200:F200"/>
    <mergeCell ref="J203:K203"/>
    <mergeCell ref="L203:M203"/>
    <mergeCell ref="O203:O204"/>
    <mergeCell ref="P203:P204"/>
    <mergeCell ref="Q203:R203"/>
    <mergeCell ref="S203:T203"/>
    <mergeCell ref="A201:F201"/>
    <mergeCell ref="H201:M201"/>
    <mergeCell ref="O201:T201"/>
    <mergeCell ref="A203:A204"/>
    <mergeCell ref="B203:B204"/>
    <mergeCell ref="C203:D203"/>
    <mergeCell ref="E203:F203"/>
    <mergeCell ref="H239:M239"/>
    <mergeCell ref="O239:T239"/>
    <mergeCell ref="H203:H204"/>
    <mergeCell ref="I203:I204"/>
    <mergeCell ref="A235:B235"/>
    <mergeCell ref="H235:I235"/>
    <mergeCell ref="O235:P235"/>
    <mergeCell ref="A236:T237"/>
    <mergeCell ref="A239:F239"/>
    <mergeCell ref="B46:B47"/>
    <mergeCell ref="A77:B77"/>
    <mergeCell ref="H77:I77"/>
    <mergeCell ref="O77:P77"/>
    <mergeCell ref="A78:T79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361:H362"/>
    <mergeCell ref="I361:I362"/>
    <mergeCell ref="O361:O362"/>
    <mergeCell ref="P361:P362"/>
    <mergeCell ref="Q361:R361"/>
    <mergeCell ref="S361:T361"/>
    <mergeCell ref="O401:O402"/>
    <mergeCell ref="P401:P402"/>
    <mergeCell ref="O433:P433"/>
    <mergeCell ref="H401:H402"/>
    <mergeCell ref="I401:I402"/>
    <mergeCell ref="A433:B433"/>
    <mergeCell ref="H433:I433"/>
    <mergeCell ref="A434:T435"/>
    <mergeCell ref="H437:M437"/>
    <mergeCell ref="O437:T437"/>
    <mergeCell ref="A359:F359"/>
    <mergeCell ref="H359:M359"/>
    <mergeCell ref="O359:T359"/>
    <mergeCell ref="A361:A362"/>
    <mergeCell ref="B361:B362"/>
    <mergeCell ref="C361:D361"/>
    <mergeCell ref="E361:F361"/>
    <mergeCell ref="H398:M398"/>
    <mergeCell ref="O398:T398"/>
    <mergeCell ref="J361:K361"/>
    <mergeCell ref="L361:M361"/>
    <mergeCell ref="A394:B394"/>
    <mergeCell ref="H394:I394"/>
    <mergeCell ref="O394:P394"/>
    <mergeCell ref="A395:T396"/>
    <mergeCell ref="A398:F398"/>
    <mergeCell ref="J401:K401"/>
    <mergeCell ref="L401:M401"/>
    <mergeCell ref="Q401:R401"/>
    <mergeCell ref="S401:T401"/>
    <mergeCell ref="A399:F399"/>
    <mergeCell ref="H399:M399"/>
    <mergeCell ref="O399:T399"/>
    <mergeCell ref="A401:A402"/>
    <mergeCell ref="B401:B402"/>
    <mergeCell ref="C401:D401"/>
    <mergeCell ref="E401:F401"/>
    <mergeCell ref="I440:I441"/>
    <mergeCell ref="J440:K440"/>
    <mergeCell ref="L440:M440"/>
    <mergeCell ref="O440:O441"/>
    <mergeCell ref="P440:P441"/>
    <mergeCell ref="Q440:R440"/>
    <mergeCell ref="S440:T440"/>
    <mergeCell ref="J242:K242"/>
    <mergeCell ref="L242:M242"/>
    <mergeCell ref="O242:O243"/>
    <mergeCell ref="P242:P243"/>
    <mergeCell ref="Q242:R242"/>
    <mergeCell ref="S242:T242"/>
    <mergeCell ref="A240:F240"/>
    <mergeCell ref="H240:M240"/>
    <mergeCell ref="O240:T240"/>
    <mergeCell ref="A242:A243"/>
    <mergeCell ref="B242:B243"/>
    <mergeCell ref="C242:D242"/>
    <mergeCell ref="E242:F242"/>
    <mergeCell ref="H279:M279"/>
    <mergeCell ref="O279:T279"/>
    <mergeCell ref="H242:H243"/>
    <mergeCell ref="I242:I243"/>
    <mergeCell ref="A275:B275"/>
    <mergeCell ref="H275:I275"/>
    <mergeCell ref="O275:P275"/>
    <mergeCell ref="A276:T277"/>
    <mergeCell ref="A279:F279"/>
    <mergeCell ref="J282:K282"/>
    <mergeCell ref="L282:M282"/>
    <mergeCell ref="O282:O283"/>
    <mergeCell ref="P282:P283"/>
    <mergeCell ref="Q282:R282"/>
    <mergeCell ref="S282:T282"/>
    <mergeCell ref="A280:F280"/>
    <mergeCell ref="H280:M280"/>
    <mergeCell ref="O280:T280"/>
    <mergeCell ref="A282:A283"/>
    <mergeCell ref="B282:B283"/>
    <mergeCell ref="C282:D282"/>
    <mergeCell ref="E282:F282"/>
    <mergeCell ref="H319:M319"/>
    <mergeCell ref="O319:T319"/>
    <mergeCell ref="H282:H283"/>
    <mergeCell ref="I282:I283"/>
    <mergeCell ref="A315:B315"/>
    <mergeCell ref="H315:I315"/>
    <mergeCell ref="O315:P315"/>
    <mergeCell ref="A316:T317"/>
    <mergeCell ref="A319:F319"/>
    <mergeCell ref="J322:K322"/>
    <mergeCell ref="L322:M322"/>
    <mergeCell ref="O322:O323"/>
    <mergeCell ref="P322:P323"/>
    <mergeCell ref="Q322:R322"/>
    <mergeCell ref="S322:T322"/>
    <mergeCell ref="A320:F320"/>
    <mergeCell ref="H320:M320"/>
    <mergeCell ref="O320:T320"/>
    <mergeCell ref="A322:A323"/>
    <mergeCell ref="B322:B323"/>
    <mergeCell ref="C322:D322"/>
    <mergeCell ref="E322:F322"/>
    <mergeCell ref="H358:M358"/>
    <mergeCell ref="O358:T358"/>
    <mergeCell ref="H322:H323"/>
    <mergeCell ref="I322:I323"/>
    <mergeCell ref="A354:B354"/>
    <mergeCell ref="H354:I354"/>
    <mergeCell ref="O354:P354"/>
    <mergeCell ref="A355:T356"/>
    <mergeCell ref="A358:F358"/>
    <mergeCell ref="E440:F440"/>
    <mergeCell ref="H440:H441"/>
    <mergeCell ref="A473:B473"/>
    <mergeCell ref="H473:I473"/>
    <mergeCell ref="O473:P473"/>
    <mergeCell ref="A437:F437"/>
    <mergeCell ref="A438:F438"/>
    <mergeCell ref="H438:M438"/>
    <mergeCell ref="O438:T438"/>
    <mergeCell ref="A440:A441"/>
    <mergeCell ref="B440:B441"/>
    <mergeCell ref="C440:D440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.0"/>
    <col customWidth="1" min="2" max="2" width="26.38"/>
    <col customWidth="1" min="8" max="8" width="7.0"/>
    <col customWidth="1" min="9" max="9" width="26.38"/>
    <col customWidth="1" min="15" max="15" width="7.0"/>
    <col customWidth="1" min="16" max="16" width="26.38"/>
  </cols>
  <sheetData>
    <row r="1">
      <c r="A1" s="114" t="s">
        <v>810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92">
        <v>1.0</v>
      </c>
      <c r="B8" s="510">
        <v>45292.0</v>
      </c>
      <c r="C8" s="511">
        <v>125.0</v>
      </c>
      <c r="D8" s="512">
        <v>2.196</v>
      </c>
      <c r="E8" s="512">
        <v>183.0</v>
      </c>
      <c r="F8" s="512">
        <v>4.241</v>
      </c>
      <c r="G8" s="513"/>
      <c r="H8" s="92">
        <v>1.0</v>
      </c>
      <c r="I8" s="510">
        <v>45292.0</v>
      </c>
      <c r="J8" s="511">
        <v>46.0</v>
      </c>
      <c r="K8" s="514">
        <v>679.0</v>
      </c>
      <c r="L8" s="511">
        <v>46.0</v>
      </c>
      <c r="M8" s="512">
        <v>692.0</v>
      </c>
      <c r="N8" s="15"/>
      <c r="O8" s="100">
        <v>1.0</v>
      </c>
      <c r="P8" s="515">
        <v>45292.0</v>
      </c>
      <c r="Q8" s="101">
        <v>171.0</v>
      </c>
      <c r="R8" s="101">
        <v>2875.0</v>
      </c>
      <c r="S8" s="101">
        <v>229.0</v>
      </c>
      <c r="T8" s="101">
        <v>4933.0</v>
      </c>
    </row>
    <row r="9">
      <c r="A9" s="92">
        <v>2.0</v>
      </c>
      <c r="B9" s="510">
        <v>45293.0</v>
      </c>
      <c r="C9" s="516">
        <v>145.0</v>
      </c>
      <c r="D9" s="517">
        <v>2.71</v>
      </c>
      <c r="E9" s="517">
        <v>160.0</v>
      </c>
      <c r="F9" s="517">
        <v>3.582</v>
      </c>
      <c r="G9" s="513"/>
      <c r="H9" s="92">
        <v>2.0</v>
      </c>
      <c r="I9" s="510">
        <v>45293.0</v>
      </c>
      <c r="J9" s="518">
        <v>50.0</v>
      </c>
      <c r="K9" s="519">
        <v>820.0</v>
      </c>
      <c r="L9" s="519">
        <v>50.0</v>
      </c>
      <c r="M9" s="519">
        <v>864.0</v>
      </c>
      <c r="N9" s="15"/>
      <c r="O9" s="100">
        <v>2.0</v>
      </c>
      <c r="P9" s="515">
        <v>45293.0</v>
      </c>
      <c r="Q9" s="101">
        <v>195.0</v>
      </c>
      <c r="R9" s="101">
        <v>3530.0</v>
      </c>
      <c r="S9" s="101">
        <v>210.0</v>
      </c>
      <c r="T9" s="101">
        <v>4446.0</v>
      </c>
    </row>
    <row r="10">
      <c r="A10" s="92">
        <v>3.0</v>
      </c>
      <c r="B10" s="510">
        <v>45294.0</v>
      </c>
      <c r="C10" s="520">
        <v>123.0</v>
      </c>
      <c r="D10" s="521">
        <v>2.158</v>
      </c>
      <c r="E10" s="521">
        <v>170.0</v>
      </c>
      <c r="F10" s="521">
        <v>3.93</v>
      </c>
      <c r="G10" s="513"/>
      <c r="H10" s="92">
        <v>3.0</v>
      </c>
      <c r="I10" s="510">
        <v>45294.0</v>
      </c>
      <c r="J10" s="522">
        <v>50.0</v>
      </c>
      <c r="K10" s="523">
        <v>663.0</v>
      </c>
      <c r="L10" s="523">
        <v>50.0</v>
      </c>
      <c r="M10" s="523">
        <v>748.0</v>
      </c>
      <c r="N10" s="15"/>
      <c r="O10" s="100">
        <v>3.0</v>
      </c>
      <c r="P10" s="515">
        <v>45294.0</v>
      </c>
      <c r="Q10" s="101">
        <v>173.0</v>
      </c>
      <c r="R10" s="101">
        <v>2821.0</v>
      </c>
      <c r="S10" s="101">
        <v>220.0</v>
      </c>
      <c r="T10" s="101">
        <v>4678.0</v>
      </c>
    </row>
    <row r="11">
      <c r="A11" s="92">
        <v>4.0</v>
      </c>
      <c r="B11" s="510">
        <v>45295.0</v>
      </c>
      <c r="C11" s="522">
        <v>121.0</v>
      </c>
      <c r="D11" s="523">
        <v>1.938</v>
      </c>
      <c r="E11" s="523">
        <v>145.0</v>
      </c>
      <c r="F11" s="523">
        <v>2.738</v>
      </c>
      <c r="G11" s="513"/>
      <c r="H11" s="92">
        <v>4.0</v>
      </c>
      <c r="I11" s="510">
        <v>45295.0</v>
      </c>
      <c r="J11" s="522">
        <v>43.0</v>
      </c>
      <c r="K11" s="523">
        <v>554.0</v>
      </c>
      <c r="L11" s="523">
        <v>43.0</v>
      </c>
      <c r="M11" s="523">
        <v>583.0</v>
      </c>
      <c r="N11" s="15"/>
      <c r="O11" s="100">
        <v>4.0</v>
      </c>
      <c r="P11" s="515">
        <v>45295.0</v>
      </c>
      <c r="Q11" s="101">
        <v>164.0</v>
      </c>
      <c r="R11" s="101">
        <v>2492.0</v>
      </c>
      <c r="S11" s="101">
        <v>188.0</v>
      </c>
      <c r="T11" s="101">
        <v>3321.0</v>
      </c>
    </row>
    <row r="12">
      <c r="A12" s="92">
        <v>5.0</v>
      </c>
      <c r="B12" s="510">
        <v>45296.0</v>
      </c>
      <c r="C12" s="522">
        <v>125.0</v>
      </c>
      <c r="D12" s="523">
        <v>1.778</v>
      </c>
      <c r="E12" s="523">
        <v>131.0</v>
      </c>
      <c r="F12" s="523">
        <v>2.394</v>
      </c>
      <c r="G12" s="513"/>
      <c r="H12" s="92">
        <v>5.0</v>
      </c>
      <c r="I12" s="510">
        <v>45296.0</v>
      </c>
      <c r="J12" s="522">
        <v>44.0</v>
      </c>
      <c r="K12" s="523">
        <v>571.0</v>
      </c>
      <c r="L12" s="523">
        <v>44.0</v>
      </c>
      <c r="M12" s="523">
        <v>571.0</v>
      </c>
      <c r="N12" s="15"/>
      <c r="O12" s="100">
        <v>5.0</v>
      </c>
      <c r="P12" s="515">
        <v>45296.0</v>
      </c>
      <c r="Q12" s="101">
        <v>169.0</v>
      </c>
      <c r="R12" s="101">
        <v>2349.0</v>
      </c>
      <c r="S12" s="101">
        <v>175.0</v>
      </c>
      <c r="T12" s="101">
        <v>2965.0</v>
      </c>
    </row>
    <row r="13">
      <c r="A13" s="92">
        <v>6.0</v>
      </c>
      <c r="B13" s="510">
        <v>45297.0</v>
      </c>
      <c r="C13" s="522">
        <v>114.0</v>
      </c>
      <c r="D13" s="523">
        <v>1.765</v>
      </c>
      <c r="E13" s="523">
        <v>152.0</v>
      </c>
      <c r="F13" s="523">
        <v>3.397</v>
      </c>
      <c r="G13" s="513"/>
      <c r="H13" s="92">
        <v>6.0</v>
      </c>
      <c r="I13" s="510">
        <v>45297.0</v>
      </c>
      <c r="J13" s="522">
        <v>42.0</v>
      </c>
      <c r="K13" s="523">
        <v>702.0</v>
      </c>
      <c r="L13" s="523">
        <v>42.0</v>
      </c>
      <c r="M13" s="523">
        <v>731.0</v>
      </c>
      <c r="N13" s="15"/>
      <c r="O13" s="100">
        <v>6.0</v>
      </c>
      <c r="P13" s="515">
        <v>45297.0</v>
      </c>
      <c r="Q13" s="101">
        <v>156.0</v>
      </c>
      <c r="R13" s="101">
        <v>2467.0</v>
      </c>
      <c r="S13" s="101">
        <v>194.0</v>
      </c>
      <c r="T13" s="101">
        <v>4128.0</v>
      </c>
    </row>
    <row r="14">
      <c r="A14" s="92">
        <v>7.0</v>
      </c>
      <c r="B14" s="510">
        <v>45298.0</v>
      </c>
      <c r="C14" s="522">
        <v>128.0</v>
      </c>
      <c r="D14" s="523">
        <v>1.991</v>
      </c>
      <c r="E14" s="523">
        <v>155.0</v>
      </c>
      <c r="F14" s="523">
        <v>3.528</v>
      </c>
      <c r="G14" s="513"/>
      <c r="H14" s="92">
        <v>7.0</v>
      </c>
      <c r="I14" s="510">
        <v>45298.0</v>
      </c>
      <c r="J14" s="518">
        <v>42.0</v>
      </c>
      <c r="K14" s="519">
        <v>637.0</v>
      </c>
      <c r="L14" s="519">
        <v>42.0</v>
      </c>
      <c r="M14" s="519">
        <v>643.0</v>
      </c>
      <c r="N14" s="15"/>
      <c r="O14" s="100">
        <v>7.0</v>
      </c>
      <c r="P14" s="515">
        <v>45298.0</v>
      </c>
      <c r="Q14" s="101">
        <v>170.0</v>
      </c>
      <c r="R14" s="101">
        <v>2628.0</v>
      </c>
      <c r="S14" s="101">
        <v>197.0</v>
      </c>
      <c r="T14" s="101">
        <v>4171.0</v>
      </c>
    </row>
    <row r="15">
      <c r="A15" s="92">
        <v>8.0</v>
      </c>
      <c r="B15" s="510">
        <v>45299.0</v>
      </c>
      <c r="C15" s="522">
        <v>122.0</v>
      </c>
      <c r="D15" s="523">
        <v>1.879</v>
      </c>
      <c r="E15" s="523">
        <v>128.0</v>
      </c>
      <c r="F15" s="523">
        <v>2.52</v>
      </c>
      <c r="G15" s="513"/>
      <c r="H15" s="92">
        <v>8.0</v>
      </c>
      <c r="I15" s="510">
        <v>45299.0</v>
      </c>
      <c r="J15" s="518">
        <v>44.0</v>
      </c>
      <c r="K15" s="519">
        <v>628.0</v>
      </c>
      <c r="L15" s="519">
        <v>44.0</v>
      </c>
      <c r="M15" s="519">
        <v>652.0</v>
      </c>
      <c r="N15" s="15"/>
      <c r="O15" s="100">
        <v>8.0</v>
      </c>
      <c r="P15" s="515">
        <v>45299.0</v>
      </c>
      <c r="Q15" s="101">
        <v>166.0</v>
      </c>
      <c r="R15" s="101">
        <v>2507.0</v>
      </c>
      <c r="S15" s="101">
        <v>172.0</v>
      </c>
      <c r="T15" s="101">
        <v>3172.0</v>
      </c>
    </row>
    <row r="16">
      <c r="A16" s="92">
        <v>9.0</v>
      </c>
      <c r="B16" s="510">
        <v>45300.0</v>
      </c>
      <c r="C16" s="522">
        <v>95.0</v>
      </c>
      <c r="D16" s="523">
        <v>1.324</v>
      </c>
      <c r="E16" s="523">
        <v>108.0</v>
      </c>
      <c r="F16" s="523">
        <v>1.605</v>
      </c>
      <c r="G16" s="513"/>
      <c r="H16" s="92">
        <v>9.0</v>
      </c>
      <c r="I16" s="510">
        <v>45300.0</v>
      </c>
      <c r="J16" s="518">
        <v>42.0</v>
      </c>
      <c r="K16" s="524">
        <v>528.0</v>
      </c>
      <c r="L16" s="518">
        <v>42.0</v>
      </c>
      <c r="M16" s="519">
        <v>504.0</v>
      </c>
      <c r="N16" s="15"/>
      <c r="O16" s="100">
        <v>9.0</v>
      </c>
      <c r="P16" s="515">
        <v>45300.0</v>
      </c>
      <c r="Q16" s="101">
        <v>137.0</v>
      </c>
      <c r="R16" s="101">
        <v>1852.0</v>
      </c>
      <c r="S16" s="101">
        <v>150.0</v>
      </c>
      <c r="T16" s="101">
        <v>2109.0</v>
      </c>
    </row>
    <row r="17">
      <c r="A17" s="92">
        <v>10.0</v>
      </c>
      <c r="B17" s="510">
        <v>45301.0</v>
      </c>
      <c r="C17" s="522">
        <v>104.0</v>
      </c>
      <c r="D17" s="523">
        <v>1.624</v>
      </c>
      <c r="E17" s="523">
        <v>111.0</v>
      </c>
      <c r="F17" s="523">
        <v>1.983</v>
      </c>
      <c r="G17" s="513"/>
      <c r="H17" s="92">
        <v>10.0</v>
      </c>
      <c r="I17" s="510">
        <v>45301.0</v>
      </c>
      <c r="J17" s="518">
        <v>43.0</v>
      </c>
      <c r="K17" s="524">
        <v>592.0</v>
      </c>
      <c r="L17" s="518">
        <v>43.0</v>
      </c>
      <c r="M17" s="519">
        <v>613.0</v>
      </c>
      <c r="N17" s="15"/>
      <c r="O17" s="100">
        <v>10.0</v>
      </c>
      <c r="P17" s="515">
        <v>45301.0</v>
      </c>
      <c r="Q17" s="101">
        <v>147.0</v>
      </c>
      <c r="R17" s="101">
        <v>2216.0</v>
      </c>
      <c r="S17" s="101">
        <v>154.0</v>
      </c>
      <c r="T17" s="101">
        <v>2596.0</v>
      </c>
    </row>
    <row r="18">
      <c r="A18" s="92">
        <v>11.0</v>
      </c>
      <c r="B18" s="510">
        <v>45302.0</v>
      </c>
      <c r="C18" s="522">
        <v>102.0</v>
      </c>
      <c r="D18" s="523">
        <v>1.489</v>
      </c>
      <c r="E18" s="523">
        <v>111.0</v>
      </c>
      <c r="F18" s="523">
        <v>2.119</v>
      </c>
      <c r="G18" s="513"/>
      <c r="H18" s="92">
        <v>11.0</v>
      </c>
      <c r="I18" s="510">
        <v>45302.0</v>
      </c>
      <c r="J18" s="518">
        <v>46.0</v>
      </c>
      <c r="K18" s="524">
        <v>609.0</v>
      </c>
      <c r="L18" s="518">
        <v>46.0</v>
      </c>
      <c r="M18" s="519">
        <v>642.0</v>
      </c>
      <c r="N18" s="15"/>
      <c r="O18" s="100">
        <v>11.0</v>
      </c>
      <c r="P18" s="515">
        <v>45302.0</v>
      </c>
      <c r="Q18" s="101">
        <v>148.0</v>
      </c>
      <c r="R18" s="101">
        <v>2098.0</v>
      </c>
      <c r="S18" s="101">
        <v>157.0</v>
      </c>
      <c r="T18" s="101">
        <v>2761.0</v>
      </c>
    </row>
    <row r="19">
      <c r="A19" s="92">
        <v>12.0</v>
      </c>
      <c r="B19" s="510">
        <v>45303.0</v>
      </c>
      <c r="C19" s="522">
        <v>109.0</v>
      </c>
      <c r="D19" s="523">
        <v>1.517</v>
      </c>
      <c r="E19" s="523">
        <v>108.0</v>
      </c>
      <c r="F19" s="523">
        <v>2.002</v>
      </c>
      <c r="G19" s="513"/>
      <c r="H19" s="92">
        <v>12.0</v>
      </c>
      <c r="I19" s="510">
        <v>45303.0</v>
      </c>
      <c r="J19" s="518">
        <v>41.0</v>
      </c>
      <c r="K19" s="524">
        <v>629.0</v>
      </c>
      <c r="L19" s="518">
        <v>41.0</v>
      </c>
      <c r="M19" s="519">
        <v>682.0</v>
      </c>
      <c r="N19" s="15"/>
      <c r="O19" s="100">
        <v>12.0</v>
      </c>
      <c r="P19" s="515">
        <v>45303.0</v>
      </c>
      <c r="Q19" s="101">
        <v>150.0</v>
      </c>
      <c r="R19" s="101">
        <v>2146.0</v>
      </c>
      <c r="S19" s="101">
        <v>149.0</v>
      </c>
      <c r="T19" s="101">
        <v>2684.0</v>
      </c>
    </row>
    <row r="20">
      <c r="A20" s="92">
        <v>13.0</v>
      </c>
      <c r="B20" s="510">
        <v>45304.0</v>
      </c>
      <c r="C20" s="522">
        <v>113.0</v>
      </c>
      <c r="D20" s="523">
        <v>1.76</v>
      </c>
      <c r="E20" s="523">
        <v>112.0</v>
      </c>
      <c r="F20" s="523">
        <v>1.851</v>
      </c>
      <c r="G20" s="513"/>
      <c r="H20" s="92">
        <v>13.0</v>
      </c>
      <c r="I20" s="510">
        <v>45304.0</v>
      </c>
      <c r="J20" s="518">
        <v>36.0</v>
      </c>
      <c r="K20" s="524">
        <v>558.0</v>
      </c>
      <c r="L20" s="518">
        <v>36.0</v>
      </c>
      <c r="M20" s="519">
        <v>518.0</v>
      </c>
      <c r="N20" s="15"/>
      <c r="O20" s="100">
        <v>13.0</v>
      </c>
      <c r="P20" s="515">
        <v>45304.0</v>
      </c>
      <c r="Q20" s="101">
        <v>149.0</v>
      </c>
      <c r="R20" s="101">
        <v>2318.0</v>
      </c>
      <c r="S20" s="101">
        <v>148.0</v>
      </c>
      <c r="T20" s="101">
        <v>2369.0</v>
      </c>
    </row>
    <row r="21">
      <c r="A21" s="92">
        <v>14.0</v>
      </c>
      <c r="B21" s="510">
        <v>45305.0</v>
      </c>
      <c r="C21" s="522">
        <v>106.0</v>
      </c>
      <c r="D21" s="523">
        <v>1.861</v>
      </c>
      <c r="E21" s="523">
        <v>123.0</v>
      </c>
      <c r="F21" s="523">
        <v>2.263</v>
      </c>
      <c r="G21" s="513"/>
      <c r="H21" s="92">
        <v>14.0</v>
      </c>
      <c r="I21" s="510">
        <v>45305.0</v>
      </c>
      <c r="J21" s="518">
        <v>42.0</v>
      </c>
      <c r="K21" s="524">
        <v>591.0</v>
      </c>
      <c r="L21" s="518">
        <v>42.0</v>
      </c>
      <c r="M21" s="519">
        <v>656.0</v>
      </c>
      <c r="N21" s="15"/>
      <c r="O21" s="100">
        <v>14.0</v>
      </c>
      <c r="P21" s="515">
        <v>45305.0</v>
      </c>
      <c r="Q21" s="101">
        <v>148.0</v>
      </c>
      <c r="R21" s="101">
        <v>2452.0</v>
      </c>
      <c r="S21" s="101">
        <v>165.0</v>
      </c>
      <c r="T21" s="101">
        <v>2919.0</v>
      </c>
    </row>
    <row r="22">
      <c r="A22" s="92">
        <v>15.0</v>
      </c>
      <c r="B22" s="510">
        <v>45306.0</v>
      </c>
      <c r="C22" s="522">
        <v>105.0</v>
      </c>
      <c r="D22" s="523">
        <v>1.732</v>
      </c>
      <c r="E22" s="523">
        <v>113.0</v>
      </c>
      <c r="F22" s="523">
        <v>1.787</v>
      </c>
      <c r="G22" s="513"/>
      <c r="H22" s="92">
        <v>15.0</v>
      </c>
      <c r="I22" s="510">
        <v>45306.0</v>
      </c>
      <c r="J22" s="518">
        <v>46.0</v>
      </c>
      <c r="K22" s="524">
        <v>717.0</v>
      </c>
      <c r="L22" s="518">
        <v>46.0</v>
      </c>
      <c r="M22" s="519">
        <v>738.0</v>
      </c>
      <c r="N22" s="15"/>
      <c r="O22" s="100">
        <v>15.0</v>
      </c>
      <c r="P22" s="515">
        <v>45306.0</v>
      </c>
      <c r="Q22" s="101">
        <v>151.0</v>
      </c>
      <c r="R22" s="101">
        <v>2449.0</v>
      </c>
      <c r="S22" s="101">
        <v>159.0</v>
      </c>
      <c r="T22" s="101">
        <v>2525.0</v>
      </c>
    </row>
    <row r="23">
      <c r="A23" s="92">
        <v>16.0</v>
      </c>
      <c r="B23" s="510">
        <v>45307.0</v>
      </c>
      <c r="C23" s="522">
        <v>98.0</v>
      </c>
      <c r="D23" s="523">
        <v>1.661</v>
      </c>
      <c r="E23" s="523">
        <v>96.0</v>
      </c>
      <c r="F23" s="523">
        <v>1.453</v>
      </c>
      <c r="G23" s="513"/>
      <c r="H23" s="92">
        <v>16.0</v>
      </c>
      <c r="I23" s="510">
        <v>45307.0</v>
      </c>
      <c r="J23" s="518">
        <v>42.0</v>
      </c>
      <c r="K23" s="524">
        <v>544.0</v>
      </c>
      <c r="L23" s="518">
        <v>42.0</v>
      </c>
      <c r="M23" s="519">
        <v>586.0</v>
      </c>
      <c r="N23" s="15"/>
      <c r="O23" s="100">
        <v>16.0</v>
      </c>
      <c r="P23" s="515">
        <v>45307.0</v>
      </c>
      <c r="Q23" s="101">
        <v>140.0</v>
      </c>
      <c r="R23" s="101">
        <v>2205.0</v>
      </c>
      <c r="S23" s="101">
        <v>138.0</v>
      </c>
      <c r="T23" s="101">
        <v>2039.0</v>
      </c>
    </row>
    <row r="24">
      <c r="A24" s="92">
        <v>17.0</v>
      </c>
      <c r="B24" s="510">
        <v>45308.0</v>
      </c>
      <c r="C24" s="522">
        <v>101.0</v>
      </c>
      <c r="D24" s="523">
        <v>1.545</v>
      </c>
      <c r="E24" s="523">
        <v>108.0</v>
      </c>
      <c r="F24" s="523">
        <v>1.926</v>
      </c>
      <c r="G24" s="513"/>
      <c r="H24" s="92">
        <v>17.0</v>
      </c>
      <c r="I24" s="510">
        <v>45308.0</v>
      </c>
      <c r="J24" s="518">
        <v>47.0</v>
      </c>
      <c r="K24" s="524">
        <v>705.0</v>
      </c>
      <c r="L24" s="518">
        <v>47.0</v>
      </c>
      <c r="M24" s="519">
        <v>713.0</v>
      </c>
      <c r="N24" s="15"/>
      <c r="O24" s="100">
        <v>17.0</v>
      </c>
      <c r="P24" s="515">
        <v>45308.0</v>
      </c>
      <c r="Q24" s="101">
        <v>148.0</v>
      </c>
      <c r="R24" s="101">
        <v>2250.0</v>
      </c>
      <c r="S24" s="101">
        <v>155.0</v>
      </c>
      <c r="T24" s="101">
        <v>2639.0</v>
      </c>
    </row>
    <row r="25">
      <c r="A25" s="92">
        <v>18.0</v>
      </c>
      <c r="B25" s="510">
        <v>45309.0</v>
      </c>
      <c r="C25" s="522">
        <v>95.0</v>
      </c>
      <c r="D25" s="523">
        <v>1.435</v>
      </c>
      <c r="E25" s="523">
        <v>109.0</v>
      </c>
      <c r="F25" s="523">
        <v>1.94</v>
      </c>
      <c r="G25" s="513"/>
      <c r="H25" s="92">
        <v>18.0</v>
      </c>
      <c r="I25" s="510">
        <v>45309.0</v>
      </c>
      <c r="J25" s="518">
        <v>38.0</v>
      </c>
      <c r="K25" s="524">
        <v>388.0</v>
      </c>
      <c r="L25" s="518">
        <v>38.0</v>
      </c>
      <c r="M25" s="519">
        <v>453.0</v>
      </c>
      <c r="N25" s="15"/>
      <c r="O25" s="100">
        <v>18.0</v>
      </c>
      <c r="P25" s="515">
        <v>45309.0</v>
      </c>
      <c r="Q25" s="101">
        <v>133.0</v>
      </c>
      <c r="R25" s="101">
        <v>1823.0</v>
      </c>
      <c r="S25" s="101">
        <v>147.0</v>
      </c>
      <c r="T25" s="101">
        <v>2393.0</v>
      </c>
    </row>
    <row r="26">
      <c r="A26" s="92">
        <v>19.0</v>
      </c>
      <c r="B26" s="510">
        <v>45310.0</v>
      </c>
      <c r="C26" s="522">
        <v>84.0</v>
      </c>
      <c r="D26" s="523">
        <v>1.277</v>
      </c>
      <c r="E26" s="523">
        <v>87.0</v>
      </c>
      <c r="F26" s="523">
        <v>1.379</v>
      </c>
      <c r="G26" s="513"/>
      <c r="H26" s="92">
        <v>19.0</v>
      </c>
      <c r="I26" s="510">
        <v>45310.0</v>
      </c>
      <c r="J26" s="518">
        <v>42.0</v>
      </c>
      <c r="K26" s="524">
        <v>552.0</v>
      </c>
      <c r="L26" s="518">
        <v>42.0</v>
      </c>
      <c r="M26" s="519">
        <v>580.0</v>
      </c>
      <c r="N26" s="15"/>
      <c r="O26" s="100">
        <v>19.0</v>
      </c>
      <c r="P26" s="515">
        <v>45310.0</v>
      </c>
      <c r="Q26" s="101">
        <v>126.0</v>
      </c>
      <c r="R26" s="101">
        <v>1829.0</v>
      </c>
      <c r="S26" s="101">
        <v>129.0</v>
      </c>
      <c r="T26" s="101">
        <v>1959.0</v>
      </c>
    </row>
    <row r="27">
      <c r="A27" s="92">
        <v>20.0</v>
      </c>
      <c r="B27" s="510">
        <v>45311.0</v>
      </c>
      <c r="C27" s="522">
        <v>105.0</v>
      </c>
      <c r="D27" s="523">
        <v>1.617</v>
      </c>
      <c r="E27" s="523">
        <v>108.0</v>
      </c>
      <c r="F27" s="523">
        <v>1.653</v>
      </c>
      <c r="G27" s="513"/>
      <c r="H27" s="92">
        <v>20.0</v>
      </c>
      <c r="I27" s="510">
        <v>45311.0</v>
      </c>
      <c r="J27" s="518">
        <v>38.0</v>
      </c>
      <c r="K27" s="524">
        <v>522.0</v>
      </c>
      <c r="L27" s="518">
        <v>38.0</v>
      </c>
      <c r="M27" s="519">
        <v>504.0</v>
      </c>
      <c r="N27" s="15"/>
      <c r="O27" s="100">
        <v>20.0</v>
      </c>
      <c r="P27" s="515">
        <v>45311.0</v>
      </c>
      <c r="Q27" s="101">
        <v>143.0</v>
      </c>
      <c r="R27" s="101">
        <v>2139.0</v>
      </c>
      <c r="S27" s="101">
        <v>146.0</v>
      </c>
      <c r="T27" s="101">
        <v>2157.0</v>
      </c>
    </row>
    <row r="28">
      <c r="A28" s="92">
        <v>21.0</v>
      </c>
      <c r="B28" s="510">
        <v>45312.0</v>
      </c>
      <c r="C28" s="518">
        <v>98.0</v>
      </c>
      <c r="D28" s="519">
        <v>1.388</v>
      </c>
      <c r="E28" s="519">
        <v>124.0</v>
      </c>
      <c r="F28" s="519">
        <v>2.357</v>
      </c>
      <c r="G28" s="513"/>
      <c r="H28" s="92">
        <v>21.0</v>
      </c>
      <c r="I28" s="510">
        <v>45312.0</v>
      </c>
      <c r="J28" s="518">
        <v>43.0</v>
      </c>
      <c r="K28" s="524">
        <v>546.0</v>
      </c>
      <c r="L28" s="518">
        <v>43.0</v>
      </c>
      <c r="M28" s="519">
        <v>605.0</v>
      </c>
      <c r="N28" s="15"/>
      <c r="O28" s="100">
        <v>21.0</v>
      </c>
      <c r="P28" s="515">
        <v>45312.0</v>
      </c>
      <c r="Q28" s="101">
        <v>141.0</v>
      </c>
      <c r="R28" s="101">
        <v>1934.0</v>
      </c>
      <c r="S28" s="101">
        <v>167.0</v>
      </c>
      <c r="T28" s="101">
        <v>2962.0</v>
      </c>
    </row>
    <row r="29">
      <c r="A29" s="92">
        <v>22.0</v>
      </c>
      <c r="B29" s="510">
        <v>45313.0</v>
      </c>
      <c r="C29" s="518">
        <v>96.0</v>
      </c>
      <c r="D29" s="519">
        <v>1.554</v>
      </c>
      <c r="E29" s="519">
        <v>110.0</v>
      </c>
      <c r="F29" s="519">
        <v>1.842</v>
      </c>
      <c r="G29" s="513"/>
      <c r="H29" s="92">
        <v>22.0</v>
      </c>
      <c r="I29" s="510">
        <v>45313.0</v>
      </c>
      <c r="J29" s="518">
        <v>39.0</v>
      </c>
      <c r="K29" s="524">
        <v>640.0</v>
      </c>
      <c r="L29" s="518">
        <v>39.0</v>
      </c>
      <c r="M29" s="519">
        <v>634.0</v>
      </c>
      <c r="N29" s="15"/>
      <c r="O29" s="100">
        <v>22.0</v>
      </c>
      <c r="P29" s="515">
        <v>45313.0</v>
      </c>
      <c r="Q29" s="101">
        <v>135.0</v>
      </c>
      <c r="R29" s="101">
        <v>2194.0</v>
      </c>
      <c r="S29" s="101">
        <v>149.0</v>
      </c>
      <c r="T29" s="101">
        <v>2476.0</v>
      </c>
    </row>
    <row r="30">
      <c r="A30" s="92">
        <v>23.0</v>
      </c>
      <c r="B30" s="510">
        <v>45314.0</v>
      </c>
      <c r="C30" s="518">
        <v>81.0</v>
      </c>
      <c r="D30" s="519">
        <v>1.098</v>
      </c>
      <c r="E30" s="519">
        <v>81.0</v>
      </c>
      <c r="F30" s="519">
        <v>1.174</v>
      </c>
      <c r="G30" s="513"/>
      <c r="H30" s="92">
        <v>23.0</v>
      </c>
      <c r="I30" s="510">
        <v>45314.0</v>
      </c>
      <c r="J30" s="518">
        <v>38.0</v>
      </c>
      <c r="K30" s="524">
        <v>485.0</v>
      </c>
      <c r="L30" s="518">
        <v>38.0</v>
      </c>
      <c r="M30" s="519">
        <v>509.0</v>
      </c>
      <c r="N30" s="15"/>
      <c r="O30" s="100">
        <v>23.0</v>
      </c>
      <c r="P30" s="515">
        <v>45314.0</v>
      </c>
      <c r="Q30" s="101">
        <v>119.0</v>
      </c>
      <c r="R30" s="101">
        <v>1583.0</v>
      </c>
      <c r="S30" s="101">
        <v>119.0</v>
      </c>
      <c r="T30" s="101">
        <v>1683.0</v>
      </c>
    </row>
    <row r="31">
      <c r="A31" s="92">
        <v>24.0</v>
      </c>
      <c r="B31" s="510">
        <v>45315.0</v>
      </c>
      <c r="C31" s="518">
        <v>79.0</v>
      </c>
      <c r="D31" s="519">
        <v>1.281</v>
      </c>
      <c r="E31" s="519">
        <v>93.0</v>
      </c>
      <c r="F31" s="519">
        <v>1.425</v>
      </c>
      <c r="G31" s="513"/>
      <c r="H31" s="92">
        <v>24.0</v>
      </c>
      <c r="I31" s="510">
        <v>45315.0</v>
      </c>
      <c r="J31" s="518">
        <v>39.0</v>
      </c>
      <c r="K31" s="524">
        <v>511.0</v>
      </c>
      <c r="L31" s="518">
        <v>39.0</v>
      </c>
      <c r="M31" s="519">
        <v>527.0</v>
      </c>
      <c r="N31" s="15"/>
      <c r="O31" s="100">
        <v>24.0</v>
      </c>
      <c r="P31" s="515">
        <v>45315.0</v>
      </c>
      <c r="Q31" s="101">
        <v>118.0</v>
      </c>
      <c r="R31" s="101">
        <v>1792.0</v>
      </c>
      <c r="S31" s="101">
        <v>132.0</v>
      </c>
      <c r="T31" s="101">
        <v>1952.0</v>
      </c>
    </row>
    <row r="32">
      <c r="A32" s="92">
        <v>25.0</v>
      </c>
      <c r="B32" s="510">
        <v>45316.0</v>
      </c>
      <c r="C32" s="518">
        <v>81.0</v>
      </c>
      <c r="D32" s="519">
        <v>1.414</v>
      </c>
      <c r="E32" s="519">
        <v>89.0</v>
      </c>
      <c r="F32" s="519">
        <v>1.404</v>
      </c>
      <c r="G32" s="513"/>
      <c r="H32" s="92">
        <v>25.0</v>
      </c>
      <c r="I32" s="510">
        <v>45316.0</v>
      </c>
      <c r="J32" s="518">
        <v>31.0</v>
      </c>
      <c r="K32" s="524">
        <v>422.0</v>
      </c>
      <c r="L32" s="518">
        <v>31.0</v>
      </c>
      <c r="M32" s="519">
        <v>408.0</v>
      </c>
      <c r="N32" s="15"/>
      <c r="O32" s="100">
        <v>25.0</v>
      </c>
      <c r="P32" s="515">
        <v>45316.0</v>
      </c>
      <c r="Q32" s="101">
        <v>112.0</v>
      </c>
      <c r="R32" s="101">
        <v>1836.0</v>
      </c>
      <c r="S32" s="101">
        <v>120.0</v>
      </c>
      <c r="T32" s="101">
        <v>1812.0</v>
      </c>
    </row>
    <row r="33">
      <c r="A33" s="92">
        <v>26.0</v>
      </c>
      <c r="B33" s="510">
        <v>45317.0</v>
      </c>
      <c r="C33" s="518">
        <v>93.0</v>
      </c>
      <c r="D33" s="519">
        <v>1.443</v>
      </c>
      <c r="E33" s="519">
        <v>97.0</v>
      </c>
      <c r="F33" s="519">
        <v>1.594</v>
      </c>
      <c r="G33" s="513"/>
      <c r="H33" s="92">
        <v>26.0</v>
      </c>
      <c r="I33" s="510">
        <v>45317.0</v>
      </c>
      <c r="J33" s="518">
        <v>34.0</v>
      </c>
      <c r="K33" s="524">
        <v>530.0</v>
      </c>
      <c r="L33" s="518">
        <v>34.0</v>
      </c>
      <c r="M33" s="519">
        <v>522.0</v>
      </c>
      <c r="N33" s="15"/>
      <c r="O33" s="105">
        <v>26.0</v>
      </c>
      <c r="P33" s="515">
        <v>45317.0</v>
      </c>
      <c r="Q33" s="101">
        <v>127.0</v>
      </c>
      <c r="R33" s="101">
        <v>1973.0</v>
      </c>
      <c r="S33" s="101">
        <v>131.0</v>
      </c>
      <c r="T33" s="101">
        <v>2116.0</v>
      </c>
    </row>
    <row r="34">
      <c r="A34" s="92">
        <v>27.0</v>
      </c>
      <c r="B34" s="510">
        <v>45318.0</v>
      </c>
      <c r="C34" s="518">
        <v>102.0</v>
      </c>
      <c r="D34" s="519">
        <v>1.499</v>
      </c>
      <c r="E34" s="519">
        <v>99.0</v>
      </c>
      <c r="F34" s="519">
        <v>1.626</v>
      </c>
      <c r="G34" s="513"/>
      <c r="H34" s="92">
        <v>27.0</v>
      </c>
      <c r="I34" s="510">
        <v>45318.0</v>
      </c>
      <c r="J34" s="518">
        <v>37.0</v>
      </c>
      <c r="K34" s="524">
        <v>585.0</v>
      </c>
      <c r="L34" s="518">
        <v>37.0</v>
      </c>
      <c r="M34" s="519">
        <v>567.0</v>
      </c>
      <c r="N34" s="15"/>
      <c r="O34" s="106">
        <v>27.0</v>
      </c>
      <c r="P34" s="525">
        <v>45318.0</v>
      </c>
      <c r="Q34" s="101">
        <v>139.0</v>
      </c>
      <c r="R34" s="101">
        <v>2084.0</v>
      </c>
      <c r="S34" s="101">
        <v>136.0</v>
      </c>
      <c r="T34" s="101">
        <v>2193.0</v>
      </c>
    </row>
    <row r="35">
      <c r="A35" s="92">
        <v>28.0</v>
      </c>
      <c r="B35" s="510">
        <v>45319.0</v>
      </c>
      <c r="C35" s="516">
        <v>90.0</v>
      </c>
      <c r="D35" s="517">
        <v>1.388</v>
      </c>
      <c r="E35" s="517">
        <v>128.0</v>
      </c>
      <c r="F35" s="517">
        <v>2.348</v>
      </c>
      <c r="G35" s="513"/>
      <c r="H35" s="92">
        <v>28.0</v>
      </c>
      <c r="I35" s="510">
        <v>45319.0</v>
      </c>
      <c r="J35" s="518">
        <v>36.0</v>
      </c>
      <c r="K35" s="524">
        <v>449.0</v>
      </c>
      <c r="L35" s="518">
        <v>36.0</v>
      </c>
      <c r="M35" s="519">
        <v>482.0</v>
      </c>
      <c r="N35" s="15"/>
      <c r="O35" s="100">
        <v>28.0</v>
      </c>
      <c r="P35" s="525">
        <v>45319.0</v>
      </c>
      <c r="Q35" s="101">
        <v>126.0</v>
      </c>
      <c r="R35" s="101">
        <v>1837.0</v>
      </c>
      <c r="S35" s="101">
        <v>164.0</v>
      </c>
      <c r="T35" s="101">
        <v>2830.0</v>
      </c>
    </row>
    <row r="36">
      <c r="A36" s="92">
        <v>29.0</v>
      </c>
      <c r="B36" s="510">
        <v>45320.0</v>
      </c>
      <c r="C36" s="511">
        <v>97.0</v>
      </c>
      <c r="D36" s="512">
        <v>1.423</v>
      </c>
      <c r="E36" s="512">
        <v>105.0</v>
      </c>
      <c r="F36" s="512">
        <v>1.546</v>
      </c>
      <c r="G36" s="513"/>
      <c r="H36" s="92">
        <v>29.0</v>
      </c>
      <c r="I36" s="510">
        <v>45320.0</v>
      </c>
      <c r="J36" s="518">
        <v>40.0</v>
      </c>
      <c r="K36" s="524">
        <v>545.0</v>
      </c>
      <c r="L36" s="518">
        <v>40.0</v>
      </c>
      <c r="M36" s="519">
        <v>541.0</v>
      </c>
      <c r="N36" s="15"/>
      <c r="O36" s="100">
        <v>29.0</v>
      </c>
      <c r="P36" s="525">
        <v>45320.0</v>
      </c>
      <c r="Q36" s="101">
        <v>137.0</v>
      </c>
      <c r="R36" s="101">
        <v>1968.0</v>
      </c>
      <c r="S36" s="101">
        <v>145.0</v>
      </c>
      <c r="T36" s="101">
        <v>2087.0</v>
      </c>
    </row>
    <row r="37">
      <c r="A37" s="92">
        <v>30.0</v>
      </c>
      <c r="B37" s="510">
        <v>45321.0</v>
      </c>
      <c r="C37" s="518">
        <v>91.0</v>
      </c>
      <c r="D37" s="519">
        <v>1.451</v>
      </c>
      <c r="E37" s="519">
        <v>71.0</v>
      </c>
      <c r="F37" s="519">
        <v>954.0</v>
      </c>
      <c r="G37" s="513"/>
      <c r="H37" s="92">
        <v>30.0</v>
      </c>
      <c r="I37" s="510">
        <v>45321.0</v>
      </c>
      <c r="J37" s="518">
        <v>25.0</v>
      </c>
      <c r="K37" s="524">
        <v>320.0</v>
      </c>
      <c r="L37" s="518">
        <v>25.0</v>
      </c>
      <c r="M37" s="519">
        <v>346.0</v>
      </c>
      <c r="N37" s="15"/>
      <c r="O37" s="100">
        <v>30.0</v>
      </c>
      <c r="P37" s="525">
        <v>45321.0</v>
      </c>
      <c r="Q37" s="101">
        <v>116.0</v>
      </c>
      <c r="R37" s="101">
        <v>1771.0</v>
      </c>
      <c r="S37" s="101">
        <v>96.0</v>
      </c>
      <c r="T37" s="101">
        <v>1300.0</v>
      </c>
    </row>
    <row r="38">
      <c r="A38" s="92">
        <v>31.0</v>
      </c>
      <c r="B38" s="510">
        <v>45322.0</v>
      </c>
      <c r="C38" s="518">
        <v>87.0</v>
      </c>
      <c r="D38" s="519">
        <v>1.259</v>
      </c>
      <c r="E38" s="519">
        <v>94.0</v>
      </c>
      <c r="F38" s="519">
        <v>1.221</v>
      </c>
      <c r="G38" s="513"/>
      <c r="H38" s="92">
        <v>31.0</v>
      </c>
      <c r="I38" s="510">
        <v>45322.0</v>
      </c>
      <c r="J38" s="518">
        <v>40.0</v>
      </c>
      <c r="K38" s="524">
        <v>498.0</v>
      </c>
      <c r="L38" s="518">
        <v>40.0</v>
      </c>
      <c r="M38" s="519">
        <v>515.0</v>
      </c>
      <c r="N38" s="15"/>
      <c r="O38" s="100">
        <v>31.0</v>
      </c>
      <c r="P38" s="525">
        <v>45322.0</v>
      </c>
      <c r="Q38" s="101">
        <v>127.0</v>
      </c>
      <c r="R38" s="101">
        <v>1757.0</v>
      </c>
      <c r="S38" s="101">
        <v>134.0</v>
      </c>
      <c r="T38" s="101">
        <v>1736.0</v>
      </c>
    </row>
    <row r="39">
      <c r="A39" s="110" t="s">
        <v>44</v>
      </c>
      <c r="B39" s="8"/>
      <c r="C39" s="99">
        <v>3215.0</v>
      </c>
      <c r="D39" s="99">
        <v>50455.0</v>
      </c>
      <c r="E39" s="99">
        <v>3609.0</v>
      </c>
      <c r="F39" s="99">
        <v>65782.0</v>
      </c>
      <c r="G39" s="9"/>
      <c r="H39" s="110" t="s">
        <v>44</v>
      </c>
      <c r="I39" s="8"/>
      <c r="J39" s="99">
        <v>1266.0</v>
      </c>
      <c r="K39" s="99">
        <v>17720.0</v>
      </c>
      <c r="L39" s="99">
        <v>1266.0</v>
      </c>
      <c r="M39" s="99">
        <v>18329.0</v>
      </c>
      <c r="N39" s="4"/>
      <c r="O39" s="110" t="s">
        <v>44</v>
      </c>
      <c r="P39" s="8"/>
      <c r="Q39" s="99">
        <v>4481.0</v>
      </c>
      <c r="R39" s="99">
        <v>68175.0</v>
      </c>
      <c r="S39" s="99">
        <v>4875.0</v>
      </c>
      <c r="T39" s="99">
        <v>84111.0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92">
        <v>1.0</v>
      </c>
      <c r="B48" s="510">
        <v>45323.0</v>
      </c>
      <c r="C48" s="511">
        <v>91.0</v>
      </c>
      <c r="D48" s="512">
        <v>1.262</v>
      </c>
      <c r="E48" s="512">
        <v>91.0</v>
      </c>
      <c r="F48" s="512">
        <v>1.329</v>
      </c>
      <c r="G48" s="513"/>
      <c r="H48" s="92">
        <v>1.0</v>
      </c>
      <c r="I48" s="510">
        <v>45323.0</v>
      </c>
      <c r="J48" s="511">
        <v>27.0</v>
      </c>
      <c r="K48" s="514">
        <v>347.0</v>
      </c>
      <c r="L48" s="511">
        <v>27.0</v>
      </c>
      <c r="M48" s="512">
        <v>421.0</v>
      </c>
      <c r="N48" s="15"/>
      <c r="O48" s="100">
        <v>1.0</v>
      </c>
      <c r="P48" s="515">
        <v>45323.0</v>
      </c>
      <c r="Q48" s="101">
        <v>118.0</v>
      </c>
      <c r="R48" s="101">
        <v>1609.0</v>
      </c>
      <c r="S48" s="101">
        <v>118.0</v>
      </c>
      <c r="T48" s="101">
        <v>1750.0</v>
      </c>
    </row>
    <row r="49">
      <c r="A49" s="92">
        <v>2.0</v>
      </c>
      <c r="B49" s="510">
        <v>45324.0</v>
      </c>
      <c r="C49" s="516">
        <v>75.0</v>
      </c>
      <c r="D49" s="517">
        <v>1.296</v>
      </c>
      <c r="E49" s="517">
        <v>93.0</v>
      </c>
      <c r="F49" s="517">
        <v>1.375</v>
      </c>
      <c r="G49" s="513"/>
      <c r="H49" s="92">
        <v>2.0</v>
      </c>
      <c r="I49" s="510">
        <v>45324.0</v>
      </c>
      <c r="J49" s="518">
        <v>42.0</v>
      </c>
      <c r="K49" s="519">
        <v>632.0</v>
      </c>
      <c r="L49" s="519">
        <v>42.0</v>
      </c>
      <c r="M49" s="519">
        <v>575.0</v>
      </c>
      <c r="N49" s="15"/>
      <c r="O49" s="100">
        <v>2.0</v>
      </c>
      <c r="P49" s="515">
        <v>45324.0</v>
      </c>
      <c r="Q49" s="101">
        <v>117.0</v>
      </c>
      <c r="R49" s="101">
        <v>1928.0</v>
      </c>
      <c r="S49" s="101">
        <v>135.0</v>
      </c>
      <c r="T49" s="101">
        <v>1950.0</v>
      </c>
    </row>
    <row r="50">
      <c r="A50" s="92">
        <v>3.0</v>
      </c>
      <c r="B50" s="510">
        <v>45325.0</v>
      </c>
      <c r="C50" s="520">
        <v>84.0</v>
      </c>
      <c r="D50" s="521">
        <v>1.372</v>
      </c>
      <c r="E50" s="521">
        <v>87.0</v>
      </c>
      <c r="F50" s="521">
        <v>1.193</v>
      </c>
      <c r="G50" s="513"/>
      <c r="H50" s="92">
        <v>3.0</v>
      </c>
      <c r="I50" s="510">
        <v>45325.0</v>
      </c>
      <c r="J50" s="522">
        <v>42.0</v>
      </c>
      <c r="K50" s="523">
        <v>605.0</v>
      </c>
      <c r="L50" s="523">
        <v>42.0</v>
      </c>
      <c r="M50" s="523">
        <v>579.0</v>
      </c>
      <c r="N50" s="15"/>
      <c r="O50" s="100">
        <v>3.0</v>
      </c>
      <c r="P50" s="515">
        <v>45325.0</v>
      </c>
      <c r="Q50" s="101">
        <v>126.0</v>
      </c>
      <c r="R50" s="101">
        <v>1977.0</v>
      </c>
      <c r="S50" s="101">
        <v>129.0</v>
      </c>
      <c r="T50" s="101">
        <v>1772.0</v>
      </c>
    </row>
    <row r="51">
      <c r="A51" s="92">
        <v>4.0</v>
      </c>
      <c r="B51" s="510">
        <v>45326.0</v>
      </c>
      <c r="C51" s="522">
        <v>94.0</v>
      </c>
      <c r="D51" s="523">
        <v>1.767</v>
      </c>
      <c r="E51" s="523">
        <v>102.0</v>
      </c>
      <c r="F51" s="523">
        <v>1.558</v>
      </c>
      <c r="G51" s="513"/>
      <c r="H51" s="92">
        <v>4.0</v>
      </c>
      <c r="I51" s="510">
        <v>45326.0</v>
      </c>
      <c r="J51" s="522">
        <v>18.0</v>
      </c>
      <c r="K51" s="523">
        <v>324.0</v>
      </c>
      <c r="L51" s="523">
        <v>18.0</v>
      </c>
      <c r="M51" s="523">
        <v>383.0</v>
      </c>
      <c r="N51" s="15"/>
      <c r="O51" s="100">
        <v>4.0</v>
      </c>
      <c r="P51" s="515">
        <v>45326.0</v>
      </c>
      <c r="Q51" s="101">
        <v>112.0</v>
      </c>
      <c r="R51" s="101">
        <v>2091.0</v>
      </c>
      <c r="S51" s="101">
        <v>120.0</v>
      </c>
      <c r="T51" s="101">
        <v>1941.0</v>
      </c>
    </row>
    <row r="52">
      <c r="A52" s="92">
        <v>5.0</v>
      </c>
      <c r="B52" s="510">
        <v>45327.0</v>
      </c>
      <c r="C52" s="522">
        <v>87.0</v>
      </c>
      <c r="D52" s="523">
        <v>1.277</v>
      </c>
      <c r="E52" s="523">
        <v>105.0</v>
      </c>
      <c r="F52" s="523">
        <v>1.502</v>
      </c>
      <c r="G52" s="513"/>
      <c r="H52" s="92">
        <v>5.0</v>
      </c>
      <c r="I52" s="510">
        <v>45327.0</v>
      </c>
      <c r="J52" s="522">
        <v>49.0</v>
      </c>
      <c r="K52" s="523">
        <v>634.0</v>
      </c>
      <c r="L52" s="523">
        <v>49.0</v>
      </c>
      <c r="M52" s="523">
        <v>703.0</v>
      </c>
      <c r="N52" s="15"/>
      <c r="O52" s="100">
        <v>5.0</v>
      </c>
      <c r="P52" s="515">
        <v>45327.0</v>
      </c>
      <c r="Q52" s="101">
        <v>136.0</v>
      </c>
      <c r="R52" s="101">
        <v>1911.0</v>
      </c>
      <c r="S52" s="101">
        <v>154.0</v>
      </c>
      <c r="T52" s="101">
        <v>2205.0</v>
      </c>
    </row>
    <row r="53">
      <c r="A53" s="92">
        <v>6.0</v>
      </c>
      <c r="B53" s="510">
        <v>45328.0</v>
      </c>
      <c r="C53" s="522">
        <v>83.0</v>
      </c>
      <c r="D53" s="523">
        <v>1.276</v>
      </c>
      <c r="E53" s="523">
        <v>103.0</v>
      </c>
      <c r="F53" s="523">
        <v>1.522</v>
      </c>
      <c r="G53" s="513"/>
      <c r="H53" s="92">
        <v>6.0</v>
      </c>
      <c r="I53" s="510">
        <v>45328.0</v>
      </c>
      <c r="J53" s="522">
        <v>43.0</v>
      </c>
      <c r="K53" s="523">
        <v>607.0</v>
      </c>
      <c r="L53" s="523">
        <v>43.0</v>
      </c>
      <c r="M53" s="523">
        <v>620.0</v>
      </c>
      <c r="N53" s="15"/>
      <c r="O53" s="100">
        <v>6.0</v>
      </c>
      <c r="P53" s="515">
        <v>45328.0</v>
      </c>
      <c r="Q53" s="101">
        <v>126.0</v>
      </c>
      <c r="R53" s="101">
        <v>1883.0</v>
      </c>
      <c r="S53" s="101">
        <v>146.0</v>
      </c>
      <c r="T53" s="101">
        <v>2142.0</v>
      </c>
    </row>
    <row r="54">
      <c r="A54" s="92">
        <v>7.0</v>
      </c>
      <c r="B54" s="510">
        <v>45329.0</v>
      </c>
      <c r="C54" s="522">
        <v>83.0</v>
      </c>
      <c r="D54" s="523">
        <v>1.546</v>
      </c>
      <c r="E54" s="523">
        <v>107.0</v>
      </c>
      <c r="F54" s="523">
        <v>1.715</v>
      </c>
      <c r="G54" s="513"/>
      <c r="H54" s="92">
        <v>7.0</v>
      </c>
      <c r="I54" s="510">
        <v>45329.0</v>
      </c>
      <c r="J54" s="518">
        <v>39.0</v>
      </c>
      <c r="K54" s="519">
        <v>589.0</v>
      </c>
      <c r="L54" s="519">
        <v>39.0</v>
      </c>
      <c r="M54" s="519">
        <v>521.0</v>
      </c>
      <c r="N54" s="15"/>
      <c r="O54" s="100">
        <v>7.0</v>
      </c>
      <c r="P54" s="515">
        <v>45329.0</v>
      </c>
      <c r="Q54" s="101">
        <v>122.0</v>
      </c>
      <c r="R54" s="101">
        <v>2135.0</v>
      </c>
      <c r="S54" s="101">
        <v>146.0</v>
      </c>
      <c r="T54" s="101">
        <v>2236.0</v>
      </c>
    </row>
    <row r="55">
      <c r="A55" s="92">
        <v>8.0</v>
      </c>
      <c r="B55" s="510">
        <v>45330.0</v>
      </c>
      <c r="C55" s="522">
        <v>145.0</v>
      </c>
      <c r="D55" s="523">
        <v>2.482</v>
      </c>
      <c r="E55" s="523">
        <v>116.0</v>
      </c>
      <c r="F55" s="523">
        <v>1.627</v>
      </c>
      <c r="G55" s="513"/>
      <c r="H55" s="92">
        <v>8.0</v>
      </c>
      <c r="I55" s="510">
        <v>45330.0</v>
      </c>
      <c r="J55" s="518">
        <v>35.0</v>
      </c>
      <c r="K55" s="519">
        <v>591.0</v>
      </c>
      <c r="L55" s="519">
        <v>35.0</v>
      </c>
      <c r="M55" s="519">
        <v>508.0</v>
      </c>
      <c r="N55" s="15"/>
      <c r="O55" s="100">
        <v>8.0</v>
      </c>
      <c r="P55" s="515">
        <v>45330.0</v>
      </c>
      <c r="Q55" s="101">
        <v>180.0</v>
      </c>
      <c r="R55" s="101">
        <v>3073.0</v>
      </c>
      <c r="S55" s="101">
        <v>151.0</v>
      </c>
      <c r="T55" s="101">
        <v>2135.0</v>
      </c>
    </row>
    <row r="56">
      <c r="A56" s="92">
        <v>9.0</v>
      </c>
      <c r="B56" s="510">
        <v>45331.0</v>
      </c>
      <c r="C56" s="522">
        <v>129.0</v>
      </c>
      <c r="D56" s="523">
        <v>2.608</v>
      </c>
      <c r="E56" s="523">
        <v>99.0</v>
      </c>
      <c r="F56" s="523">
        <v>1.369</v>
      </c>
      <c r="G56" s="513"/>
      <c r="H56" s="92">
        <v>9.0</v>
      </c>
      <c r="I56" s="510">
        <v>45331.0</v>
      </c>
      <c r="J56" s="518">
        <v>36.0</v>
      </c>
      <c r="K56" s="524">
        <v>570.0</v>
      </c>
      <c r="L56" s="518">
        <v>36.0</v>
      </c>
      <c r="M56" s="519">
        <v>513.0</v>
      </c>
      <c r="N56" s="15"/>
      <c r="O56" s="100">
        <v>9.0</v>
      </c>
      <c r="P56" s="515">
        <v>45331.0</v>
      </c>
      <c r="Q56" s="101">
        <v>165.0</v>
      </c>
      <c r="R56" s="101">
        <v>3178.0</v>
      </c>
      <c r="S56" s="101">
        <v>135.0</v>
      </c>
      <c r="T56" s="101">
        <v>1882.0</v>
      </c>
    </row>
    <row r="57">
      <c r="A57" s="92">
        <v>10.0</v>
      </c>
      <c r="B57" s="510">
        <v>45332.0</v>
      </c>
      <c r="C57" s="522">
        <v>99.0</v>
      </c>
      <c r="D57" s="523">
        <v>1.811</v>
      </c>
      <c r="E57" s="523">
        <v>119.0</v>
      </c>
      <c r="F57" s="523">
        <v>2.183</v>
      </c>
      <c r="G57" s="513"/>
      <c r="H57" s="92">
        <v>10.0</v>
      </c>
      <c r="I57" s="510">
        <v>45332.0</v>
      </c>
      <c r="J57" s="518">
        <v>35.0</v>
      </c>
      <c r="K57" s="524">
        <v>559.0</v>
      </c>
      <c r="L57" s="518">
        <v>35.0</v>
      </c>
      <c r="M57" s="519">
        <v>510.0</v>
      </c>
      <c r="N57" s="15"/>
      <c r="O57" s="100">
        <v>10.0</v>
      </c>
      <c r="P57" s="515">
        <v>45332.0</v>
      </c>
      <c r="Q57" s="101">
        <v>134.0</v>
      </c>
      <c r="R57" s="101">
        <v>2370.0</v>
      </c>
      <c r="S57" s="101">
        <v>154.0</v>
      </c>
      <c r="T57" s="101">
        <v>2693.0</v>
      </c>
    </row>
    <row r="58">
      <c r="A58" s="92">
        <v>11.0</v>
      </c>
      <c r="B58" s="510">
        <v>45333.0</v>
      </c>
      <c r="C58" s="522">
        <v>105.0</v>
      </c>
      <c r="D58" s="523">
        <v>2.075</v>
      </c>
      <c r="E58" s="523">
        <v>164.0</v>
      </c>
      <c r="F58" s="523">
        <v>3.563</v>
      </c>
      <c r="G58" s="513"/>
      <c r="H58" s="92">
        <v>11.0</v>
      </c>
      <c r="I58" s="510">
        <v>45333.0</v>
      </c>
      <c r="J58" s="518">
        <v>36.0</v>
      </c>
      <c r="K58" s="524">
        <v>562.0</v>
      </c>
      <c r="L58" s="518">
        <v>36.0</v>
      </c>
      <c r="M58" s="519">
        <v>684.0</v>
      </c>
      <c r="N58" s="15"/>
      <c r="O58" s="100">
        <v>11.0</v>
      </c>
      <c r="P58" s="515">
        <v>45333.0</v>
      </c>
      <c r="Q58" s="101">
        <v>141.0</v>
      </c>
      <c r="R58" s="101">
        <v>2637.0</v>
      </c>
      <c r="S58" s="101">
        <v>200.0</v>
      </c>
      <c r="T58" s="101">
        <v>4247.0</v>
      </c>
    </row>
    <row r="59">
      <c r="A59" s="92">
        <v>12.0</v>
      </c>
      <c r="B59" s="510">
        <v>45334.0</v>
      </c>
      <c r="C59" s="522">
        <v>94.0</v>
      </c>
      <c r="D59" s="523">
        <v>1.95</v>
      </c>
      <c r="E59" s="523">
        <v>115.0</v>
      </c>
      <c r="F59" s="523">
        <v>1.943</v>
      </c>
      <c r="G59" s="513"/>
      <c r="H59" s="92">
        <v>12.0</v>
      </c>
      <c r="I59" s="510">
        <v>45334.0</v>
      </c>
      <c r="J59" s="518">
        <v>41.0</v>
      </c>
      <c r="K59" s="524">
        <v>545.0</v>
      </c>
      <c r="L59" s="518">
        <v>41.0</v>
      </c>
      <c r="M59" s="519">
        <v>548.0</v>
      </c>
      <c r="N59" s="15"/>
      <c r="O59" s="100">
        <v>12.0</v>
      </c>
      <c r="P59" s="515">
        <v>45334.0</v>
      </c>
      <c r="Q59" s="101">
        <v>135.0</v>
      </c>
      <c r="R59" s="101">
        <v>2495.0</v>
      </c>
      <c r="S59" s="101">
        <v>156.0</v>
      </c>
      <c r="T59" s="101">
        <v>2491.0</v>
      </c>
    </row>
    <row r="60">
      <c r="A60" s="92">
        <v>13.0</v>
      </c>
      <c r="B60" s="510">
        <v>45335.0</v>
      </c>
      <c r="C60" s="522">
        <v>104.0</v>
      </c>
      <c r="D60" s="523">
        <v>1.972</v>
      </c>
      <c r="E60" s="523">
        <v>90.0</v>
      </c>
      <c r="F60" s="523">
        <v>1.134</v>
      </c>
      <c r="G60" s="513"/>
      <c r="H60" s="92">
        <v>13.0</v>
      </c>
      <c r="I60" s="510">
        <v>45335.0</v>
      </c>
      <c r="J60" s="518">
        <v>50.0</v>
      </c>
      <c r="K60" s="524">
        <v>776.0</v>
      </c>
      <c r="L60" s="518">
        <v>50.0</v>
      </c>
      <c r="M60" s="519">
        <v>720.0</v>
      </c>
      <c r="N60" s="15"/>
      <c r="O60" s="100">
        <v>13.0</v>
      </c>
      <c r="P60" s="515">
        <v>45335.0</v>
      </c>
      <c r="Q60" s="101">
        <v>154.0</v>
      </c>
      <c r="R60" s="101">
        <v>2748.0</v>
      </c>
      <c r="S60" s="101">
        <v>140.0</v>
      </c>
      <c r="T60" s="101">
        <v>1854.0</v>
      </c>
    </row>
    <row r="61">
      <c r="A61" s="92">
        <v>14.0</v>
      </c>
      <c r="B61" s="510">
        <v>45336.0</v>
      </c>
      <c r="C61" s="522">
        <v>79.0</v>
      </c>
      <c r="D61" s="523">
        <v>1.456</v>
      </c>
      <c r="E61" s="523">
        <v>99.0</v>
      </c>
      <c r="F61" s="523">
        <v>1.55</v>
      </c>
      <c r="G61" s="513"/>
      <c r="H61" s="92">
        <v>14.0</v>
      </c>
      <c r="I61" s="510">
        <v>45336.0</v>
      </c>
      <c r="J61" s="518">
        <v>27.0</v>
      </c>
      <c r="K61" s="524">
        <v>355.0</v>
      </c>
      <c r="L61" s="518">
        <v>27.0</v>
      </c>
      <c r="M61" s="519">
        <v>302.0</v>
      </c>
      <c r="N61" s="15"/>
      <c r="O61" s="100">
        <v>14.0</v>
      </c>
      <c r="P61" s="515">
        <v>45336.0</v>
      </c>
      <c r="Q61" s="101">
        <v>106.0</v>
      </c>
      <c r="R61" s="101">
        <v>1811.0</v>
      </c>
      <c r="S61" s="101">
        <v>126.0</v>
      </c>
      <c r="T61" s="101">
        <v>1852.0</v>
      </c>
    </row>
    <row r="62">
      <c r="A62" s="92">
        <v>15.0</v>
      </c>
      <c r="B62" s="510">
        <v>45337.0</v>
      </c>
      <c r="C62" s="522">
        <v>88.0</v>
      </c>
      <c r="D62" s="523">
        <v>1.276</v>
      </c>
      <c r="E62" s="523">
        <v>118.0</v>
      </c>
      <c r="F62" s="523">
        <v>2.156</v>
      </c>
      <c r="G62" s="513"/>
      <c r="H62" s="92">
        <v>15.0</v>
      </c>
      <c r="I62" s="510">
        <v>45337.0</v>
      </c>
      <c r="J62" s="518">
        <v>42.0</v>
      </c>
      <c r="K62" s="524">
        <v>582.0</v>
      </c>
      <c r="L62" s="518">
        <v>42.0</v>
      </c>
      <c r="M62" s="519">
        <v>638.0</v>
      </c>
      <c r="N62" s="15"/>
      <c r="O62" s="100">
        <v>15.0</v>
      </c>
      <c r="P62" s="515">
        <v>45337.0</v>
      </c>
      <c r="Q62" s="101">
        <v>130.0</v>
      </c>
      <c r="R62" s="101">
        <v>1858.0</v>
      </c>
      <c r="S62" s="101">
        <v>160.0</v>
      </c>
      <c r="T62" s="101">
        <v>2794.0</v>
      </c>
    </row>
    <row r="63">
      <c r="A63" s="92">
        <v>16.0</v>
      </c>
      <c r="B63" s="510">
        <v>45338.0</v>
      </c>
      <c r="C63" s="522">
        <v>93.0</v>
      </c>
      <c r="D63" s="523">
        <v>1.397</v>
      </c>
      <c r="E63" s="523">
        <v>112.0</v>
      </c>
      <c r="F63" s="523">
        <v>2.014</v>
      </c>
      <c r="G63" s="513"/>
      <c r="H63" s="92">
        <v>16.0</v>
      </c>
      <c r="I63" s="510">
        <v>45338.0</v>
      </c>
      <c r="J63" s="518">
        <v>38.0</v>
      </c>
      <c r="K63" s="524">
        <v>604.0</v>
      </c>
      <c r="L63" s="518">
        <v>38.0</v>
      </c>
      <c r="M63" s="519">
        <v>580.0</v>
      </c>
      <c r="N63" s="15"/>
      <c r="O63" s="100">
        <v>16.0</v>
      </c>
      <c r="P63" s="515">
        <v>45338.0</v>
      </c>
      <c r="Q63" s="101">
        <v>131.0</v>
      </c>
      <c r="R63" s="101">
        <v>2001.0</v>
      </c>
      <c r="S63" s="101">
        <v>150.0</v>
      </c>
      <c r="T63" s="101">
        <v>2594.0</v>
      </c>
    </row>
    <row r="64">
      <c r="A64" s="92">
        <v>17.0</v>
      </c>
      <c r="B64" s="510">
        <v>45339.0</v>
      </c>
      <c r="C64" s="522">
        <v>85.0</v>
      </c>
      <c r="D64" s="523">
        <v>1.363</v>
      </c>
      <c r="E64" s="523">
        <v>114.0</v>
      </c>
      <c r="F64" s="523">
        <v>1.861</v>
      </c>
      <c r="G64" s="513"/>
      <c r="H64" s="92">
        <v>17.0</v>
      </c>
      <c r="I64" s="510">
        <v>45339.0</v>
      </c>
      <c r="J64" s="518">
        <v>33.0</v>
      </c>
      <c r="K64" s="524">
        <v>485.0</v>
      </c>
      <c r="L64" s="518">
        <v>33.0</v>
      </c>
      <c r="M64" s="519">
        <v>476.0</v>
      </c>
      <c r="N64" s="15"/>
      <c r="O64" s="100">
        <v>17.0</v>
      </c>
      <c r="P64" s="515">
        <v>45339.0</v>
      </c>
      <c r="Q64" s="101">
        <v>118.0</v>
      </c>
      <c r="R64" s="101">
        <v>1848.0</v>
      </c>
      <c r="S64" s="101">
        <v>147.0</v>
      </c>
      <c r="T64" s="101">
        <v>2337.0</v>
      </c>
    </row>
    <row r="65">
      <c r="A65" s="92">
        <v>18.0</v>
      </c>
      <c r="B65" s="510">
        <v>45340.0</v>
      </c>
      <c r="C65" s="522">
        <v>101.0</v>
      </c>
      <c r="D65" s="523">
        <v>1.373</v>
      </c>
      <c r="E65" s="523">
        <v>131.0</v>
      </c>
      <c r="F65" s="523">
        <v>2.529</v>
      </c>
      <c r="G65" s="513"/>
      <c r="H65" s="92">
        <v>18.0</v>
      </c>
      <c r="I65" s="510">
        <v>45340.0</v>
      </c>
      <c r="J65" s="518">
        <v>37.0</v>
      </c>
      <c r="K65" s="524">
        <v>502.0</v>
      </c>
      <c r="L65" s="518">
        <v>37.0</v>
      </c>
      <c r="M65" s="519">
        <v>605.0</v>
      </c>
      <c r="N65" s="15"/>
      <c r="O65" s="100">
        <v>18.0</v>
      </c>
      <c r="P65" s="515">
        <v>45340.0</v>
      </c>
      <c r="Q65" s="101">
        <v>138.0</v>
      </c>
      <c r="R65" s="101">
        <v>1875.0</v>
      </c>
      <c r="S65" s="101">
        <v>168.0</v>
      </c>
      <c r="T65" s="101">
        <v>3134.0</v>
      </c>
    </row>
    <row r="66">
      <c r="A66" s="92">
        <v>19.0</v>
      </c>
      <c r="B66" s="510">
        <v>45341.0</v>
      </c>
      <c r="C66" s="522">
        <v>90.0</v>
      </c>
      <c r="D66" s="523">
        <v>1.643</v>
      </c>
      <c r="E66" s="523">
        <v>101.0</v>
      </c>
      <c r="F66" s="523">
        <v>1.849</v>
      </c>
      <c r="G66" s="513"/>
      <c r="H66" s="92">
        <v>19.0</v>
      </c>
      <c r="I66" s="510">
        <v>45341.0</v>
      </c>
      <c r="J66" s="518">
        <v>43.0</v>
      </c>
      <c r="K66" s="524">
        <v>582.0</v>
      </c>
      <c r="L66" s="518">
        <v>43.0</v>
      </c>
      <c r="M66" s="519">
        <v>629.0</v>
      </c>
      <c r="N66" s="15"/>
      <c r="O66" s="100">
        <v>19.0</v>
      </c>
      <c r="P66" s="515">
        <v>45341.0</v>
      </c>
      <c r="Q66" s="101">
        <v>133.0</v>
      </c>
      <c r="R66" s="101">
        <v>2225.0</v>
      </c>
      <c r="S66" s="101">
        <v>144.0</v>
      </c>
      <c r="T66" s="101">
        <v>2478.0</v>
      </c>
    </row>
    <row r="67">
      <c r="A67" s="92">
        <v>20.0</v>
      </c>
      <c r="B67" s="510">
        <v>45342.0</v>
      </c>
      <c r="C67" s="522">
        <v>98.0</v>
      </c>
      <c r="D67" s="523">
        <v>1.24</v>
      </c>
      <c r="E67" s="523">
        <v>93.0</v>
      </c>
      <c r="F67" s="523">
        <v>1.519</v>
      </c>
      <c r="G67" s="513"/>
      <c r="H67" s="92">
        <v>20.0</v>
      </c>
      <c r="I67" s="510">
        <v>45342.0</v>
      </c>
      <c r="J67" s="518">
        <v>48.0</v>
      </c>
      <c r="K67" s="524">
        <v>623.0</v>
      </c>
      <c r="L67" s="518">
        <v>48.0</v>
      </c>
      <c r="M67" s="519">
        <v>634.0</v>
      </c>
      <c r="N67" s="15"/>
      <c r="O67" s="100">
        <v>20.0</v>
      </c>
      <c r="P67" s="515">
        <v>45342.0</v>
      </c>
      <c r="Q67" s="101">
        <v>146.0</v>
      </c>
      <c r="R67" s="101">
        <v>1863.0</v>
      </c>
      <c r="S67" s="101">
        <v>141.0</v>
      </c>
      <c r="T67" s="101">
        <v>2153.0</v>
      </c>
    </row>
    <row r="68">
      <c r="A68" s="92">
        <v>21.0</v>
      </c>
      <c r="B68" s="510">
        <v>45343.0</v>
      </c>
      <c r="C68" s="518">
        <v>87.0</v>
      </c>
      <c r="D68" s="519">
        <v>1.281</v>
      </c>
      <c r="E68" s="519">
        <v>106.0</v>
      </c>
      <c r="F68" s="519">
        <v>1.949</v>
      </c>
      <c r="G68" s="513"/>
      <c r="H68" s="92">
        <v>21.0</v>
      </c>
      <c r="I68" s="510">
        <v>45343.0</v>
      </c>
      <c r="J68" s="518">
        <v>46.0</v>
      </c>
      <c r="K68" s="524">
        <v>648.0</v>
      </c>
      <c r="L68" s="518">
        <v>46.0</v>
      </c>
      <c r="M68" s="519">
        <v>670.0</v>
      </c>
      <c r="N68" s="15"/>
      <c r="O68" s="100">
        <v>21.0</v>
      </c>
      <c r="P68" s="515">
        <v>45343.0</v>
      </c>
      <c r="Q68" s="101">
        <v>133.0</v>
      </c>
      <c r="R68" s="101">
        <v>1929.0</v>
      </c>
      <c r="S68" s="101">
        <v>152.0</v>
      </c>
      <c r="T68" s="101">
        <v>2619.0</v>
      </c>
    </row>
    <row r="69">
      <c r="A69" s="92">
        <v>22.0</v>
      </c>
      <c r="B69" s="510">
        <v>45344.0</v>
      </c>
      <c r="C69" s="518">
        <v>87.0</v>
      </c>
      <c r="D69" s="519">
        <v>1.328</v>
      </c>
      <c r="E69" s="519">
        <v>97.0</v>
      </c>
      <c r="F69" s="519">
        <v>1.634</v>
      </c>
      <c r="G69" s="513"/>
      <c r="H69" s="92">
        <v>22.0</v>
      </c>
      <c r="I69" s="510">
        <v>45344.0</v>
      </c>
      <c r="J69" s="518">
        <v>45.0</v>
      </c>
      <c r="K69" s="524">
        <v>602.0</v>
      </c>
      <c r="L69" s="518">
        <v>45.0</v>
      </c>
      <c r="M69" s="519">
        <v>626.0</v>
      </c>
      <c r="N69" s="15"/>
      <c r="O69" s="100">
        <v>22.0</v>
      </c>
      <c r="P69" s="515">
        <v>45344.0</v>
      </c>
      <c r="Q69" s="101">
        <v>132.0</v>
      </c>
      <c r="R69" s="101">
        <v>1930.0</v>
      </c>
      <c r="S69" s="101">
        <v>142.0</v>
      </c>
      <c r="T69" s="101">
        <v>2260.0</v>
      </c>
    </row>
    <row r="70">
      <c r="A70" s="92">
        <v>23.0</v>
      </c>
      <c r="B70" s="510">
        <v>45345.0</v>
      </c>
      <c r="C70" s="518">
        <v>96.0</v>
      </c>
      <c r="D70" s="519">
        <v>1.46</v>
      </c>
      <c r="E70" s="519">
        <v>84.0</v>
      </c>
      <c r="F70" s="519">
        <v>1.316</v>
      </c>
      <c r="G70" s="513"/>
      <c r="H70" s="92">
        <v>23.0</v>
      </c>
      <c r="I70" s="510">
        <v>45345.0</v>
      </c>
      <c r="J70" s="518">
        <v>39.0</v>
      </c>
      <c r="K70" s="524">
        <v>551.0</v>
      </c>
      <c r="L70" s="518">
        <v>39.0</v>
      </c>
      <c r="M70" s="519">
        <v>479.0</v>
      </c>
      <c r="N70" s="15"/>
      <c r="O70" s="100">
        <v>23.0</v>
      </c>
      <c r="P70" s="515">
        <v>45345.0</v>
      </c>
      <c r="Q70" s="101">
        <v>135.0</v>
      </c>
      <c r="R70" s="101">
        <v>2011.0</v>
      </c>
      <c r="S70" s="101">
        <v>123.0</v>
      </c>
      <c r="T70" s="101">
        <v>1795.0</v>
      </c>
    </row>
    <row r="71">
      <c r="A71" s="92">
        <v>24.0</v>
      </c>
      <c r="B71" s="510">
        <v>45346.0</v>
      </c>
      <c r="C71" s="518">
        <v>103.0</v>
      </c>
      <c r="D71" s="519">
        <v>1.824</v>
      </c>
      <c r="E71" s="519">
        <v>107.0</v>
      </c>
      <c r="F71" s="519">
        <v>1.631</v>
      </c>
      <c r="G71" s="513"/>
      <c r="H71" s="92">
        <v>24.0</v>
      </c>
      <c r="I71" s="510">
        <v>45346.0</v>
      </c>
      <c r="J71" s="518">
        <v>32.0</v>
      </c>
      <c r="K71" s="524">
        <v>491.0</v>
      </c>
      <c r="L71" s="518">
        <v>32.0</v>
      </c>
      <c r="M71" s="519">
        <v>469.0</v>
      </c>
      <c r="N71" s="15"/>
      <c r="O71" s="100">
        <v>24.0</v>
      </c>
      <c r="P71" s="515">
        <v>45346.0</v>
      </c>
      <c r="Q71" s="101">
        <v>135.0</v>
      </c>
      <c r="R71" s="101">
        <v>2315.0</v>
      </c>
      <c r="S71" s="101">
        <v>139.0</v>
      </c>
      <c r="T71" s="101">
        <v>2100.0</v>
      </c>
    </row>
    <row r="72">
      <c r="A72" s="92">
        <v>25.0</v>
      </c>
      <c r="B72" s="510">
        <v>45347.0</v>
      </c>
      <c r="C72" s="518">
        <v>108.0</v>
      </c>
      <c r="D72" s="519">
        <v>1.872</v>
      </c>
      <c r="E72" s="519">
        <v>130.0</v>
      </c>
      <c r="F72" s="519">
        <v>2.441</v>
      </c>
      <c r="G72" s="513"/>
      <c r="H72" s="92">
        <v>25.0</v>
      </c>
      <c r="I72" s="510">
        <v>45347.0</v>
      </c>
      <c r="J72" s="518">
        <v>28.0</v>
      </c>
      <c r="K72" s="524">
        <v>356.0</v>
      </c>
      <c r="L72" s="518">
        <v>28.0</v>
      </c>
      <c r="M72" s="519">
        <v>416.0</v>
      </c>
      <c r="N72" s="15"/>
      <c r="O72" s="100">
        <v>25.0</v>
      </c>
      <c r="P72" s="515">
        <v>45347.0</v>
      </c>
      <c r="Q72" s="101">
        <v>136.0</v>
      </c>
      <c r="R72" s="101">
        <v>2228.0</v>
      </c>
      <c r="S72" s="101">
        <v>158.0</v>
      </c>
      <c r="T72" s="101">
        <v>2857.0</v>
      </c>
    </row>
    <row r="73">
      <c r="A73" s="92">
        <v>26.0</v>
      </c>
      <c r="B73" s="510">
        <v>45348.0</v>
      </c>
      <c r="C73" s="518">
        <v>91.0</v>
      </c>
      <c r="D73" s="519">
        <v>1.579</v>
      </c>
      <c r="E73" s="519">
        <v>107.0</v>
      </c>
      <c r="F73" s="519">
        <v>1.759</v>
      </c>
      <c r="G73" s="513"/>
      <c r="H73" s="92">
        <v>26.0</v>
      </c>
      <c r="I73" s="510">
        <v>45348.0</v>
      </c>
      <c r="J73" s="518">
        <v>44.0</v>
      </c>
      <c r="K73" s="524">
        <v>668.0</v>
      </c>
      <c r="L73" s="518">
        <v>44.0</v>
      </c>
      <c r="M73" s="519">
        <v>693.0</v>
      </c>
      <c r="N73" s="15"/>
      <c r="O73" s="100">
        <v>26.0</v>
      </c>
      <c r="P73" s="515">
        <v>45348.0</v>
      </c>
      <c r="Q73" s="101">
        <v>135.0</v>
      </c>
      <c r="R73" s="101">
        <v>2247.0</v>
      </c>
      <c r="S73" s="101">
        <v>151.0</v>
      </c>
      <c r="T73" s="101">
        <v>2452.0</v>
      </c>
    </row>
    <row r="74">
      <c r="A74" s="92">
        <v>27.0</v>
      </c>
      <c r="B74" s="510">
        <v>45349.0</v>
      </c>
      <c r="C74" s="518">
        <v>102.0</v>
      </c>
      <c r="D74" s="519">
        <v>1.492</v>
      </c>
      <c r="E74" s="519">
        <v>94.0</v>
      </c>
      <c r="F74" s="519">
        <v>1.461</v>
      </c>
      <c r="G74" s="513"/>
      <c r="H74" s="92">
        <v>27.0</v>
      </c>
      <c r="I74" s="510">
        <v>45349.0</v>
      </c>
      <c r="J74" s="518">
        <v>29.0</v>
      </c>
      <c r="K74" s="524">
        <v>366.0</v>
      </c>
      <c r="L74" s="518">
        <v>29.0</v>
      </c>
      <c r="M74" s="519">
        <v>453.0</v>
      </c>
      <c r="N74" s="15"/>
      <c r="O74" s="100">
        <v>27.0</v>
      </c>
      <c r="P74" s="515">
        <v>45349.0</v>
      </c>
      <c r="Q74" s="101">
        <v>131.0</v>
      </c>
      <c r="R74" s="101">
        <v>1858.0</v>
      </c>
      <c r="S74" s="101">
        <v>123.0</v>
      </c>
      <c r="T74" s="101">
        <v>1914.0</v>
      </c>
    </row>
    <row r="75">
      <c r="A75" s="92">
        <v>28.0</v>
      </c>
      <c r="B75" s="510">
        <v>45350.0</v>
      </c>
      <c r="C75" s="516">
        <v>86.0</v>
      </c>
      <c r="D75" s="517">
        <v>1.36</v>
      </c>
      <c r="E75" s="517">
        <v>108.0</v>
      </c>
      <c r="F75" s="517">
        <v>1.525</v>
      </c>
      <c r="G75" s="513"/>
      <c r="H75" s="92">
        <v>28.0</v>
      </c>
      <c r="I75" s="510">
        <v>45350.0</v>
      </c>
      <c r="J75" s="518">
        <v>41.0</v>
      </c>
      <c r="K75" s="524">
        <v>546.0</v>
      </c>
      <c r="L75" s="518">
        <v>41.0</v>
      </c>
      <c r="M75" s="519">
        <v>551.0</v>
      </c>
      <c r="N75" s="15"/>
      <c r="O75" s="100">
        <v>28.0</v>
      </c>
      <c r="P75" s="515">
        <v>45350.0</v>
      </c>
      <c r="Q75" s="101">
        <v>127.0</v>
      </c>
      <c r="R75" s="101">
        <v>1906.0</v>
      </c>
      <c r="S75" s="101">
        <v>149.0</v>
      </c>
      <c r="T75" s="101">
        <v>2076.0</v>
      </c>
    </row>
    <row r="76">
      <c r="A76" s="92">
        <v>29.0</v>
      </c>
      <c r="B76" s="510">
        <v>45351.0</v>
      </c>
      <c r="C76" s="511">
        <v>81.0</v>
      </c>
      <c r="D76" s="512">
        <v>1.429</v>
      </c>
      <c r="E76" s="512">
        <v>90.0</v>
      </c>
      <c r="F76" s="512">
        <v>1.415</v>
      </c>
      <c r="G76" s="513"/>
      <c r="H76" s="92">
        <v>29.0</v>
      </c>
      <c r="I76" s="510">
        <v>45351.0</v>
      </c>
      <c r="J76" s="518">
        <v>34.0</v>
      </c>
      <c r="K76" s="524">
        <v>520.0</v>
      </c>
      <c r="L76" s="518">
        <v>34.0</v>
      </c>
      <c r="M76" s="519">
        <v>531.0</v>
      </c>
      <c r="N76" s="4"/>
      <c r="O76" s="100">
        <v>29.0</v>
      </c>
      <c r="P76" s="515">
        <v>45351.0</v>
      </c>
      <c r="Q76" s="101">
        <v>115.0</v>
      </c>
      <c r="R76" s="101">
        <v>1949.0</v>
      </c>
      <c r="S76" s="101">
        <v>124.0</v>
      </c>
      <c r="T76" s="101">
        <v>1946.0</v>
      </c>
    </row>
    <row r="77">
      <c r="A77" s="110" t="s">
        <v>44</v>
      </c>
      <c r="B77" s="8"/>
      <c r="C77" s="99">
        <v>2748.0</v>
      </c>
      <c r="D77" s="99">
        <v>46067.0</v>
      </c>
      <c r="E77" s="99">
        <v>3082.0</v>
      </c>
      <c r="F77" s="99">
        <v>50622.0</v>
      </c>
      <c r="G77" s="9"/>
      <c r="H77" s="110" t="s">
        <v>44</v>
      </c>
      <c r="I77" s="8"/>
      <c r="J77" s="99">
        <v>1099.0</v>
      </c>
      <c r="K77" s="99">
        <v>15822.0</v>
      </c>
      <c r="L77" s="99">
        <v>1099.0</v>
      </c>
      <c r="M77" s="99">
        <v>16037.0</v>
      </c>
      <c r="N77" s="4"/>
      <c r="O77" s="110" t="s">
        <v>44</v>
      </c>
      <c r="P77" s="8"/>
      <c r="Q77" s="99">
        <v>3847.0</v>
      </c>
      <c r="R77" s="99">
        <v>61889.0</v>
      </c>
      <c r="S77" s="99">
        <v>4181.0</v>
      </c>
      <c r="T77" s="99">
        <v>66659.0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92">
        <v>1.0</v>
      </c>
      <c r="B86" s="510">
        <v>45352.0</v>
      </c>
      <c r="C86" s="511">
        <v>97.0</v>
      </c>
      <c r="D86" s="512">
        <v>1.542</v>
      </c>
      <c r="E86" s="512">
        <v>103.0</v>
      </c>
      <c r="F86" s="512">
        <v>1.448</v>
      </c>
      <c r="G86" s="513"/>
      <c r="H86" s="92">
        <v>1.0</v>
      </c>
      <c r="I86" s="510">
        <v>45352.0</v>
      </c>
      <c r="J86" s="511">
        <v>33.0</v>
      </c>
      <c r="K86" s="514">
        <v>561.0</v>
      </c>
      <c r="L86" s="511">
        <v>33.0</v>
      </c>
      <c r="M86" s="512">
        <v>406.0</v>
      </c>
      <c r="N86" s="15"/>
      <c r="O86" s="100">
        <v>1.0</v>
      </c>
      <c r="P86" s="515">
        <v>45352.0</v>
      </c>
      <c r="Q86" s="101">
        <v>130.0</v>
      </c>
      <c r="R86" s="101">
        <v>2103.0</v>
      </c>
      <c r="S86" s="101">
        <v>136.0</v>
      </c>
      <c r="T86" s="101">
        <v>1854.0</v>
      </c>
    </row>
    <row r="87">
      <c r="A87" s="92">
        <v>2.0</v>
      </c>
      <c r="B87" s="510">
        <v>45353.0</v>
      </c>
      <c r="C87" s="516">
        <v>109.0</v>
      </c>
      <c r="D87" s="517">
        <v>1.97</v>
      </c>
      <c r="E87" s="517">
        <v>104.0</v>
      </c>
      <c r="F87" s="517">
        <v>1.748</v>
      </c>
      <c r="G87" s="513"/>
      <c r="H87" s="92">
        <v>2.0</v>
      </c>
      <c r="I87" s="510">
        <v>45353.0</v>
      </c>
      <c r="J87" s="518">
        <v>39.0</v>
      </c>
      <c r="K87" s="519">
        <v>689.0</v>
      </c>
      <c r="L87" s="519">
        <v>39.0</v>
      </c>
      <c r="M87" s="519">
        <v>643.0</v>
      </c>
      <c r="N87" s="15"/>
      <c r="O87" s="100">
        <v>2.0</v>
      </c>
      <c r="P87" s="515">
        <v>45353.0</v>
      </c>
      <c r="Q87" s="101">
        <v>148.0</v>
      </c>
      <c r="R87" s="101">
        <v>2659.0</v>
      </c>
      <c r="S87" s="101">
        <v>143.0</v>
      </c>
      <c r="T87" s="101">
        <v>2391.0</v>
      </c>
    </row>
    <row r="88">
      <c r="A88" s="92">
        <v>3.0</v>
      </c>
      <c r="B88" s="510">
        <v>45354.0</v>
      </c>
      <c r="C88" s="520">
        <v>99.0</v>
      </c>
      <c r="D88" s="521">
        <v>1.989</v>
      </c>
      <c r="E88" s="521">
        <v>129.0</v>
      </c>
      <c r="F88" s="521">
        <v>2.6</v>
      </c>
      <c r="G88" s="513"/>
      <c r="H88" s="92">
        <v>3.0</v>
      </c>
      <c r="I88" s="510">
        <v>45354.0</v>
      </c>
      <c r="J88" s="522">
        <v>43.0</v>
      </c>
      <c r="K88" s="523">
        <v>601.0</v>
      </c>
      <c r="L88" s="523">
        <v>43.0</v>
      </c>
      <c r="M88" s="523">
        <v>650.0</v>
      </c>
      <c r="N88" s="15"/>
      <c r="O88" s="100">
        <v>3.0</v>
      </c>
      <c r="P88" s="515">
        <v>45354.0</v>
      </c>
      <c r="Q88" s="101">
        <v>142.0</v>
      </c>
      <c r="R88" s="101">
        <v>2590.0</v>
      </c>
      <c r="S88" s="101">
        <v>172.0</v>
      </c>
      <c r="T88" s="101">
        <v>3250.0</v>
      </c>
    </row>
    <row r="89">
      <c r="A89" s="92">
        <v>4.0</v>
      </c>
      <c r="B89" s="510">
        <v>45355.0</v>
      </c>
      <c r="C89" s="522">
        <v>95.0</v>
      </c>
      <c r="D89" s="523">
        <v>1.637</v>
      </c>
      <c r="E89" s="523">
        <v>117.0</v>
      </c>
      <c r="F89" s="523">
        <v>1.905</v>
      </c>
      <c r="G89" s="513"/>
      <c r="H89" s="92">
        <v>4.0</v>
      </c>
      <c r="I89" s="510">
        <v>45355.0</v>
      </c>
      <c r="J89" s="522">
        <v>42.0</v>
      </c>
      <c r="K89" s="523">
        <v>645.0</v>
      </c>
      <c r="L89" s="523">
        <v>42.0</v>
      </c>
      <c r="M89" s="523">
        <v>729.0</v>
      </c>
      <c r="N89" s="15"/>
      <c r="O89" s="100">
        <v>4.0</v>
      </c>
      <c r="P89" s="515">
        <v>45355.0</v>
      </c>
      <c r="Q89" s="101">
        <v>137.0</v>
      </c>
      <c r="R89" s="101">
        <v>2282.0</v>
      </c>
      <c r="S89" s="101">
        <v>159.0</v>
      </c>
      <c r="T89" s="101">
        <v>2634.0</v>
      </c>
    </row>
    <row r="90">
      <c r="A90" s="92">
        <v>5.0</v>
      </c>
      <c r="B90" s="510">
        <v>45356.0</v>
      </c>
      <c r="C90" s="522">
        <v>100.0</v>
      </c>
      <c r="D90" s="523">
        <v>1.708</v>
      </c>
      <c r="E90" s="523">
        <v>82.0</v>
      </c>
      <c r="F90" s="523">
        <v>1.094</v>
      </c>
      <c r="G90" s="513"/>
      <c r="H90" s="92">
        <v>5.0</v>
      </c>
      <c r="I90" s="510">
        <v>45356.0</v>
      </c>
      <c r="J90" s="522">
        <v>29.0</v>
      </c>
      <c r="K90" s="523">
        <v>464.0</v>
      </c>
      <c r="L90" s="523">
        <v>29.0</v>
      </c>
      <c r="M90" s="523">
        <v>478.0</v>
      </c>
      <c r="N90" s="15"/>
      <c r="O90" s="100">
        <v>5.0</v>
      </c>
      <c r="P90" s="515">
        <v>45356.0</v>
      </c>
      <c r="Q90" s="101">
        <v>129.0</v>
      </c>
      <c r="R90" s="101">
        <v>2172.0</v>
      </c>
      <c r="S90" s="101">
        <v>111.0</v>
      </c>
      <c r="T90" s="101">
        <v>1572.0</v>
      </c>
    </row>
    <row r="91">
      <c r="A91" s="92">
        <v>6.0</v>
      </c>
      <c r="B91" s="510">
        <v>45357.0</v>
      </c>
      <c r="C91" s="522">
        <v>96.0</v>
      </c>
      <c r="D91" s="523">
        <v>1.757</v>
      </c>
      <c r="E91" s="523">
        <v>123.0</v>
      </c>
      <c r="F91" s="523">
        <v>1.876</v>
      </c>
      <c r="G91" s="513"/>
      <c r="H91" s="92">
        <v>6.0</v>
      </c>
      <c r="I91" s="510">
        <v>45357.0</v>
      </c>
      <c r="J91" s="522">
        <v>44.0</v>
      </c>
      <c r="K91" s="523">
        <v>633.0</v>
      </c>
      <c r="L91" s="523">
        <v>44.0</v>
      </c>
      <c r="M91" s="523">
        <v>677.0</v>
      </c>
      <c r="N91" s="15"/>
      <c r="O91" s="100">
        <v>6.0</v>
      </c>
      <c r="P91" s="515">
        <v>45357.0</v>
      </c>
      <c r="Q91" s="101">
        <v>140.0</v>
      </c>
      <c r="R91" s="101">
        <v>2390.0</v>
      </c>
      <c r="S91" s="101">
        <v>167.0</v>
      </c>
      <c r="T91" s="101">
        <v>2553.0</v>
      </c>
    </row>
    <row r="92">
      <c r="A92" s="92">
        <v>7.0</v>
      </c>
      <c r="B92" s="510">
        <v>45358.0</v>
      </c>
      <c r="C92" s="522">
        <v>96.0</v>
      </c>
      <c r="D92" s="523">
        <v>1.909</v>
      </c>
      <c r="E92" s="523">
        <v>122.0</v>
      </c>
      <c r="F92" s="523">
        <v>1.816</v>
      </c>
      <c r="G92" s="513"/>
      <c r="H92" s="92">
        <v>7.0</v>
      </c>
      <c r="I92" s="510">
        <v>45358.0</v>
      </c>
      <c r="J92" s="518">
        <v>42.0</v>
      </c>
      <c r="K92" s="519">
        <v>712.0</v>
      </c>
      <c r="L92" s="519">
        <v>42.0</v>
      </c>
      <c r="M92" s="519">
        <v>724.0</v>
      </c>
      <c r="N92" s="15"/>
      <c r="O92" s="100">
        <v>7.0</v>
      </c>
      <c r="P92" s="515">
        <v>45358.0</v>
      </c>
      <c r="Q92" s="101">
        <v>138.0</v>
      </c>
      <c r="R92" s="101">
        <v>2621.0</v>
      </c>
      <c r="S92" s="101">
        <v>164.0</v>
      </c>
      <c r="T92" s="101">
        <v>2540.0</v>
      </c>
    </row>
    <row r="93">
      <c r="A93" s="92">
        <v>8.0</v>
      </c>
      <c r="B93" s="510">
        <v>45359.0</v>
      </c>
      <c r="C93" s="522">
        <v>104.0</v>
      </c>
      <c r="D93" s="523">
        <v>2.303</v>
      </c>
      <c r="E93" s="523">
        <v>124.0</v>
      </c>
      <c r="F93" s="523">
        <v>1.884</v>
      </c>
      <c r="G93" s="513"/>
      <c r="H93" s="92">
        <v>8.0</v>
      </c>
      <c r="I93" s="510">
        <v>45359.0</v>
      </c>
      <c r="J93" s="518">
        <v>44.0</v>
      </c>
      <c r="K93" s="519">
        <v>700.0</v>
      </c>
      <c r="L93" s="519">
        <v>44.0</v>
      </c>
      <c r="M93" s="519">
        <v>601.0</v>
      </c>
      <c r="N93" s="15"/>
      <c r="O93" s="100">
        <v>8.0</v>
      </c>
      <c r="P93" s="515">
        <v>45359.0</v>
      </c>
      <c r="Q93" s="101">
        <v>148.0</v>
      </c>
      <c r="R93" s="101">
        <v>3003.0</v>
      </c>
      <c r="S93" s="101">
        <v>168.0</v>
      </c>
      <c r="T93" s="101">
        <v>2485.0</v>
      </c>
    </row>
    <row r="94">
      <c r="A94" s="92">
        <v>9.0</v>
      </c>
      <c r="B94" s="510">
        <v>45360.0</v>
      </c>
      <c r="C94" s="522">
        <v>132.0</v>
      </c>
      <c r="D94" s="523">
        <v>2.602</v>
      </c>
      <c r="E94" s="523">
        <v>132.0</v>
      </c>
      <c r="F94" s="523">
        <v>1.634</v>
      </c>
      <c r="G94" s="513"/>
      <c r="H94" s="92">
        <v>9.0</v>
      </c>
      <c r="I94" s="510">
        <v>45360.0</v>
      </c>
      <c r="J94" s="518">
        <v>38.0</v>
      </c>
      <c r="K94" s="524">
        <v>645.0</v>
      </c>
      <c r="L94" s="518">
        <v>38.0</v>
      </c>
      <c r="M94" s="519">
        <v>558.0</v>
      </c>
      <c r="N94" s="15"/>
      <c r="O94" s="100">
        <v>9.0</v>
      </c>
      <c r="P94" s="515">
        <v>45360.0</v>
      </c>
      <c r="Q94" s="101">
        <v>170.0</v>
      </c>
      <c r="R94" s="101">
        <v>3247.0</v>
      </c>
      <c r="S94" s="101">
        <v>170.0</v>
      </c>
      <c r="T94" s="101">
        <v>2192.0</v>
      </c>
    </row>
    <row r="95">
      <c r="A95" s="92">
        <v>10.0</v>
      </c>
      <c r="B95" s="510">
        <v>45361.0</v>
      </c>
      <c r="C95" s="522">
        <v>133.0</v>
      </c>
      <c r="D95" s="523">
        <v>2.858</v>
      </c>
      <c r="E95" s="523">
        <v>113.0</v>
      </c>
      <c r="F95" s="523">
        <v>1.687</v>
      </c>
      <c r="G95" s="513"/>
      <c r="H95" s="92">
        <v>10.0</v>
      </c>
      <c r="I95" s="510">
        <v>45361.0</v>
      </c>
      <c r="J95" s="518">
        <v>34.0</v>
      </c>
      <c r="K95" s="524">
        <v>621.0</v>
      </c>
      <c r="L95" s="518">
        <v>34.0</v>
      </c>
      <c r="M95" s="519">
        <v>582.0</v>
      </c>
      <c r="N95" s="15"/>
      <c r="O95" s="100">
        <v>10.0</v>
      </c>
      <c r="P95" s="515">
        <v>45361.0</v>
      </c>
      <c r="Q95" s="101">
        <v>167.0</v>
      </c>
      <c r="R95" s="101">
        <v>3479.0</v>
      </c>
      <c r="S95" s="101">
        <v>147.0</v>
      </c>
      <c r="T95" s="101">
        <v>2269.0</v>
      </c>
    </row>
    <row r="96">
      <c r="A96" s="92">
        <v>11.0</v>
      </c>
      <c r="B96" s="510">
        <v>45362.0</v>
      </c>
      <c r="C96" s="522">
        <v>107.0</v>
      </c>
      <c r="D96" s="523">
        <v>1.96</v>
      </c>
      <c r="E96" s="523">
        <v>122.0</v>
      </c>
      <c r="F96" s="523">
        <v>2.079</v>
      </c>
      <c r="G96" s="513"/>
      <c r="H96" s="92">
        <v>11.0</v>
      </c>
      <c r="I96" s="510">
        <v>45362.0</v>
      </c>
      <c r="J96" s="518">
        <v>38.0</v>
      </c>
      <c r="K96" s="524">
        <v>494.0</v>
      </c>
      <c r="L96" s="518">
        <v>38.0</v>
      </c>
      <c r="M96" s="519">
        <v>511.0</v>
      </c>
      <c r="N96" s="15"/>
      <c r="O96" s="100">
        <v>11.0</v>
      </c>
      <c r="P96" s="515">
        <v>45362.0</v>
      </c>
      <c r="Q96" s="101">
        <v>145.0</v>
      </c>
      <c r="R96" s="101">
        <v>2454.0</v>
      </c>
      <c r="S96" s="101">
        <v>160.0</v>
      </c>
      <c r="T96" s="101">
        <v>2590.0</v>
      </c>
    </row>
    <row r="97">
      <c r="A97" s="92">
        <v>12.0</v>
      </c>
      <c r="B97" s="510">
        <v>45363.0</v>
      </c>
      <c r="C97" s="522">
        <v>105.0</v>
      </c>
      <c r="D97" s="523">
        <v>1.769</v>
      </c>
      <c r="E97" s="523">
        <v>112.0</v>
      </c>
      <c r="F97" s="523">
        <v>2.031</v>
      </c>
      <c r="G97" s="513"/>
      <c r="H97" s="92">
        <v>12.0</v>
      </c>
      <c r="I97" s="510">
        <v>45363.0</v>
      </c>
      <c r="J97" s="518">
        <v>40.0</v>
      </c>
      <c r="K97" s="524">
        <v>551.0</v>
      </c>
      <c r="L97" s="518">
        <v>40.0</v>
      </c>
      <c r="M97" s="519">
        <v>617.0</v>
      </c>
      <c r="N97" s="15"/>
      <c r="O97" s="100">
        <v>12.0</v>
      </c>
      <c r="P97" s="515">
        <v>45363.0</v>
      </c>
      <c r="Q97" s="101">
        <v>145.0</v>
      </c>
      <c r="R97" s="101">
        <v>2320.0</v>
      </c>
      <c r="S97" s="101">
        <v>152.0</v>
      </c>
      <c r="T97" s="101">
        <v>2648.0</v>
      </c>
    </row>
    <row r="98">
      <c r="A98" s="92">
        <v>13.0</v>
      </c>
      <c r="B98" s="510">
        <v>45364.0</v>
      </c>
      <c r="C98" s="522">
        <v>94.0</v>
      </c>
      <c r="D98" s="523">
        <v>1.609</v>
      </c>
      <c r="E98" s="523">
        <v>104.0</v>
      </c>
      <c r="F98" s="523">
        <v>1.612</v>
      </c>
      <c r="G98" s="513"/>
      <c r="H98" s="92">
        <v>13.0</v>
      </c>
      <c r="I98" s="510">
        <v>45364.0</v>
      </c>
      <c r="J98" s="518">
        <v>46.0</v>
      </c>
      <c r="K98" s="524">
        <v>580.0</v>
      </c>
      <c r="L98" s="518">
        <v>46.0</v>
      </c>
      <c r="M98" s="519">
        <v>648.0</v>
      </c>
      <c r="N98" s="15"/>
      <c r="O98" s="100">
        <v>13.0</v>
      </c>
      <c r="P98" s="515">
        <v>45364.0</v>
      </c>
      <c r="Q98" s="101">
        <v>140.0</v>
      </c>
      <c r="R98" s="101">
        <v>2189.0</v>
      </c>
      <c r="S98" s="101">
        <v>150.0</v>
      </c>
      <c r="T98" s="101">
        <v>2260.0</v>
      </c>
    </row>
    <row r="99">
      <c r="A99" s="92">
        <v>14.0</v>
      </c>
      <c r="B99" s="510">
        <v>45365.0</v>
      </c>
      <c r="C99" s="522">
        <v>82.0</v>
      </c>
      <c r="D99" s="523">
        <v>1.053</v>
      </c>
      <c r="E99" s="523">
        <v>61.0</v>
      </c>
      <c r="F99" s="523">
        <v>850.0</v>
      </c>
      <c r="G99" s="513"/>
      <c r="H99" s="92">
        <v>14.0</v>
      </c>
      <c r="I99" s="510">
        <v>45365.0</v>
      </c>
      <c r="J99" s="518">
        <v>43.0</v>
      </c>
      <c r="K99" s="524">
        <v>620.0</v>
      </c>
      <c r="L99" s="518">
        <v>43.0</v>
      </c>
      <c r="M99" s="519">
        <v>635.0</v>
      </c>
      <c r="N99" s="15"/>
      <c r="O99" s="100">
        <v>14.0</v>
      </c>
      <c r="P99" s="515">
        <v>45365.0</v>
      </c>
      <c r="Q99" s="101">
        <v>125.0</v>
      </c>
      <c r="R99" s="101">
        <v>1673.0</v>
      </c>
      <c r="S99" s="101">
        <v>104.0</v>
      </c>
      <c r="T99" s="101">
        <v>1485.0</v>
      </c>
    </row>
    <row r="100">
      <c r="A100" s="92">
        <v>15.0</v>
      </c>
      <c r="B100" s="510">
        <v>45366.0</v>
      </c>
      <c r="C100" s="522">
        <v>85.0</v>
      </c>
      <c r="D100" s="523">
        <v>1.333</v>
      </c>
      <c r="E100" s="523">
        <v>75.0</v>
      </c>
      <c r="F100" s="523">
        <v>1.008</v>
      </c>
      <c r="G100" s="513"/>
      <c r="H100" s="92">
        <v>15.0</v>
      </c>
      <c r="I100" s="510">
        <v>45366.0</v>
      </c>
      <c r="J100" s="518">
        <v>39.0</v>
      </c>
      <c r="K100" s="524">
        <v>582.0</v>
      </c>
      <c r="L100" s="518">
        <v>39.0</v>
      </c>
      <c r="M100" s="519">
        <v>527.0</v>
      </c>
      <c r="N100" s="15"/>
      <c r="O100" s="100">
        <v>15.0</v>
      </c>
      <c r="P100" s="515">
        <v>45366.0</v>
      </c>
      <c r="Q100" s="101">
        <v>124.0</v>
      </c>
      <c r="R100" s="101">
        <v>1915.0</v>
      </c>
      <c r="S100" s="101">
        <v>114.0</v>
      </c>
      <c r="T100" s="101">
        <v>1535.0</v>
      </c>
    </row>
    <row r="101">
      <c r="A101" s="92">
        <v>16.0</v>
      </c>
      <c r="B101" s="510">
        <v>45367.0</v>
      </c>
      <c r="C101" s="526">
        <v>77.0</v>
      </c>
      <c r="D101" s="527">
        <v>1.059</v>
      </c>
      <c r="E101" s="527">
        <v>70.0</v>
      </c>
      <c r="F101" s="527">
        <v>1.0</v>
      </c>
      <c r="G101" s="513"/>
      <c r="H101" s="92">
        <v>16.0</v>
      </c>
      <c r="I101" s="510">
        <v>45367.0</v>
      </c>
      <c r="J101" s="518">
        <v>31.0</v>
      </c>
      <c r="K101" s="524">
        <v>487.0</v>
      </c>
      <c r="L101" s="518">
        <v>31.0</v>
      </c>
      <c r="M101" s="519">
        <v>437.0</v>
      </c>
      <c r="N101" s="15"/>
      <c r="O101" s="100">
        <v>16.0</v>
      </c>
      <c r="P101" s="515">
        <v>45367.0</v>
      </c>
      <c r="Q101" s="101">
        <v>108.0</v>
      </c>
      <c r="R101" s="101">
        <v>1546.0</v>
      </c>
      <c r="S101" s="101">
        <v>101.0</v>
      </c>
      <c r="T101" s="101">
        <v>1437.0</v>
      </c>
    </row>
    <row r="102">
      <c r="A102" s="92">
        <v>17.0</v>
      </c>
      <c r="B102" s="510">
        <v>45368.0</v>
      </c>
      <c r="C102" s="522">
        <v>81.0</v>
      </c>
      <c r="D102" s="523">
        <v>1.489</v>
      </c>
      <c r="E102" s="523">
        <v>78.0</v>
      </c>
      <c r="F102" s="523">
        <v>1.291</v>
      </c>
      <c r="G102" s="513"/>
      <c r="H102" s="92">
        <v>17.0</v>
      </c>
      <c r="I102" s="510">
        <v>45368.0</v>
      </c>
      <c r="J102" s="518">
        <v>27.0</v>
      </c>
      <c r="K102" s="524">
        <v>451.0</v>
      </c>
      <c r="L102" s="518">
        <v>27.0</v>
      </c>
      <c r="M102" s="519">
        <v>460.0</v>
      </c>
      <c r="N102" s="15"/>
      <c r="O102" s="100">
        <v>17.0</v>
      </c>
      <c r="P102" s="515">
        <v>45368.0</v>
      </c>
      <c r="Q102" s="101">
        <v>108.0</v>
      </c>
      <c r="R102" s="101">
        <v>1940.0</v>
      </c>
      <c r="S102" s="101">
        <v>105.0</v>
      </c>
      <c r="T102" s="101">
        <v>1751.0</v>
      </c>
    </row>
    <row r="103">
      <c r="A103" s="92">
        <v>18.0</v>
      </c>
      <c r="B103" s="510">
        <v>45369.0</v>
      </c>
      <c r="C103" s="522">
        <v>58.0</v>
      </c>
      <c r="D103" s="523">
        <v>926.0</v>
      </c>
      <c r="E103" s="523">
        <v>74.0</v>
      </c>
      <c r="F103" s="523">
        <v>1.039</v>
      </c>
      <c r="G103" s="513"/>
      <c r="H103" s="92">
        <v>18.0</v>
      </c>
      <c r="I103" s="510">
        <v>45369.0</v>
      </c>
      <c r="J103" s="518">
        <v>34.0</v>
      </c>
      <c r="K103" s="524">
        <v>448.0</v>
      </c>
      <c r="L103" s="518">
        <v>34.0</v>
      </c>
      <c r="M103" s="519">
        <v>487.0</v>
      </c>
      <c r="N103" s="15"/>
      <c r="O103" s="100">
        <v>18.0</v>
      </c>
      <c r="P103" s="515">
        <v>45369.0</v>
      </c>
      <c r="Q103" s="101">
        <v>92.0</v>
      </c>
      <c r="R103" s="101">
        <v>1374.0</v>
      </c>
      <c r="S103" s="101">
        <v>108.0</v>
      </c>
      <c r="T103" s="101">
        <v>1526.0</v>
      </c>
    </row>
    <row r="104">
      <c r="A104" s="92">
        <v>19.0</v>
      </c>
      <c r="B104" s="510">
        <v>45370.0</v>
      </c>
      <c r="C104" s="522">
        <v>55.0</v>
      </c>
      <c r="D104" s="523">
        <v>735.0</v>
      </c>
      <c r="E104" s="523">
        <v>61.0</v>
      </c>
      <c r="F104" s="523">
        <v>761.0</v>
      </c>
      <c r="G104" s="513"/>
      <c r="H104" s="92">
        <v>19.0</v>
      </c>
      <c r="I104" s="510">
        <v>45370.0</v>
      </c>
      <c r="J104" s="518">
        <v>44.0</v>
      </c>
      <c r="K104" s="524">
        <v>536.0</v>
      </c>
      <c r="L104" s="518">
        <v>44.0</v>
      </c>
      <c r="M104" s="519">
        <v>529.0</v>
      </c>
      <c r="N104" s="15"/>
      <c r="O104" s="100">
        <v>19.0</v>
      </c>
      <c r="P104" s="515">
        <v>45370.0</v>
      </c>
      <c r="Q104" s="101">
        <v>99.0</v>
      </c>
      <c r="R104" s="101">
        <v>1271.0</v>
      </c>
      <c r="S104" s="101">
        <v>105.0</v>
      </c>
      <c r="T104" s="101">
        <v>1290.0</v>
      </c>
    </row>
    <row r="105">
      <c r="A105" s="92">
        <v>20.0</v>
      </c>
      <c r="B105" s="510">
        <v>45371.0</v>
      </c>
      <c r="C105" s="522">
        <v>59.0</v>
      </c>
      <c r="D105" s="523">
        <v>910.0</v>
      </c>
      <c r="E105" s="523">
        <v>63.0</v>
      </c>
      <c r="F105" s="523">
        <v>810.0</v>
      </c>
      <c r="G105" s="513"/>
      <c r="H105" s="92">
        <v>20.0</v>
      </c>
      <c r="I105" s="510">
        <v>45371.0</v>
      </c>
      <c r="J105" s="518">
        <v>47.0</v>
      </c>
      <c r="K105" s="524">
        <v>627.0</v>
      </c>
      <c r="L105" s="518">
        <v>47.0</v>
      </c>
      <c r="M105" s="519">
        <v>621.0</v>
      </c>
      <c r="N105" s="15"/>
      <c r="O105" s="100">
        <v>20.0</v>
      </c>
      <c r="P105" s="515">
        <v>45371.0</v>
      </c>
      <c r="Q105" s="101">
        <v>106.0</v>
      </c>
      <c r="R105" s="101">
        <v>1537.0</v>
      </c>
      <c r="S105" s="101">
        <v>110.0</v>
      </c>
      <c r="T105" s="101">
        <v>1431.0</v>
      </c>
    </row>
    <row r="106">
      <c r="A106" s="92">
        <v>21.0</v>
      </c>
      <c r="B106" s="510">
        <v>45372.0</v>
      </c>
      <c r="C106" s="518">
        <v>60.0</v>
      </c>
      <c r="D106" s="519">
        <v>853.0</v>
      </c>
      <c r="E106" s="519">
        <v>73.0</v>
      </c>
      <c r="F106" s="519">
        <v>1.023</v>
      </c>
      <c r="G106" s="513"/>
      <c r="H106" s="92">
        <v>21.0</v>
      </c>
      <c r="I106" s="510">
        <v>45372.0</v>
      </c>
      <c r="J106" s="518">
        <v>37.0</v>
      </c>
      <c r="K106" s="524">
        <v>409.0</v>
      </c>
      <c r="L106" s="518">
        <v>37.0</v>
      </c>
      <c r="M106" s="519">
        <v>484.0</v>
      </c>
      <c r="N106" s="15"/>
      <c r="O106" s="100">
        <v>21.0</v>
      </c>
      <c r="P106" s="515">
        <v>45372.0</v>
      </c>
      <c r="Q106" s="101">
        <v>97.0</v>
      </c>
      <c r="R106" s="101">
        <v>1262.0</v>
      </c>
      <c r="S106" s="101">
        <v>110.0</v>
      </c>
      <c r="T106" s="101">
        <v>1507.0</v>
      </c>
    </row>
    <row r="107">
      <c r="A107" s="92">
        <v>22.0</v>
      </c>
      <c r="B107" s="510">
        <v>45373.0</v>
      </c>
      <c r="C107" s="518">
        <v>67.0</v>
      </c>
      <c r="D107" s="519">
        <v>1.13</v>
      </c>
      <c r="E107" s="519">
        <v>66.0</v>
      </c>
      <c r="F107" s="519">
        <v>915.0</v>
      </c>
      <c r="G107" s="513"/>
      <c r="H107" s="92">
        <v>22.0</v>
      </c>
      <c r="I107" s="510">
        <v>45373.0</v>
      </c>
      <c r="J107" s="518">
        <v>47.0</v>
      </c>
      <c r="K107" s="524">
        <v>632.0</v>
      </c>
      <c r="L107" s="518">
        <v>47.0</v>
      </c>
      <c r="M107" s="519">
        <v>628.0</v>
      </c>
      <c r="N107" s="15"/>
      <c r="O107" s="100">
        <v>22.0</v>
      </c>
      <c r="P107" s="515">
        <v>45373.0</v>
      </c>
      <c r="Q107" s="101">
        <v>114.0</v>
      </c>
      <c r="R107" s="101">
        <v>1762.0</v>
      </c>
      <c r="S107" s="101">
        <v>113.0</v>
      </c>
      <c r="T107" s="101">
        <v>1543.0</v>
      </c>
    </row>
    <row r="108">
      <c r="A108" s="92">
        <v>23.0</v>
      </c>
      <c r="B108" s="510">
        <v>45374.0</v>
      </c>
      <c r="C108" s="518">
        <v>61.0</v>
      </c>
      <c r="D108" s="519">
        <v>886.0</v>
      </c>
      <c r="E108" s="519">
        <v>79.0</v>
      </c>
      <c r="F108" s="519">
        <v>899.0</v>
      </c>
      <c r="G108" s="513"/>
      <c r="H108" s="92">
        <v>23.0</v>
      </c>
      <c r="I108" s="510">
        <v>45374.0</v>
      </c>
      <c r="J108" s="518">
        <v>38.0</v>
      </c>
      <c r="K108" s="524">
        <v>401.0</v>
      </c>
      <c r="L108" s="518">
        <v>38.0</v>
      </c>
      <c r="M108" s="519">
        <v>526.0</v>
      </c>
      <c r="N108" s="15"/>
      <c r="O108" s="100">
        <v>23.0</v>
      </c>
      <c r="P108" s="515">
        <v>45374.0</v>
      </c>
      <c r="Q108" s="101">
        <v>99.0</v>
      </c>
      <c r="R108" s="101">
        <v>1287.0</v>
      </c>
      <c r="S108" s="101">
        <v>117.0</v>
      </c>
      <c r="T108" s="101">
        <v>1425.0</v>
      </c>
    </row>
    <row r="109">
      <c r="A109" s="92">
        <v>24.0</v>
      </c>
      <c r="B109" s="510">
        <v>45375.0</v>
      </c>
      <c r="C109" s="518">
        <v>84.0</v>
      </c>
      <c r="D109" s="519">
        <v>1.668</v>
      </c>
      <c r="E109" s="519">
        <v>84.0</v>
      </c>
      <c r="F109" s="519">
        <v>1.105</v>
      </c>
      <c r="G109" s="513"/>
      <c r="H109" s="92">
        <v>24.0</v>
      </c>
      <c r="I109" s="510">
        <v>45375.0</v>
      </c>
      <c r="J109" s="518">
        <v>35.0</v>
      </c>
      <c r="K109" s="524">
        <v>452.0</v>
      </c>
      <c r="L109" s="518">
        <v>35.0</v>
      </c>
      <c r="M109" s="519">
        <v>435.0</v>
      </c>
      <c r="N109" s="15"/>
      <c r="O109" s="100">
        <v>24.0</v>
      </c>
      <c r="P109" s="515">
        <v>45375.0</v>
      </c>
      <c r="Q109" s="101">
        <v>119.0</v>
      </c>
      <c r="R109" s="101">
        <v>2120.0</v>
      </c>
      <c r="S109" s="101">
        <v>119.0</v>
      </c>
      <c r="T109" s="101">
        <v>1540.0</v>
      </c>
    </row>
    <row r="110">
      <c r="A110" s="92">
        <v>25.0</v>
      </c>
      <c r="B110" s="510">
        <v>45376.0</v>
      </c>
      <c r="C110" s="518">
        <v>81.0</v>
      </c>
      <c r="D110" s="519">
        <v>1.481</v>
      </c>
      <c r="E110" s="519">
        <v>77.0</v>
      </c>
      <c r="F110" s="519">
        <v>929.0</v>
      </c>
      <c r="G110" s="513"/>
      <c r="H110" s="92">
        <v>25.0</v>
      </c>
      <c r="I110" s="510">
        <v>45376.0</v>
      </c>
      <c r="J110" s="518">
        <v>35.0</v>
      </c>
      <c r="K110" s="524">
        <v>408.0</v>
      </c>
      <c r="L110" s="518">
        <v>35.0</v>
      </c>
      <c r="M110" s="519">
        <v>466.0</v>
      </c>
      <c r="N110" s="15"/>
      <c r="O110" s="100">
        <v>25.0</v>
      </c>
      <c r="P110" s="515">
        <v>45376.0</v>
      </c>
      <c r="Q110" s="101">
        <v>116.0</v>
      </c>
      <c r="R110" s="101">
        <v>1889.0</v>
      </c>
      <c r="S110" s="101">
        <v>112.0</v>
      </c>
      <c r="T110" s="101">
        <v>1395.0</v>
      </c>
    </row>
    <row r="111">
      <c r="A111" s="92">
        <v>26.0</v>
      </c>
      <c r="B111" s="510">
        <v>45377.0</v>
      </c>
      <c r="C111" s="518">
        <v>68.0</v>
      </c>
      <c r="D111" s="519">
        <v>1.093</v>
      </c>
      <c r="E111" s="519">
        <v>66.0</v>
      </c>
      <c r="F111" s="519">
        <v>784.0</v>
      </c>
      <c r="G111" s="513"/>
      <c r="H111" s="92">
        <v>26.0</v>
      </c>
      <c r="I111" s="510">
        <v>45377.0</v>
      </c>
      <c r="J111" s="518">
        <v>54.0</v>
      </c>
      <c r="K111" s="524">
        <v>753.0</v>
      </c>
      <c r="L111" s="518">
        <v>54.0</v>
      </c>
      <c r="M111" s="519">
        <v>727.0</v>
      </c>
      <c r="N111" s="15"/>
      <c r="O111" s="100">
        <v>26.0</v>
      </c>
      <c r="P111" s="515">
        <v>45377.0</v>
      </c>
      <c r="Q111" s="101">
        <v>122.0</v>
      </c>
      <c r="R111" s="101">
        <v>1846.0</v>
      </c>
      <c r="S111" s="101">
        <v>120.0</v>
      </c>
      <c r="T111" s="101">
        <v>1511.0</v>
      </c>
    </row>
    <row r="112">
      <c r="A112" s="92">
        <v>27.0</v>
      </c>
      <c r="B112" s="510">
        <v>45378.0</v>
      </c>
      <c r="C112" s="518">
        <v>67.0</v>
      </c>
      <c r="D112" s="519">
        <v>1.192</v>
      </c>
      <c r="E112" s="519">
        <v>88.0</v>
      </c>
      <c r="F112" s="519">
        <v>1.025</v>
      </c>
      <c r="G112" s="513"/>
      <c r="H112" s="92">
        <v>27.0</v>
      </c>
      <c r="I112" s="510">
        <v>45378.0</v>
      </c>
      <c r="J112" s="518">
        <v>40.0</v>
      </c>
      <c r="K112" s="524">
        <v>546.0</v>
      </c>
      <c r="L112" s="518">
        <v>40.0</v>
      </c>
      <c r="M112" s="519">
        <v>590.0</v>
      </c>
      <c r="N112" s="15"/>
      <c r="O112" s="100">
        <v>27.0</v>
      </c>
      <c r="P112" s="515">
        <v>45378.0</v>
      </c>
      <c r="Q112" s="101">
        <v>107.0</v>
      </c>
      <c r="R112" s="101">
        <v>1738.0</v>
      </c>
      <c r="S112" s="101">
        <v>128.0</v>
      </c>
      <c r="T112" s="101">
        <v>1615.0</v>
      </c>
    </row>
    <row r="113">
      <c r="A113" s="92">
        <v>28.0</v>
      </c>
      <c r="B113" s="510">
        <v>45379.0</v>
      </c>
      <c r="C113" s="516">
        <v>84.0</v>
      </c>
      <c r="D113" s="517">
        <v>1.798</v>
      </c>
      <c r="E113" s="517">
        <v>93.0</v>
      </c>
      <c r="F113" s="517">
        <v>1.027</v>
      </c>
      <c r="G113" s="513"/>
      <c r="H113" s="92">
        <v>28.0</v>
      </c>
      <c r="I113" s="510">
        <v>45379.0</v>
      </c>
      <c r="J113" s="518">
        <v>48.0</v>
      </c>
      <c r="K113" s="524">
        <v>545.0</v>
      </c>
      <c r="L113" s="518">
        <v>48.0</v>
      </c>
      <c r="M113" s="519">
        <v>538.0</v>
      </c>
      <c r="N113" s="15"/>
      <c r="O113" s="100">
        <v>28.0</v>
      </c>
      <c r="P113" s="515">
        <v>45379.0</v>
      </c>
      <c r="Q113" s="101">
        <v>132.0</v>
      </c>
      <c r="R113" s="101">
        <v>2343.0</v>
      </c>
      <c r="S113" s="101">
        <v>141.0</v>
      </c>
      <c r="T113" s="101">
        <v>1565.0</v>
      </c>
    </row>
    <row r="114">
      <c r="A114" s="92">
        <v>29.0</v>
      </c>
      <c r="B114" s="510">
        <v>45380.0</v>
      </c>
      <c r="C114" s="511">
        <v>96.0</v>
      </c>
      <c r="D114" s="512">
        <v>2.026</v>
      </c>
      <c r="E114" s="512">
        <v>86.0</v>
      </c>
      <c r="F114" s="512">
        <v>816.0</v>
      </c>
      <c r="G114" s="513"/>
      <c r="H114" s="92">
        <v>29.0</v>
      </c>
      <c r="I114" s="510">
        <v>45380.0</v>
      </c>
      <c r="J114" s="518">
        <v>32.0</v>
      </c>
      <c r="K114" s="524">
        <v>404.0</v>
      </c>
      <c r="L114" s="518">
        <v>32.0</v>
      </c>
      <c r="M114" s="519">
        <v>423.0</v>
      </c>
      <c r="N114" s="15"/>
      <c r="O114" s="100">
        <v>29.0</v>
      </c>
      <c r="P114" s="515">
        <v>45380.0</v>
      </c>
      <c r="Q114" s="101">
        <v>128.0</v>
      </c>
      <c r="R114" s="101">
        <v>2430.0</v>
      </c>
      <c r="S114" s="101">
        <v>118.0</v>
      </c>
      <c r="T114" s="101">
        <v>1239.0</v>
      </c>
    </row>
    <row r="115">
      <c r="A115" s="92">
        <v>30.0</v>
      </c>
      <c r="B115" s="510">
        <v>45381.0</v>
      </c>
      <c r="C115" s="518">
        <v>85.0</v>
      </c>
      <c r="D115" s="519">
        <v>1.695</v>
      </c>
      <c r="E115" s="519">
        <v>100.0</v>
      </c>
      <c r="F115" s="519">
        <v>990.0</v>
      </c>
      <c r="G115" s="513"/>
      <c r="H115" s="92">
        <v>30.0</v>
      </c>
      <c r="I115" s="510">
        <v>45381.0</v>
      </c>
      <c r="J115" s="518">
        <v>40.0</v>
      </c>
      <c r="K115" s="524">
        <v>458.0</v>
      </c>
      <c r="L115" s="518">
        <v>40.0</v>
      </c>
      <c r="M115" s="519">
        <v>480.0</v>
      </c>
      <c r="N115" s="15"/>
      <c r="O115" s="100">
        <v>30.0</v>
      </c>
      <c r="P115" s="515">
        <v>45381.0</v>
      </c>
      <c r="Q115" s="101">
        <v>125.0</v>
      </c>
      <c r="R115" s="101">
        <v>2153.0</v>
      </c>
      <c r="S115" s="101">
        <v>140.0</v>
      </c>
      <c r="T115" s="101">
        <v>1470.0</v>
      </c>
    </row>
    <row r="116">
      <c r="A116" s="92">
        <v>31.0</v>
      </c>
      <c r="B116" s="510">
        <v>45382.0</v>
      </c>
      <c r="C116" s="518">
        <v>132.0</v>
      </c>
      <c r="D116" s="519">
        <v>2.957</v>
      </c>
      <c r="E116" s="519">
        <v>117.0</v>
      </c>
      <c r="F116" s="519">
        <v>1.624</v>
      </c>
      <c r="G116" s="513"/>
      <c r="H116" s="92">
        <v>31.0</v>
      </c>
      <c r="I116" s="510">
        <v>45382.0</v>
      </c>
      <c r="J116" s="518">
        <v>42.0</v>
      </c>
      <c r="K116" s="524">
        <v>501.0</v>
      </c>
      <c r="L116" s="518">
        <v>42.0</v>
      </c>
      <c r="M116" s="519">
        <v>544.0</v>
      </c>
      <c r="N116" s="15"/>
      <c r="O116" s="100">
        <v>31.0</v>
      </c>
      <c r="P116" s="515">
        <v>45382.0</v>
      </c>
      <c r="Q116" s="101">
        <v>174.0</v>
      </c>
      <c r="R116" s="101">
        <v>3458.0</v>
      </c>
      <c r="S116" s="101">
        <v>159.0</v>
      </c>
      <c r="T116" s="101">
        <v>2168.0</v>
      </c>
    </row>
    <row r="117">
      <c r="A117" s="110" t="s">
        <v>44</v>
      </c>
      <c r="B117" s="8"/>
      <c r="C117" s="99">
        <v>2749.0</v>
      </c>
      <c r="D117" s="99">
        <v>49897.0</v>
      </c>
      <c r="E117" s="99">
        <v>2898.0</v>
      </c>
      <c r="F117" s="99">
        <v>41310.0</v>
      </c>
      <c r="G117" s="9"/>
      <c r="H117" s="110" t="s">
        <v>44</v>
      </c>
      <c r="I117" s="8"/>
      <c r="J117" s="99">
        <v>1225.0</v>
      </c>
      <c r="K117" s="99">
        <v>17156.0</v>
      </c>
      <c r="L117" s="99">
        <v>1225.0</v>
      </c>
      <c r="M117" s="99">
        <v>17361.0</v>
      </c>
      <c r="N117" s="4"/>
      <c r="O117" s="110" t="s">
        <v>44</v>
      </c>
      <c r="P117" s="8"/>
      <c r="Q117" s="115">
        <v>3974.0</v>
      </c>
      <c r="R117" s="115">
        <v>67053.0</v>
      </c>
      <c r="S117" s="115">
        <v>4123.0</v>
      </c>
      <c r="T117" s="115">
        <v>58671.0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528">
        <v>45383.0</v>
      </c>
      <c r="C126" s="511">
        <v>121.0</v>
      </c>
      <c r="D126" s="512">
        <v>2.784</v>
      </c>
      <c r="E126" s="512">
        <v>101.0</v>
      </c>
      <c r="F126" s="512">
        <v>1.179</v>
      </c>
      <c r="G126" s="513"/>
      <c r="H126" s="92">
        <v>1.0</v>
      </c>
      <c r="I126" s="528">
        <v>45383.0</v>
      </c>
      <c r="J126" s="511">
        <v>42.0</v>
      </c>
      <c r="K126" s="514">
        <v>643.0</v>
      </c>
      <c r="L126" s="511">
        <v>42.0</v>
      </c>
      <c r="M126" s="512">
        <v>601.0</v>
      </c>
      <c r="N126" s="15"/>
      <c r="O126" s="100">
        <v>1.0</v>
      </c>
      <c r="P126" s="101" t="s">
        <v>109</v>
      </c>
      <c r="Q126" s="101">
        <v>163.0</v>
      </c>
      <c r="R126" s="101">
        <v>3427.0</v>
      </c>
      <c r="S126" s="101">
        <v>143.0</v>
      </c>
      <c r="T126" s="101">
        <v>1780.0</v>
      </c>
    </row>
    <row r="127">
      <c r="A127" s="100">
        <v>2.0</v>
      </c>
      <c r="B127" s="528">
        <v>45384.0</v>
      </c>
      <c r="C127" s="516">
        <v>78.0</v>
      </c>
      <c r="D127" s="517">
        <v>1.511</v>
      </c>
      <c r="E127" s="517">
        <v>93.0</v>
      </c>
      <c r="F127" s="517">
        <v>853.0</v>
      </c>
      <c r="G127" s="513"/>
      <c r="H127" s="92">
        <v>2.0</v>
      </c>
      <c r="I127" s="528">
        <v>45384.0</v>
      </c>
      <c r="J127" s="518">
        <v>46.0</v>
      </c>
      <c r="K127" s="519">
        <v>517.0</v>
      </c>
      <c r="L127" s="519">
        <v>46.0</v>
      </c>
      <c r="M127" s="519">
        <v>525.0</v>
      </c>
      <c r="N127" s="15"/>
      <c r="O127" s="100">
        <v>2.0</v>
      </c>
      <c r="P127" s="101" t="s">
        <v>110</v>
      </c>
      <c r="Q127" s="101">
        <v>124.0</v>
      </c>
      <c r="R127" s="101">
        <v>2028.0</v>
      </c>
      <c r="S127" s="101">
        <v>139.0</v>
      </c>
      <c r="T127" s="101">
        <v>1378.0</v>
      </c>
    </row>
    <row r="128">
      <c r="A128" s="100">
        <v>3.0</v>
      </c>
      <c r="B128" s="528">
        <v>45385.0</v>
      </c>
      <c r="C128" s="520">
        <v>118.0</v>
      </c>
      <c r="D128" s="521">
        <v>2.318</v>
      </c>
      <c r="E128" s="521">
        <v>104.0</v>
      </c>
      <c r="F128" s="521">
        <v>984.0</v>
      </c>
      <c r="G128" s="513"/>
      <c r="H128" s="92">
        <v>3.0</v>
      </c>
      <c r="I128" s="528">
        <v>45385.0</v>
      </c>
      <c r="J128" s="522">
        <v>56.0</v>
      </c>
      <c r="K128" s="523">
        <v>750.0</v>
      </c>
      <c r="L128" s="523">
        <v>56.0</v>
      </c>
      <c r="M128" s="523">
        <v>749.0</v>
      </c>
      <c r="N128" s="15"/>
      <c r="O128" s="100">
        <v>3.0</v>
      </c>
      <c r="P128" s="101" t="s">
        <v>111</v>
      </c>
      <c r="Q128" s="101">
        <v>174.0</v>
      </c>
      <c r="R128" s="101">
        <v>3068.0</v>
      </c>
      <c r="S128" s="101">
        <v>160.0</v>
      </c>
      <c r="T128" s="101">
        <v>1733.0</v>
      </c>
    </row>
    <row r="129">
      <c r="A129" s="100">
        <v>4.0</v>
      </c>
      <c r="B129" s="528">
        <v>45386.0</v>
      </c>
      <c r="C129" s="522">
        <v>216.0</v>
      </c>
      <c r="D129" s="523">
        <v>5.083</v>
      </c>
      <c r="E129" s="523">
        <v>117.0</v>
      </c>
      <c r="F129" s="523">
        <v>1.146</v>
      </c>
      <c r="G129" s="513"/>
      <c r="H129" s="92">
        <v>4.0</v>
      </c>
      <c r="I129" s="528">
        <v>45386.0</v>
      </c>
      <c r="J129" s="522">
        <v>48.0</v>
      </c>
      <c r="K129" s="523">
        <v>657.0</v>
      </c>
      <c r="L129" s="523">
        <v>48.0</v>
      </c>
      <c r="M129" s="523">
        <v>671.0</v>
      </c>
      <c r="N129" s="15"/>
      <c r="O129" s="100">
        <v>4.0</v>
      </c>
      <c r="P129" s="101" t="s">
        <v>112</v>
      </c>
      <c r="Q129" s="101">
        <v>264.0</v>
      </c>
      <c r="R129" s="101">
        <v>5740.0</v>
      </c>
      <c r="S129" s="101">
        <v>165.0</v>
      </c>
      <c r="T129" s="101">
        <v>1817.0</v>
      </c>
    </row>
    <row r="130">
      <c r="A130" s="100">
        <v>5.0</v>
      </c>
      <c r="B130" s="528">
        <v>45387.0</v>
      </c>
      <c r="C130" s="522">
        <v>239.0</v>
      </c>
      <c r="D130" s="523">
        <v>6.59</v>
      </c>
      <c r="E130" s="523">
        <v>102.0</v>
      </c>
      <c r="F130" s="523">
        <v>925.0</v>
      </c>
      <c r="G130" s="513"/>
      <c r="H130" s="92">
        <v>5.0</v>
      </c>
      <c r="I130" s="528">
        <v>45387.0</v>
      </c>
      <c r="J130" s="522">
        <v>58.0</v>
      </c>
      <c r="K130" s="523">
        <v>842.0</v>
      </c>
      <c r="L130" s="523">
        <v>58.0</v>
      </c>
      <c r="M130" s="523">
        <v>817.0</v>
      </c>
      <c r="N130" s="15"/>
      <c r="O130" s="100">
        <v>5.0</v>
      </c>
      <c r="P130" s="101" t="s">
        <v>113</v>
      </c>
      <c r="Q130" s="101">
        <v>297.0</v>
      </c>
      <c r="R130" s="101">
        <v>7432.0</v>
      </c>
      <c r="S130" s="101">
        <v>160.0</v>
      </c>
      <c r="T130" s="101">
        <v>1742.0</v>
      </c>
    </row>
    <row r="131">
      <c r="A131" s="100">
        <v>6.0</v>
      </c>
      <c r="B131" s="528">
        <v>45388.0</v>
      </c>
      <c r="C131" s="522">
        <v>237.0</v>
      </c>
      <c r="D131" s="523">
        <v>5.83</v>
      </c>
      <c r="E131" s="523">
        <v>126.0</v>
      </c>
      <c r="F131" s="523">
        <v>1.15</v>
      </c>
      <c r="G131" s="513"/>
      <c r="H131" s="92">
        <v>6.0</v>
      </c>
      <c r="I131" s="528">
        <v>45388.0</v>
      </c>
      <c r="J131" s="522">
        <v>46.0</v>
      </c>
      <c r="K131" s="523">
        <v>933.0</v>
      </c>
      <c r="L131" s="523">
        <v>46.0</v>
      </c>
      <c r="M131" s="523">
        <v>824.0</v>
      </c>
      <c r="N131" s="15"/>
      <c r="O131" s="100">
        <v>6.0</v>
      </c>
      <c r="P131" s="101" t="s">
        <v>114</v>
      </c>
      <c r="Q131" s="101">
        <v>283.0</v>
      </c>
      <c r="R131" s="101">
        <v>6763.0</v>
      </c>
      <c r="S131" s="101">
        <v>172.0</v>
      </c>
      <c r="T131" s="101">
        <v>1974.0</v>
      </c>
    </row>
    <row r="132">
      <c r="A132" s="100">
        <v>7.0</v>
      </c>
      <c r="B132" s="528">
        <v>45389.0</v>
      </c>
      <c r="C132" s="522">
        <v>334.0</v>
      </c>
      <c r="D132" s="523">
        <v>12.105</v>
      </c>
      <c r="E132" s="523">
        <v>95.0</v>
      </c>
      <c r="F132" s="523">
        <v>1.206</v>
      </c>
      <c r="G132" s="513"/>
      <c r="H132" s="92">
        <v>7.0</v>
      </c>
      <c r="I132" s="528">
        <v>45389.0</v>
      </c>
      <c r="J132" s="518">
        <v>46.0</v>
      </c>
      <c r="K132" s="519">
        <v>678.0</v>
      </c>
      <c r="L132" s="519">
        <v>46.0</v>
      </c>
      <c r="M132" s="519">
        <v>644.0</v>
      </c>
      <c r="N132" s="15"/>
      <c r="O132" s="100">
        <v>7.0</v>
      </c>
      <c r="P132" s="101" t="s">
        <v>115</v>
      </c>
      <c r="Q132" s="101">
        <v>380.0</v>
      </c>
      <c r="R132" s="101">
        <v>12783.0</v>
      </c>
      <c r="S132" s="101">
        <v>141.0</v>
      </c>
      <c r="T132" s="101">
        <v>1850.0</v>
      </c>
    </row>
    <row r="133">
      <c r="A133" s="100">
        <v>8.0</v>
      </c>
      <c r="B133" s="528">
        <v>45390.0</v>
      </c>
      <c r="C133" s="522">
        <v>214.0</v>
      </c>
      <c r="D133" s="523">
        <v>5.521</v>
      </c>
      <c r="E133" s="523">
        <v>79.0</v>
      </c>
      <c r="F133" s="523">
        <v>910.0</v>
      </c>
      <c r="G133" s="513"/>
      <c r="H133" s="92">
        <v>8.0</v>
      </c>
      <c r="I133" s="528">
        <v>45390.0</v>
      </c>
      <c r="J133" s="518">
        <v>49.0</v>
      </c>
      <c r="K133" s="519">
        <v>679.0</v>
      </c>
      <c r="L133" s="519">
        <v>49.0</v>
      </c>
      <c r="M133" s="519">
        <v>668.0</v>
      </c>
      <c r="N133" s="15"/>
      <c r="O133" s="100">
        <v>8.0</v>
      </c>
      <c r="P133" s="101" t="s">
        <v>116</v>
      </c>
      <c r="Q133" s="101">
        <v>263.0</v>
      </c>
      <c r="R133" s="101">
        <v>6200.0</v>
      </c>
      <c r="S133" s="101">
        <v>128.0</v>
      </c>
      <c r="T133" s="101">
        <v>1578.0</v>
      </c>
    </row>
    <row r="134">
      <c r="A134" s="100">
        <v>9.0</v>
      </c>
      <c r="B134" s="528">
        <v>45391.0</v>
      </c>
      <c r="C134" s="522">
        <v>178.0</v>
      </c>
      <c r="D134" s="523">
        <v>3.908</v>
      </c>
      <c r="E134" s="523">
        <v>71.0</v>
      </c>
      <c r="F134" s="523">
        <v>501.0</v>
      </c>
      <c r="G134" s="513"/>
      <c r="H134" s="92">
        <v>9.0</v>
      </c>
      <c r="I134" s="528">
        <v>45391.0</v>
      </c>
      <c r="J134" s="518">
        <v>50.0</v>
      </c>
      <c r="K134" s="524">
        <v>1.226</v>
      </c>
      <c r="L134" s="518">
        <v>46.0</v>
      </c>
      <c r="M134" s="519">
        <v>863.0</v>
      </c>
      <c r="N134" s="15"/>
      <c r="O134" s="100">
        <v>9.0</v>
      </c>
      <c r="P134" s="101" t="s">
        <v>117</v>
      </c>
      <c r="Q134" s="101">
        <v>228.0</v>
      </c>
      <c r="R134" s="101">
        <v>5134.0</v>
      </c>
      <c r="S134" s="101">
        <v>117.0</v>
      </c>
      <c r="T134" s="101">
        <v>1364.0</v>
      </c>
    </row>
    <row r="135">
      <c r="A135" s="100">
        <v>10.0</v>
      </c>
      <c r="B135" s="510">
        <v>45392.0</v>
      </c>
      <c r="C135" s="522">
        <v>80.0</v>
      </c>
      <c r="D135" s="523">
        <v>1.595</v>
      </c>
      <c r="E135" s="523">
        <v>59.0</v>
      </c>
      <c r="F135" s="523">
        <v>467.0</v>
      </c>
      <c r="G135" s="513"/>
      <c r="H135" s="92">
        <v>10.0</v>
      </c>
      <c r="I135" s="510">
        <v>45392.0</v>
      </c>
      <c r="J135" s="518">
        <v>33.0</v>
      </c>
      <c r="K135" s="524">
        <v>382.0</v>
      </c>
      <c r="L135" s="518">
        <v>32.0</v>
      </c>
      <c r="M135" s="519">
        <v>371.0</v>
      </c>
      <c r="N135" s="15"/>
      <c r="O135" s="100">
        <v>10.0</v>
      </c>
      <c r="P135" s="101" t="s">
        <v>118</v>
      </c>
      <c r="Q135" s="101">
        <v>113.0</v>
      </c>
      <c r="R135" s="101">
        <v>1977.0</v>
      </c>
      <c r="S135" s="101">
        <v>91.0</v>
      </c>
      <c r="T135" s="101">
        <v>838.0</v>
      </c>
    </row>
    <row r="136">
      <c r="A136" s="100">
        <v>11.0</v>
      </c>
      <c r="B136" s="510">
        <v>45393.0</v>
      </c>
      <c r="C136" s="522">
        <v>48.0</v>
      </c>
      <c r="D136" s="523">
        <v>878.0</v>
      </c>
      <c r="E136" s="523">
        <v>100.0</v>
      </c>
      <c r="F136" s="523">
        <v>1.855</v>
      </c>
      <c r="G136" s="513"/>
      <c r="H136" s="92">
        <v>11.0</v>
      </c>
      <c r="I136" s="510">
        <v>45393.0</v>
      </c>
      <c r="J136" s="518">
        <v>34.0</v>
      </c>
      <c r="K136" s="524">
        <v>771.0</v>
      </c>
      <c r="L136" s="518">
        <v>36.0</v>
      </c>
      <c r="M136" s="519">
        <v>851.0</v>
      </c>
      <c r="N136" s="15"/>
      <c r="O136" s="100">
        <v>11.0</v>
      </c>
      <c r="P136" s="101" t="s">
        <v>119</v>
      </c>
      <c r="Q136" s="101">
        <v>82.0</v>
      </c>
      <c r="R136" s="101">
        <v>1649.0</v>
      </c>
      <c r="S136" s="101">
        <v>136.0</v>
      </c>
      <c r="T136" s="101">
        <v>2706.0</v>
      </c>
    </row>
    <row r="137">
      <c r="A137" s="100">
        <v>12.0</v>
      </c>
      <c r="B137" s="510">
        <v>45394.0</v>
      </c>
      <c r="C137" s="522">
        <v>94.0</v>
      </c>
      <c r="D137" s="523">
        <v>1.663</v>
      </c>
      <c r="E137" s="523">
        <v>130.0</v>
      </c>
      <c r="F137" s="523">
        <v>2.743</v>
      </c>
      <c r="G137" s="513"/>
      <c r="H137" s="92">
        <v>12.0</v>
      </c>
      <c r="I137" s="510">
        <v>45394.0</v>
      </c>
      <c r="J137" s="518">
        <v>52.0</v>
      </c>
      <c r="K137" s="524">
        <v>727.0</v>
      </c>
      <c r="L137" s="518">
        <v>54.0</v>
      </c>
      <c r="M137" s="519">
        <v>996.0</v>
      </c>
      <c r="N137" s="15"/>
      <c r="O137" s="100">
        <v>12.0</v>
      </c>
      <c r="P137" s="101" t="s">
        <v>120</v>
      </c>
      <c r="Q137" s="101">
        <v>146.0</v>
      </c>
      <c r="R137" s="101">
        <v>2390.0</v>
      </c>
      <c r="S137" s="101">
        <v>184.0</v>
      </c>
      <c r="T137" s="101">
        <v>3739.0</v>
      </c>
    </row>
    <row r="138">
      <c r="A138" s="100">
        <v>13.0</v>
      </c>
      <c r="B138" s="510">
        <v>45395.0</v>
      </c>
      <c r="C138" s="522">
        <v>77.0</v>
      </c>
      <c r="D138" s="523">
        <v>1.114</v>
      </c>
      <c r="E138" s="523">
        <v>204.0</v>
      </c>
      <c r="F138" s="523">
        <v>4.806</v>
      </c>
      <c r="G138" s="513"/>
      <c r="H138" s="92">
        <v>13.0</v>
      </c>
      <c r="I138" s="510">
        <v>45395.0</v>
      </c>
      <c r="J138" s="518">
        <v>48.0</v>
      </c>
      <c r="K138" s="524">
        <v>802.0</v>
      </c>
      <c r="L138" s="518">
        <v>47.0</v>
      </c>
      <c r="M138" s="519">
        <v>1.135</v>
      </c>
      <c r="N138" s="15"/>
      <c r="O138" s="100">
        <v>13.0</v>
      </c>
      <c r="P138" s="101" t="s">
        <v>121</v>
      </c>
      <c r="Q138" s="101">
        <v>125.0</v>
      </c>
      <c r="R138" s="101">
        <v>1916.0</v>
      </c>
      <c r="S138" s="101">
        <v>251.0</v>
      </c>
      <c r="T138" s="101">
        <v>5941.0</v>
      </c>
    </row>
    <row r="139">
      <c r="A139" s="100">
        <v>14.0</v>
      </c>
      <c r="B139" s="510">
        <v>45396.0</v>
      </c>
      <c r="C139" s="522">
        <v>51.0</v>
      </c>
      <c r="D139" s="523">
        <v>807.0</v>
      </c>
      <c r="E139" s="523">
        <v>236.0</v>
      </c>
      <c r="F139" s="523">
        <v>7.209</v>
      </c>
      <c r="G139" s="513"/>
      <c r="H139" s="92">
        <v>14.0</v>
      </c>
      <c r="I139" s="510">
        <v>45396.0</v>
      </c>
      <c r="J139" s="518">
        <v>34.0</v>
      </c>
      <c r="K139" s="524">
        <v>438.0</v>
      </c>
      <c r="L139" s="518">
        <v>35.0</v>
      </c>
      <c r="M139" s="519">
        <v>475.0</v>
      </c>
      <c r="N139" s="15"/>
      <c r="O139" s="100">
        <v>14.0</v>
      </c>
      <c r="P139" s="101" t="s">
        <v>122</v>
      </c>
      <c r="Q139" s="101">
        <v>85.0</v>
      </c>
      <c r="R139" s="101">
        <v>1245.0</v>
      </c>
      <c r="S139" s="101">
        <v>271.0</v>
      </c>
      <c r="T139" s="101">
        <v>7684.0</v>
      </c>
    </row>
    <row r="140">
      <c r="A140" s="100">
        <v>15.0</v>
      </c>
      <c r="B140" s="510">
        <v>45397.0</v>
      </c>
      <c r="C140" s="522">
        <v>80.0</v>
      </c>
      <c r="D140" s="523">
        <v>1.064</v>
      </c>
      <c r="E140" s="523">
        <v>215.0</v>
      </c>
      <c r="F140" s="523">
        <v>5.67</v>
      </c>
      <c r="G140" s="513"/>
      <c r="H140" s="92">
        <v>15.0</v>
      </c>
      <c r="I140" s="510">
        <v>45397.0</v>
      </c>
      <c r="J140" s="518">
        <v>48.0</v>
      </c>
      <c r="K140" s="524">
        <v>1.465</v>
      </c>
      <c r="L140" s="518">
        <v>47.0</v>
      </c>
      <c r="M140" s="519">
        <v>786.0</v>
      </c>
      <c r="N140" s="15"/>
      <c r="O140" s="100">
        <v>15.0</v>
      </c>
      <c r="P140" s="101" t="s">
        <v>123</v>
      </c>
      <c r="Q140" s="101">
        <v>128.0</v>
      </c>
      <c r="R140" s="101">
        <v>2529.0</v>
      </c>
      <c r="S140" s="101">
        <v>262.0</v>
      </c>
      <c r="T140" s="101">
        <v>6456.0</v>
      </c>
    </row>
    <row r="141">
      <c r="A141" s="100">
        <v>16.0</v>
      </c>
      <c r="B141" s="510">
        <v>45398.0</v>
      </c>
      <c r="C141" s="522">
        <v>117.0</v>
      </c>
      <c r="D141" s="523">
        <v>1.465</v>
      </c>
      <c r="E141" s="523">
        <v>223.0</v>
      </c>
      <c r="F141" s="523">
        <v>5.84</v>
      </c>
      <c r="G141" s="513"/>
      <c r="H141" s="92">
        <v>16.0</v>
      </c>
      <c r="I141" s="510">
        <v>45398.0</v>
      </c>
      <c r="J141" s="518">
        <v>53.0</v>
      </c>
      <c r="K141" s="524">
        <v>985.0</v>
      </c>
      <c r="L141" s="518">
        <v>53.0</v>
      </c>
      <c r="M141" s="519">
        <v>1.246</v>
      </c>
      <c r="N141" s="15"/>
      <c r="O141" s="100">
        <v>16.0</v>
      </c>
      <c r="P141" s="101" t="s">
        <v>124</v>
      </c>
      <c r="Q141" s="101">
        <v>170.0</v>
      </c>
      <c r="R141" s="101">
        <v>2450.0</v>
      </c>
      <c r="S141" s="101">
        <v>276.0</v>
      </c>
      <c r="T141" s="101">
        <v>7086.0</v>
      </c>
    </row>
    <row r="142">
      <c r="A142" s="100">
        <v>17.0</v>
      </c>
      <c r="B142" s="510">
        <v>45399.0</v>
      </c>
      <c r="C142" s="522">
        <v>101.0</v>
      </c>
      <c r="D142" s="523">
        <v>1.316</v>
      </c>
      <c r="E142" s="523">
        <v>191.0</v>
      </c>
      <c r="F142" s="523">
        <v>4.531</v>
      </c>
      <c r="G142" s="513"/>
      <c r="H142" s="92">
        <v>17.0</v>
      </c>
      <c r="I142" s="510">
        <v>45399.0</v>
      </c>
      <c r="J142" s="518">
        <v>31.0</v>
      </c>
      <c r="K142" s="524">
        <v>402.0</v>
      </c>
      <c r="L142" s="518">
        <v>31.0</v>
      </c>
      <c r="M142" s="519">
        <v>494.0</v>
      </c>
      <c r="N142" s="15"/>
      <c r="O142" s="100">
        <v>17.0</v>
      </c>
      <c r="P142" s="101" t="s">
        <v>125</v>
      </c>
      <c r="Q142" s="101">
        <v>132.0</v>
      </c>
      <c r="R142" s="101">
        <v>1718.0</v>
      </c>
      <c r="S142" s="101">
        <v>222.0</v>
      </c>
      <c r="T142" s="101">
        <v>5025.0</v>
      </c>
    </row>
    <row r="143">
      <c r="A143" s="100">
        <v>18.0</v>
      </c>
      <c r="B143" s="510">
        <v>45400.0</v>
      </c>
      <c r="C143" s="522">
        <v>99.0</v>
      </c>
      <c r="D143" s="523">
        <v>1.281</v>
      </c>
      <c r="E143" s="523">
        <v>180.0</v>
      </c>
      <c r="F143" s="523">
        <v>3.902</v>
      </c>
      <c r="G143" s="513"/>
      <c r="H143" s="92">
        <v>18.0</v>
      </c>
      <c r="I143" s="510">
        <v>45400.0</v>
      </c>
      <c r="J143" s="518">
        <v>46.0</v>
      </c>
      <c r="K143" s="524">
        <v>869.0</v>
      </c>
      <c r="L143" s="518">
        <v>46.0</v>
      </c>
      <c r="M143" s="519">
        <v>698.0</v>
      </c>
      <c r="N143" s="15"/>
      <c r="O143" s="100">
        <v>18.0</v>
      </c>
      <c r="P143" s="101" t="s">
        <v>126</v>
      </c>
      <c r="Q143" s="101">
        <v>145.0</v>
      </c>
      <c r="R143" s="101">
        <v>2150.0</v>
      </c>
      <c r="S143" s="101">
        <v>226.0</v>
      </c>
      <c r="T143" s="101">
        <v>4600.0</v>
      </c>
    </row>
    <row r="144">
      <c r="A144" s="100">
        <v>19.0</v>
      </c>
      <c r="B144" s="510">
        <v>45401.0</v>
      </c>
      <c r="C144" s="522">
        <v>81.0</v>
      </c>
      <c r="D144" s="523">
        <v>1.17</v>
      </c>
      <c r="E144" s="523">
        <v>148.0</v>
      </c>
      <c r="F144" s="523">
        <v>3.349</v>
      </c>
      <c r="G144" s="513"/>
      <c r="H144" s="92">
        <v>19.0</v>
      </c>
      <c r="I144" s="510">
        <v>45401.0</v>
      </c>
      <c r="J144" s="518">
        <v>24.0</v>
      </c>
      <c r="K144" s="524">
        <v>390.0</v>
      </c>
      <c r="L144" s="518">
        <v>24.0</v>
      </c>
      <c r="M144" s="519">
        <v>369.0</v>
      </c>
      <c r="N144" s="15"/>
      <c r="O144" s="100">
        <v>19.0</v>
      </c>
      <c r="P144" s="101" t="s">
        <v>127</v>
      </c>
      <c r="Q144" s="101">
        <v>105.0</v>
      </c>
      <c r="R144" s="101">
        <v>1560.0</v>
      </c>
      <c r="S144" s="101">
        <v>172.0</v>
      </c>
      <c r="T144" s="101">
        <v>3718.0</v>
      </c>
    </row>
    <row r="145">
      <c r="A145" s="100">
        <v>20.0</v>
      </c>
      <c r="B145" s="510">
        <v>45402.0</v>
      </c>
      <c r="C145" s="522">
        <v>89.0</v>
      </c>
      <c r="D145" s="523">
        <v>1.072</v>
      </c>
      <c r="E145" s="523">
        <v>185.0</v>
      </c>
      <c r="F145" s="523">
        <v>4.881</v>
      </c>
      <c r="G145" s="513"/>
      <c r="H145" s="92">
        <v>20.0</v>
      </c>
      <c r="I145" s="510">
        <v>45402.0</v>
      </c>
      <c r="J145" s="518">
        <v>48.0</v>
      </c>
      <c r="K145" s="524">
        <v>745.0</v>
      </c>
      <c r="L145" s="518">
        <v>48.0</v>
      </c>
      <c r="M145" s="519">
        <v>786.0</v>
      </c>
      <c r="N145" s="15"/>
      <c r="O145" s="100">
        <v>20.0</v>
      </c>
      <c r="P145" s="101" t="s">
        <v>128</v>
      </c>
      <c r="Q145" s="101">
        <v>137.0</v>
      </c>
      <c r="R145" s="101">
        <v>1817.0</v>
      </c>
      <c r="S145" s="101">
        <v>233.0</v>
      </c>
      <c r="T145" s="101">
        <v>5667.0</v>
      </c>
    </row>
    <row r="146">
      <c r="A146" s="100">
        <v>21.0</v>
      </c>
      <c r="B146" s="510">
        <v>45403.0</v>
      </c>
      <c r="C146" s="518">
        <v>82.0</v>
      </c>
      <c r="D146" s="519">
        <v>1.546</v>
      </c>
      <c r="E146" s="519">
        <v>163.0</v>
      </c>
      <c r="F146" s="519">
        <v>3.899</v>
      </c>
      <c r="G146" s="513"/>
      <c r="H146" s="92">
        <v>21.0</v>
      </c>
      <c r="I146" s="510">
        <v>45403.0</v>
      </c>
      <c r="J146" s="518">
        <v>42.0</v>
      </c>
      <c r="K146" s="524">
        <v>599.0</v>
      </c>
      <c r="L146" s="518">
        <v>42.0</v>
      </c>
      <c r="M146" s="519">
        <v>793.0</v>
      </c>
      <c r="N146" s="15"/>
      <c r="O146" s="100">
        <v>21.0</v>
      </c>
      <c r="P146" s="101" t="s">
        <v>129</v>
      </c>
      <c r="Q146" s="101">
        <v>124.0</v>
      </c>
      <c r="R146" s="101">
        <v>2145.0</v>
      </c>
      <c r="S146" s="101">
        <v>205.0</v>
      </c>
      <c r="T146" s="101">
        <v>4692.0</v>
      </c>
    </row>
    <row r="147">
      <c r="A147" s="100">
        <v>22.0</v>
      </c>
      <c r="B147" s="510">
        <v>45404.0</v>
      </c>
      <c r="C147" s="518">
        <v>111.0</v>
      </c>
      <c r="D147" s="519">
        <v>1.744</v>
      </c>
      <c r="E147" s="519">
        <v>161.0</v>
      </c>
      <c r="F147" s="519">
        <v>3.445</v>
      </c>
      <c r="G147" s="513"/>
      <c r="H147" s="92">
        <v>22.0</v>
      </c>
      <c r="I147" s="510">
        <v>45404.0</v>
      </c>
      <c r="J147" s="518">
        <v>45.0</v>
      </c>
      <c r="K147" s="524">
        <v>619.0</v>
      </c>
      <c r="L147" s="518">
        <v>45.0</v>
      </c>
      <c r="M147" s="519">
        <v>681.0</v>
      </c>
      <c r="N147" s="15"/>
      <c r="O147" s="100">
        <v>22.0</v>
      </c>
      <c r="P147" s="101" t="s">
        <v>130</v>
      </c>
      <c r="Q147" s="101">
        <v>156.0</v>
      </c>
      <c r="R147" s="101">
        <v>2363.0</v>
      </c>
      <c r="S147" s="101">
        <v>206.0</v>
      </c>
      <c r="T147" s="101">
        <v>4126.0</v>
      </c>
    </row>
    <row r="148">
      <c r="A148" s="100">
        <v>23.0</v>
      </c>
      <c r="B148" s="510">
        <v>45405.0</v>
      </c>
      <c r="C148" s="518">
        <v>86.0</v>
      </c>
      <c r="D148" s="519">
        <v>1.017</v>
      </c>
      <c r="E148" s="519">
        <v>132.0</v>
      </c>
      <c r="F148" s="519">
        <v>2.557</v>
      </c>
      <c r="G148" s="513"/>
      <c r="H148" s="92">
        <v>23.0</v>
      </c>
      <c r="I148" s="510">
        <v>45405.0</v>
      </c>
      <c r="J148" s="518">
        <v>46.0</v>
      </c>
      <c r="K148" s="524">
        <v>878.0</v>
      </c>
      <c r="L148" s="518">
        <v>46.0</v>
      </c>
      <c r="M148" s="519">
        <v>698.0</v>
      </c>
      <c r="N148" s="15"/>
      <c r="O148" s="100">
        <v>23.0</v>
      </c>
      <c r="P148" s="101" t="s">
        <v>131</v>
      </c>
      <c r="Q148" s="101">
        <v>132.0</v>
      </c>
      <c r="R148" s="101">
        <v>1895.0</v>
      </c>
      <c r="S148" s="101">
        <v>178.0</v>
      </c>
      <c r="T148" s="101">
        <v>3255.0</v>
      </c>
    </row>
    <row r="149">
      <c r="A149" s="100">
        <v>24.0</v>
      </c>
      <c r="B149" s="510">
        <v>45406.0</v>
      </c>
      <c r="C149" s="518">
        <v>103.0</v>
      </c>
      <c r="D149" s="519">
        <v>1.365</v>
      </c>
      <c r="E149" s="519">
        <v>140.0</v>
      </c>
      <c r="F149" s="519">
        <v>3.084</v>
      </c>
      <c r="G149" s="513"/>
      <c r="H149" s="92">
        <v>24.0</v>
      </c>
      <c r="I149" s="510">
        <v>45406.0</v>
      </c>
      <c r="J149" s="518">
        <v>39.0</v>
      </c>
      <c r="K149" s="524">
        <v>601.0</v>
      </c>
      <c r="L149" s="518">
        <v>39.0</v>
      </c>
      <c r="M149" s="519">
        <v>666.0</v>
      </c>
      <c r="N149" s="15"/>
      <c r="O149" s="100">
        <v>24.0</v>
      </c>
      <c r="P149" s="101" t="s">
        <v>132</v>
      </c>
      <c r="Q149" s="101">
        <v>142.0</v>
      </c>
      <c r="R149" s="101">
        <v>1966.0</v>
      </c>
      <c r="S149" s="101">
        <v>179.0</v>
      </c>
      <c r="T149" s="101">
        <v>3750.0</v>
      </c>
    </row>
    <row r="150">
      <c r="A150" s="100">
        <v>25.0</v>
      </c>
      <c r="B150" s="510">
        <v>45407.0</v>
      </c>
      <c r="C150" s="518">
        <v>109.0</v>
      </c>
      <c r="D150" s="519">
        <v>1.426</v>
      </c>
      <c r="E150" s="519">
        <v>140.0</v>
      </c>
      <c r="F150" s="519">
        <v>3.034</v>
      </c>
      <c r="G150" s="513"/>
      <c r="H150" s="92">
        <v>25.0</v>
      </c>
      <c r="I150" s="510">
        <v>45407.0</v>
      </c>
      <c r="J150" s="518">
        <v>55.0</v>
      </c>
      <c r="K150" s="524">
        <v>799.0</v>
      </c>
      <c r="L150" s="518">
        <v>55.0</v>
      </c>
      <c r="M150" s="519">
        <v>839.0</v>
      </c>
      <c r="N150" s="15"/>
      <c r="O150" s="100">
        <v>25.0</v>
      </c>
      <c r="P150" s="101" t="s">
        <v>133</v>
      </c>
      <c r="Q150" s="101">
        <v>164.0</v>
      </c>
      <c r="R150" s="101">
        <v>2225.0</v>
      </c>
      <c r="S150" s="101">
        <v>195.0</v>
      </c>
      <c r="T150" s="101">
        <v>3873.0</v>
      </c>
    </row>
    <row r="151">
      <c r="A151" s="105">
        <v>26.0</v>
      </c>
      <c r="B151" s="510">
        <v>45408.0</v>
      </c>
      <c r="C151" s="518">
        <v>117.0</v>
      </c>
      <c r="D151" s="519">
        <v>2.296</v>
      </c>
      <c r="E151" s="519">
        <v>129.0</v>
      </c>
      <c r="F151" s="519">
        <v>2.594</v>
      </c>
      <c r="G151" s="513"/>
      <c r="H151" s="92">
        <v>26.0</v>
      </c>
      <c r="I151" s="510">
        <v>45408.0</v>
      </c>
      <c r="J151" s="518">
        <v>42.0</v>
      </c>
      <c r="K151" s="524">
        <v>703.0</v>
      </c>
      <c r="L151" s="518">
        <v>42.0</v>
      </c>
      <c r="M151" s="519">
        <v>718.0</v>
      </c>
      <c r="N151" s="15"/>
      <c r="O151" s="105">
        <v>26.0</v>
      </c>
      <c r="P151" s="101" t="s">
        <v>134</v>
      </c>
      <c r="Q151" s="101">
        <v>159.0</v>
      </c>
      <c r="R151" s="101">
        <v>2999.0</v>
      </c>
      <c r="S151" s="101">
        <v>171.0</v>
      </c>
      <c r="T151" s="101">
        <v>3312.0</v>
      </c>
    </row>
    <row r="152">
      <c r="A152" s="106">
        <v>27.0</v>
      </c>
      <c r="B152" s="529">
        <v>45409.0</v>
      </c>
      <c r="C152" s="518">
        <v>104.0</v>
      </c>
      <c r="D152" s="519">
        <v>1.57</v>
      </c>
      <c r="E152" s="519">
        <v>127.0</v>
      </c>
      <c r="F152" s="519">
        <v>2.485</v>
      </c>
      <c r="G152" s="513"/>
      <c r="H152" s="92">
        <v>27.0</v>
      </c>
      <c r="I152" s="510">
        <v>45409.0</v>
      </c>
      <c r="J152" s="518">
        <v>49.0</v>
      </c>
      <c r="K152" s="524">
        <v>703.0</v>
      </c>
      <c r="L152" s="518">
        <v>49.0</v>
      </c>
      <c r="M152" s="519">
        <v>679.0</v>
      </c>
      <c r="N152" s="15"/>
      <c r="O152" s="106">
        <v>27.0</v>
      </c>
      <c r="P152" s="100" t="s">
        <v>135</v>
      </c>
      <c r="Q152" s="101">
        <v>153.0</v>
      </c>
      <c r="R152" s="101">
        <v>2273.0</v>
      </c>
      <c r="S152" s="101">
        <v>176.0</v>
      </c>
      <c r="T152" s="101">
        <v>3164.0</v>
      </c>
    </row>
    <row r="153">
      <c r="A153" s="100">
        <v>28.0</v>
      </c>
      <c r="B153" s="529">
        <v>45410.0</v>
      </c>
      <c r="C153" s="516">
        <v>102.0</v>
      </c>
      <c r="D153" s="517">
        <v>1.537</v>
      </c>
      <c r="E153" s="517">
        <v>144.0</v>
      </c>
      <c r="F153" s="517">
        <v>3.064</v>
      </c>
      <c r="G153" s="513"/>
      <c r="H153" s="92">
        <v>28.0</v>
      </c>
      <c r="I153" s="510">
        <v>45410.0</v>
      </c>
      <c r="J153" s="518">
        <v>44.0</v>
      </c>
      <c r="K153" s="524">
        <v>917.0</v>
      </c>
      <c r="L153" s="518">
        <v>44.0</v>
      </c>
      <c r="M153" s="519">
        <v>896.0</v>
      </c>
      <c r="N153" s="15"/>
      <c r="O153" s="100">
        <v>28.0</v>
      </c>
      <c r="P153" s="100" t="s">
        <v>136</v>
      </c>
      <c r="Q153" s="101">
        <v>146.0</v>
      </c>
      <c r="R153" s="101">
        <v>2454.0</v>
      </c>
      <c r="S153" s="101">
        <v>188.0</v>
      </c>
      <c r="T153" s="101">
        <v>3960.0</v>
      </c>
    </row>
    <row r="154">
      <c r="A154" s="105">
        <v>29.0</v>
      </c>
      <c r="B154" s="510">
        <v>45411.0</v>
      </c>
      <c r="C154" s="511">
        <v>100.0</v>
      </c>
      <c r="D154" s="512">
        <v>1.659</v>
      </c>
      <c r="E154" s="512">
        <v>118.0</v>
      </c>
      <c r="F154" s="512">
        <v>2.462</v>
      </c>
      <c r="G154" s="513"/>
      <c r="H154" s="92">
        <v>29.0</v>
      </c>
      <c r="I154" s="510">
        <v>45411.0</v>
      </c>
      <c r="J154" s="518">
        <v>33.0</v>
      </c>
      <c r="K154" s="524">
        <v>437.0</v>
      </c>
      <c r="L154" s="518">
        <v>33.0</v>
      </c>
      <c r="M154" s="519">
        <v>525.0</v>
      </c>
      <c r="N154" s="15"/>
      <c r="O154" s="100">
        <v>29.0</v>
      </c>
      <c r="P154" s="100" t="s">
        <v>137</v>
      </c>
      <c r="Q154" s="22">
        <v>133.0</v>
      </c>
      <c r="R154" s="22">
        <v>2096.0</v>
      </c>
      <c r="S154" s="22">
        <v>151.0</v>
      </c>
      <c r="T154" s="22">
        <v>2987.0</v>
      </c>
    </row>
    <row r="155">
      <c r="A155" s="106">
        <v>30.0</v>
      </c>
      <c r="B155" s="529">
        <v>45412.0</v>
      </c>
      <c r="C155" s="518">
        <v>96.0</v>
      </c>
      <c r="D155" s="519">
        <v>1.382</v>
      </c>
      <c r="E155" s="519">
        <v>137.0</v>
      </c>
      <c r="F155" s="519">
        <v>2.803</v>
      </c>
      <c r="G155" s="513"/>
      <c r="H155" s="92">
        <v>30.0</v>
      </c>
      <c r="I155" s="510">
        <v>45412.0</v>
      </c>
      <c r="J155" s="518">
        <v>54.0</v>
      </c>
      <c r="K155" s="524">
        <v>814.0</v>
      </c>
      <c r="L155" s="518">
        <v>54.0</v>
      </c>
      <c r="M155" s="519">
        <v>842.0</v>
      </c>
      <c r="N155" s="15"/>
      <c r="O155" s="100">
        <v>30.0</v>
      </c>
      <c r="P155" s="100" t="s">
        <v>138</v>
      </c>
      <c r="Q155" s="106">
        <v>150.0</v>
      </c>
      <c r="R155" s="107">
        <v>2196.0</v>
      </c>
      <c r="S155" s="107">
        <v>191.0</v>
      </c>
      <c r="T155" s="107">
        <v>3645.0</v>
      </c>
    </row>
    <row r="156">
      <c r="A156" s="110" t="s">
        <v>44</v>
      </c>
      <c r="B156" s="8"/>
      <c r="C156" s="99">
        <v>3662.0</v>
      </c>
      <c r="D156" s="99">
        <v>74617.0</v>
      </c>
      <c r="E156" s="99">
        <v>4150.0</v>
      </c>
      <c r="F156" s="99">
        <v>83534.0</v>
      </c>
      <c r="G156" s="9"/>
      <c r="H156" s="110" t="s">
        <v>44</v>
      </c>
      <c r="I156" s="8"/>
      <c r="J156" s="99">
        <v>1341.0</v>
      </c>
      <c r="K156" s="99">
        <v>21971.0</v>
      </c>
      <c r="L156" s="99">
        <v>1339.0</v>
      </c>
      <c r="M156" s="99">
        <v>21906.0</v>
      </c>
      <c r="N156" s="4"/>
      <c r="O156" s="110" t="s">
        <v>44</v>
      </c>
      <c r="P156" s="8"/>
      <c r="Q156" s="99">
        <v>5003.0</v>
      </c>
      <c r="R156" s="99">
        <v>96588.0</v>
      </c>
      <c r="S156" s="99">
        <v>5489.0</v>
      </c>
      <c r="T156" s="99">
        <v>105440.0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510">
        <v>45413.0</v>
      </c>
      <c r="C165" s="511">
        <v>116.0</v>
      </c>
      <c r="D165" s="512">
        <v>2.063</v>
      </c>
      <c r="E165" s="512">
        <v>137.0</v>
      </c>
      <c r="F165" s="512">
        <v>3.153</v>
      </c>
      <c r="G165" s="513"/>
      <c r="H165" s="92">
        <v>1.0</v>
      </c>
      <c r="I165" s="510">
        <v>45413.0</v>
      </c>
      <c r="J165" s="511">
        <v>42.0</v>
      </c>
      <c r="K165" s="514">
        <v>591.0</v>
      </c>
      <c r="L165" s="511">
        <v>42.0</v>
      </c>
      <c r="M165" s="512">
        <v>696.0</v>
      </c>
      <c r="N165" s="63"/>
      <c r="O165" s="92">
        <v>1.0</v>
      </c>
      <c r="P165" s="515">
        <v>45413.0</v>
      </c>
      <c r="Q165" s="101">
        <v>158.0</v>
      </c>
      <c r="R165" s="101">
        <v>2654.0</v>
      </c>
      <c r="S165" s="101">
        <v>179.0</v>
      </c>
      <c r="T165" s="101">
        <v>3849.0</v>
      </c>
    </row>
    <row r="166">
      <c r="A166" s="92">
        <v>2.0</v>
      </c>
      <c r="B166" s="510">
        <v>45414.0</v>
      </c>
      <c r="C166" s="516">
        <v>107.0</v>
      </c>
      <c r="D166" s="517">
        <v>1.651</v>
      </c>
      <c r="E166" s="517">
        <v>117.0</v>
      </c>
      <c r="F166" s="517">
        <v>2.488</v>
      </c>
      <c r="G166" s="513"/>
      <c r="H166" s="92">
        <v>2.0</v>
      </c>
      <c r="I166" s="510">
        <v>45414.0</v>
      </c>
      <c r="J166" s="518">
        <v>48.0</v>
      </c>
      <c r="K166" s="519">
        <v>590.0</v>
      </c>
      <c r="L166" s="519">
        <v>48.0</v>
      </c>
      <c r="M166" s="519">
        <v>645.0</v>
      </c>
      <c r="N166" s="63"/>
      <c r="O166" s="92">
        <v>2.0</v>
      </c>
      <c r="P166" s="515">
        <v>45414.0</v>
      </c>
      <c r="Q166" s="101">
        <v>155.0</v>
      </c>
      <c r="R166" s="101">
        <v>2241.0</v>
      </c>
      <c r="S166" s="101">
        <v>165.0</v>
      </c>
      <c r="T166" s="101">
        <v>3133.0</v>
      </c>
    </row>
    <row r="167">
      <c r="A167" s="92">
        <v>3.0</v>
      </c>
      <c r="B167" s="510">
        <v>45415.0</v>
      </c>
      <c r="C167" s="520">
        <v>87.0</v>
      </c>
      <c r="D167" s="521">
        <v>1.237</v>
      </c>
      <c r="E167" s="521">
        <v>120.0</v>
      </c>
      <c r="F167" s="521">
        <v>2.173</v>
      </c>
      <c r="G167" s="513"/>
      <c r="H167" s="92">
        <v>3.0</v>
      </c>
      <c r="I167" s="510">
        <v>45415.0</v>
      </c>
      <c r="J167" s="522">
        <v>44.0</v>
      </c>
      <c r="K167" s="523">
        <v>832.0</v>
      </c>
      <c r="L167" s="523">
        <v>46.0</v>
      </c>
      <c r="M167" s="523">
        <v>679.0</v>
      </c>
      <c r="N167" s="63"/>
      <c r="O167" s="92">
        <v>3.0</v>
      </c>
      <c r="P167" s="515">
        <v>45415.0</v>
      </c>
      <c r="Q167" s="101">
        <v>131.0</v>
      </c>
      <c r="R167" s="101">
        <v>2069.0</v>
      </c>
      <c r="S167" s="101">
        <v>166.0</v>
      </c>
      <c r="T167" s="101">
        <v>2852.0</v>
      </c>
    </row>
    <row r="168">
      <c r="A168" s="92">
        <v>4.0</v>
      </c>
      <c r="B168" s="510">
        <v>45416.0</v>
      </c>
      <c r="C168" s="522">
        <v>100.0</v>
      </c>
      <c r="D168" s="523">
        <v>1.627</v>
      </c>
      <c r="E168" s="523">
        <v>121.0</v>
      </c>
      <c r="F168" s="523">
        <v>2.551</v>
      </c>
      <c r="G168" s="513"/>
      <c r="H168" s="92">
        <v>4.0</v>
      </c>
      <c r="I168" s="510">
        <v>45416.0</v>
      </c>
      <c r="J168" s="522">
        <v>30.0</v>
      </c>
      <c r="K168" s="523">
        <v>535.0</v>
      </c>
      <c r="L168" s="523">
        <v>30.0</v>
      </c>
      <c r="M168" s="523">
        <v>482.0</v>
      </c>
      <c r="N168" s="63"/>
      <c r="O168" s="92">
        <v>4.0</v>
      </c>
      <c r="P168" s="515">
        <v>45416.0</v>
      </c>
      <c r="Q168" s="101">
        <v>130.0</v>
      </c>
      <c r="R168" s="101">
        <v>2162.0</v>
      </c>
      <c r="S168" s="101">
        <v>151.0</v>
      </c>
      <c r="T168" s="101">
        <v>3033.0</v>
      </c>
    </row>
    <row r="169">
      <c r="A169" s="92">
        <v>5.0</v>
      </c>
      <c r="B169" s="510">
        <v>45417.0</v>
      </c>
      <c r="C169" s="522">
        <v>110.0</v>
      </c>
      <c r="D169" s="523">
        <v>1.816</v>
      </c>
      <c r="E169" s="523">
        <v>153.0</v>
      </c>
      <c r="F169" s="523">
        <v>3.636</v>
      </c>
      <c r="G169" s="513"/>
      <c r="H169" s="92">
        <v>5.0</v>
      </c>
      <c r="I169" s="510">
        <v>45417.0</v>
      </c>
      <c r="J169" s="522">
        <v>36.0</v>
      </c>
      <c r="K169" s="523">
        <v>561.0</v>
      </c>
      <c r="L169" s="523">
        <v>36.0</v>
      </c>
      <c r="M169" s="523">
        <v>610.0</v>
      </c>
      <c r="N169" s="63"/>
      <c r="O169" s="92">
        <v>5.0</v>
      </c>
      <c r="P169" s="515">
        <v>45417.0</v>
      </c>
      <c r="Q169" s="101">
        <v>146.0</v>
      </c>
      <c r="R169" s="101">
        <v>2377.0</v>
      </c>
      <c r="S169" s="101">
        <v>189.0</v>
      </c>
      <c r="T169" s="101">
        <v>4246.0</v>
      </c>
    </row>
    <row r="170">
      <c r="A170" s="92">
        <v>6.0</v>
      </c>
      <c r="B170" s="510">
        <v>45418.0</v>
      </c>
      <c r="C170" s="522">
        <v>112.0</v>
      </c>
      <c r="D170" s="523">
        <v>2.128</v>
      </c>
      <c r="E170" s="523">
        <v>126.0</v>
      </c>
      <c r="F170" s="523">
        <v>2.866</v>
      </c>
      <c r="G170" s="513"/>
      <c r="H170" s="92">
        <v>6.0</v>
      </c>
      <c r="I170" s="510">
        <v>45418.0</v>
      </c>
      <c r="J170" s="522">
        <v>44.0</v>
      </c>
      <c r="K170" s="523">
        <v>736.0</v>
      </c>
      <c r="L170" s="523">
        <v>44.0</v>
      </c>
      <c r="M170" s="523">
        <v>781.0</v>
      </c>
      <c r="N170" s="63"/>
      <c r="O170" s="92">
        <v>6.0</v>
      </c>
      <c r="P170" s="515">
        <v>45418.0</v>
      </c>
      <c r="Q170" s="101">
        <v>156.0</v>
      </c>
      <c r="R170" s="101">
        <v>2864.0</v>
      </c>
      <c r="S170" s="101">
        <v>170.0</v>
      </c>
      <c r="T170" s="101">
        <v>3647.0</v>
      </c>
    </row>
    <row r="171">
      <c r="A171" s="92">
        <v>7.0</v>
      </c>
      <c r="B171" s="510">
        <v>45419.0</v>
      </c>
      <c r="C171" s="522">
        <v>102.0</v>
      </c>
      <c r="D171" s="523">
        <v>1.885</v>
      </c>
      <c r="E171" s="523">
        <v>103.0</v>
      </c>
      <c r="F171" s="523">
        <v>1.743</v>
      </c>
      <c r="G171" s="513"/>
      <c r="H171" s="92">
        <v>7.0</v>
      </c>
      <c r="I171" s="510">
        <v>45419.0</v>
      </c>
      <c r="J171" s="518">
        <v>46.0</v>
      </c>
      <c r="K171" s="519">
        <v>614.0</v>
      </c>
      <c r="L171" s="519">
        <v>46.0</v>
      </c>
      <c r="M171" s="519">
        <v>702.0</v>
      </c>
      <c r="N171" s="63"/>
      <c r="O171" s="92">
        <v>7.0</v>
      </c>
      <c r="P171" s="515">
        <v>45419.0</v>
      </c>
      <c r="Q171" s="101">
        <v>148.0</v>
      </c>
      <c r="R171" s="101">
        <v>2499.0</v>
      </c>
      <c r="S171" s="101">
        <v>149.0</v>
      </c>
      <c r="T171" s="101">
        <v>2445.0</v>
      </c>
    </row>
    <row r="172">
      <c r="A172" s="92">
        <v>8.0</v>
      </c>
      <c r="B172" s="510">
        <v>45420.0</v>
      </c>
      <c r="C172" s="522">
        <v>77.0</v>
      </c>
      <c r="D172" s="523">
        <v>1.061</v>
      </c>
      <c r="E172" s="523">
        <v>121.0</v>
      </c>
      <c r="F172" s="523">
        <v>2.459</v>
      </c>
      <c r="G172" s="513"/>
      <c r="H172" s="92">
        <v>8.0</v>
      </c>
      <c r="I172" s="510">
        <v>45420.0</v>
      </c>
      <c r="J172" s="518">
        <v>42.0</v>
      </c>
      <c r="K172" s="519">
        <v>807.0</v>
      </c>
      <c r="L172" s="519">
        <v>47.0</v>
      </c>
      <c r="M172" s="519">
        <v>718.0</v>
      </c>
      <c r="N172" s="63"/>
      <c r="O172" s="92">
        <v>8.0</v>
      </c>
      <c r="P172" s="515">
        <v>45420.0</v>
      </c>
      <c r="Q172" s="101">
        <v>119.0</v>
      </c>
      <c r="R172" s="101">
        <v>1868.0</v>
      </c>
      <c r="S172" s="101">
        <v>168.0</v>
      </c>
      <c r="T172" s="101">
        <v>3177.0</v>
      </c>
    </row>
    <row r="173">
      <c r="A173" s="92">
        <v>9.0</v>
      </c>
      <c r="B173" s="510">
        <v>45421.0</v>
      </c>
      <c r="C173" s="522">
        <v>90.0</v>
      </c>
      <c r="D173" s="523">
        <v>1.791</v>
      </c>
      <c r="E173" s="523">
        <v>125.0</v>
      </c>
      <c r="F173" s="523">
        <v>2.391</v>
      </c>
      <c r="G173" s="513"/>
      <c r="H173" s="92">
        <v>9.0</v>
      </c>
      <c r="I173" s="510">
        <v>45421.0</v>
      </c>
      <c r="J173" s="518">
        <v>32.0</v>
      </c>
      <c r="K173" s="524">
        <v>524.0</v>
      </c>
      <c r="L173" s="518">
        <v>32.0</v>
      </c>
      <c r="M173" s="519">
        <v>454.0</v>
      </c>
      <c r="N173" s="63"/>
      <c r="O173" s="92">
        <v>9.0</v>
      </c>
      <c r="P173" s="515">
        <v>45421.0</v>
      </c>
      <c r="Q173" s="101">
        <v>122.0</v>
      </c>
      <c r="R173" s="101">
        <v>2315.0</v>
      </c>
      <c r="S173" s="101">
        <v>157.0</v>
      </c>
      <c r="T173" s="101">
        <v>2845.0</v>
      </c>
    </row>
    <row r="174">
      <c r="A174" s="92">
        <v>10.0</v>
      </c>
      <c r="B174" s="510">
        <v>45422.0</v>
      </c>
      <c r="C174" s="522">
        <v>87.0</v>
      </c>
      <c r="D174" s="523">
        <v>1.206</v>
      </c>
      <c r="E174" s="523">
        <v>120.0</v>
      </c>
      <c r="F174" s="523">
        <v>2.183</v>
      </c>
      <c r="G174" s="513"/>
      <c r="H174" s="92">
        <v>10.0</v>
      </c>
      <c r="I174" s="510">
        <v>45422.0</v>
      </c>
      <c r="J174" s="518">
        <v>50.0</v>
      </c>
      <c r="K174" s="524">
        <v>737.0</v>
      </c>
      <c r="L174" s="518">
        <v>50.0</v>
      </c>
      <c r="M174" s="519">
        <v>723.0</v>
      </c>
      <c r="N174" s="63"/>
      <c r="O174" s="92">
        <v>10.0</v>
      </c>
      <c r="P174" s="515">
        <v>45422.0</v>
      </c>
      <c r="Q174" s="101">
        <v>137.0</v>
      </c>
      <c r="R174" s="101">
        <v>1943.0</v>
      </c>
      <c r="S174" s="101">
        <v>170.0</v>
      </c>
      <c r="T174" s="101">
        <v>2906.0</v>
      </c>
    </row>
    <row r="175">
      <c r="A175" s="92">
        <v>11.0</v>
      </c>
      <c r="B175" s="510">
        <v>45423.0</v>
      </c>
      <c r="C175" s="522">
        <v>112.0</v>
      </c>
      <c r="D175" s="523">
        <v>1.985</v>
      </c>
      <c r="E175" s="523">
        <v>129.0</v>
      </c>
      <c r="F175" s="523">
        <v>2.83</v>
      </c>
      <c r="G175" s="513"/>
      <c r="H175" s="92">
        <v>11.0</v>
      </c>
      <c r="I175" s="510">
        <v>45423.0</v>
      </c>
      <c r="J175" s="518">
        <v>38.0</v>
      </c>
      <c r="K175" s="524">
        <v>634.0</v>
      </c>
      <c r="L175" s="518">
        <v>38.0</v>
      </c>
      <c r="M175" s="519">
        <v>745.0</v>
      </c>
      <c r="N175" s="63"/>
      <c r="O175" s="92">
        <v>11.0</v>
      </c>
      <c r="P175" s="515">
        <v>45423.0</v>
      </c>
      <c r="Q175" s="101">
        <v>150.0</v>
      </c>
      <c r="R175" s="101">
        <v>2619.0</v>
      </c>
      <c r="S175" s="101">
        <v>167.0</v>
      </c>
      <c r="T175" s="101">
        <v>3575.0</v>
      </c>
    </row>
    <row r="176">
      <c r="A176" s="92">
        <v>12.0</v>
      </c>
      <c r="B176" s="510">
        <v>45424.0</v>
      </c>
      <c r="C176" s="522">
        <v>107.0</v>
      </c>
      <c r="D176" s="523">
        <v>1.916</v>
      </c>
      <c r="E176" s="523">
        <v>155.0</v>
      </c>
      <c r="F176" s="523">
        <v>3.419</v>
      </c>
      <c r="G176" s="513"/>
      <c r="H176" s="92">
        <v>12.0</v>
      </c>
      <c r="I176" s="510">
        <v>45424.0</v>
      </c>
      <c r="J176" s="518">
        <v>42.0</v>
      </c>
      <c r="K176" s="524">
        <v>610.0</v>
      </c>
      <c r="L176" s="518">
        <v>42.0</v>
      </c>
      <c r="M176" s="519">
        <v>755.0</v>
      </c>
      <c r="N176" s="63"/>
      <c r="O176" s="92">
        <v>12.0</v>
      </c>
      <c r="P176" s="515">
        <v>45424.0</v>
      </c>
      <c r="Q176" s="101">
        <v>149.0</v>
      </c>
      <c r="R176" s="101">
        <v>2526.0</v>
      </c>
      <c r="S176" s="101">
        <v>197.0</v>
      </c>
      <c r="T176" s="101">
        <v>4174.0</v>
      </c>
    </row>
    <row r="177">
      <c r="A177" s="92">
        <v>13.0</v>
      </c>
      <c r="B177" s="510">
        <v>45425.0</v>
      </c>
      <c r="C177" s="522">
        <v>84.0</v>
      </c>
      <c r="D177" s="523">
        <v>1.284</v>
      </c>
      <c r="E177" s="523">
        <v>116.0</v>
      </c>
      <c r="F177" s="523">
        <v>2.461</v>
      </c>
      <c r="G177" s="513"/>
      <c r="H177" s="92">
        <v>13.0</v>
      </c>
      <c r="I177" s="510">
        <v>45425.0</v>
      </c>
      <c r="J177" s="518">
        <v>46.0</v>
      </c>
      <c r="K177" s="524">
        <v>835.0</v>
      </c>
      <c r="L177" s="518">
        <v>46.0</v>
      </c>
      <c r="M177" s="519">
        <v>696.0</v>
      </c>
      <c r="N177" s="63"/>
      <c r="O177" s="92">
        <v>13.0</v>
      </c>
      <c r="P177" s="515">
        <v>45425.0</v>
      </c>
      <c r="Q177" s="101">
        <v>130.0</v>
      </c>
      <c r="R177" s="101">
        <v>2119.0</v>
      </c>
      <c r="S177" s="101">
        <v>162.0</v>
      </c>
      <c r="T177" s="101">
        <v>3157.0</v>
      </c>
    </row>
    <row r="178">
      <c r="A178" s="92">
        <v>14.0</v>
      </c>
      <c r="B178" s="510">
        <v>45426.0</v>
      </c>
      <c r="C178" s="522">
        <v>82.0</v>
      </c>
      <c r="D178" s="523">
        <v>1.098</v>
      </c>
      <c r="E178" s="523">
        <v>94.0</v>
      </c>
      <c r="F178" s="523">
        <v>1.446</v>
      </c>
      <c r="G178" s="513"/>
      <c r="H178" s="92">
        <v>14.0</v>
      </c>
      <c r="I178" s="510">
        <v>45426.0</v>
      </c>
      <c r="J178" s="518">
        <v>35.0</v>
      </c>
      <c r="K178" s="524">
        <v>501.0</v>
      </c>
      <c r="L178" s="518">
        <v>35.0</v>
      </c>
      <c r="M178" s="519">
        <v>521.0</v>
      </c>
      <c r="N178" s="63"/>
      <c r="O178" s="92">
        <v>14.0</v>
      </c>
      <c r="P178" s="515">
        <v>45426.0</v>
      </c>
      <c r="Q178" s="101">
        <v>117.0</v>
      </c>
      <c r="R178" s="101">
        <v>1599.0</v>
      </c>
      <c r="S178" s="101">
        <v>129.0</v>
      </c>
      <c r="T178" s="101">
        <v>1967.0</v>
      </c>
    </row>
    <row r="179">
      <c r="A179" s="92">
        <v>15.0</v>
      </c>
      <c r="B179" s="510">
        <v>45427.0</v>
      </c>
      <c r="C179" s="522">
        <v>85.0</v>
      </c>
      <c r="D179" s="523">
        <v>1.201</v>
      </c>
      <c r="E179" s="523">
        <v>114.0</v>
      </c>
      <c r="F179" s="523">
        <v>2.134</v>
      </c>
      <c r="G179" s="513"/>
      <c r="H179" s="92">
        <v>15.0</v>
      </c>
      <c r="I179" s="510">
        <v>45427.0</v>
      </c>
      <c r="J179" s="518">
        <v>53.0</v>
      </c>
      <c r="K179" s="524">
        <v>780.0</v>
      </c>
      <c r="L179" s="518">
        <v>53.0</v>
      </c>
      <c r="M179" s="519">
        <v>810.0</v>
      </c>
      <c r="N179" s="63"/>
      <c r="O179" s="92">
        <v>15.0</v>
      </c>
      <c r="P179" s="515">
        <v>45427.0</v>
      </c>
      <c r="Q179" s="101">
        <v>138.0</v>
      </c>
      <c r="R179" s="101">
        <v>1981.0</v>
      </c>
      <c r="S179" s="101">
        <v>167.0</v>
      </c>
      <c r="T179" s="101">
        <v>2944.0</v>
      </c>
    </row>
    <row r="180">
      <c r="A180" s="92">
        <v>16.0</v>
      </c>
      <c r="B180" s="510">
        <v>45428.0</v>
      </c>
      <c r="C180" s="522">
        <v>97.0</v>
      </c>
      <c r="D180" s="523">
        <v>1.437</v>
      </c>
      <c r="E180" s="523">
        <v>103.0</v>
      </c>
      <c r="F180" s="523">
        <v>1.757</v>
      </c>
      <c r="G180" s="513"/>
      <c r="H180" s="92">
        <v>16.0</v>
      </c>
      <c r="I180" s="510">
        <v>45428.0</v>
      </c>
      <c r="J180" s="518">
        <v>50.0</v>
      </c>
      <c r="K180" s="524">
        <v>708.0</v>
      </c>
      <c r="L180" s="518">
        <v>50.0</v>
      </c>
      <c r="M180" s="519">
        <v>757.0</v>
      </c>
      <c r="N180" s="63"/>
      <c r="O180" s="92">
        <v>16.0</v>
      </c>
      <c r="P180" s="515">
        <v>45428.0</v>
      </c>
      <c r="Q180" s="101">
        <v>147.0</v>
      </c>
      <c r="R180" s="101">
        <v>2145.0</v>
      </c>
      <c r="S180" s="101">
        <v>153.0</v>
      </c>
      <c r="T180" s="101">
        <v>2514.0</v>
      </c>
    </row>
    <row r="181">
      <c r="A181" s="92">
        <v>17.0</v>
      </c>
      <c r="B181" s="510">
        <v>45429.0</v>
      </c>
      <c r="C181" s="522">
        <v>97.0</v>
      </c>
      <c r="D181" s="523">
        <v>1.529</v>
      </c>
      <c r="E181" s="523">
        <v>113.0</v>
      </c>
      <c r="F181" s="523">
        <v>1.875</v>
      </c>
      <c r="G181" s="513"/>
      <c r="H181" s="92">
        <v>17.0</v>
      </c>
      <c r="I181" s="510">
        <v>45429.0</v>
      </c>
      <c r="J181" s="518">
        <v>39.0</v>
      </c>
      <c r="K181" s="524">
        <v>553.0</v>
      </c>
      <c r="L181" s="518">
        <v>39.0</v>
      </c>
      <c r="M181" s="519">
        <v>579.0</v>
      </c>
      <c r="N181" s="63"/>
      <c r="O181" s="92">
        <v>17.0</v>
      </c>
      <c r="P181" s="515">
        <v>45429.0</v>
      </c>
      <c r="Q181" s="101">
        <v>136.0</v>
      </c>
      <c r="R181" s="101">
        <v>2082.0</v>
      </c>
      <c r="S181" s="101">
        <v>152.0</v>
      </c>
      <c r="T181" s="101">
        <v>2454.0</v>
      </c>
    </row>
    <row r="182">
      <c r="A182" s="92">
        <v>18.0</v>
      </c>
      <c r="B182" s="510">
        <v>45430.0</v>
      </c>
      <c r="C182" s="522">
        <v>78.0</v>
      </c>
      <c r="D182" s="523">
        <v>1.044</v>
      </c>
      <c r="E182" s="523">
        <v>90.0</v>
      </c>
      <c r="F182" s="523">
        <v>1.512</v>
      </c>
      <c r="G182" s="513"/>
      <c r="H182" s="92">
        <v>18.0</v>
      </c>
      <c r="I182" s="510">
        <v>45430.0</v>
      </c>
      <c r="J182" s="518">
        <v>40.0</v>
      </c>
      <c r="K182" s="524">
        <v>964.0</v>
      </c>
      <c r="L182" s="518">
        <v>43.0</v>
      </c>
      <c r="M182" s="519">
        <v>978.0</v>
      </c>
      <c r="N182" s="63"/>
      <c r="O182" s="92">
        <v>18.0</v>
      </c>
      <c r="P182" s="515">
        <v>45430.0</v>
      </c>
      <c r="Q182" s="101">
        <v>118.0</v>
      </c>
      <c r="R182" s="101">
        <v>2008.0</v>
      </c>
      <c r="S182" s="101">
        <v>133.0</v>
      </c>
      <c r="T182" s="101">
        <v>2490.0</v>
      </c>
    </row>
    <row r="183">
      <c r="A183" s="92">
        <v>19.0</v>
      </c>
      <c r="B183" s="510">
        <v>45431.0</v>
      </c>
      <c r="C183" s="522">
        <v>80.0</v>
      </c>
      <c r="D183" s="523">
        <v>1.276</v>
      </c>
      <c r="E183" s="523">
        <v>107.0</v>
      </c>
      <c r="F183" s="523">
        <v>2.058</v>
      </c>
      <c r="G183" s="513"/>
      <c r="H183" s="92">
        <v>19.0</v>
      </c>
      <c r="I183" s="510">
        <v>45431.0</v>
      </c>
      <c r="J183" s="518">
        <v>36.0</v>
      </c>
      <c r="K183" s="524">
        <v>478.0</v>
      </c>
      <c r="L183" s="518">
        <v>36.0</v>
      </c>
      <c r="M183" s="519">
        <v>579.0</v>
      </c>
      <c r="N183" s="63"/>
      <c r="O183" s="92">
        <v>19.0</v>
      </c>
      <c r="P183" s="515">
        <v>45431.0</v>
      </c>
      <c r="Q183" s="101">
        <v>116.0</v>
      </c>
      <c r="R183" s="101">
        <v>1754.0</v>
      </c>
      <c r="S183" s="101">
        <v>143.0</v>
      </c>
      <c r="T183" s="101">
        <v>2637.0</v>
      </c>
    </row>
    <row r="184">
      <c r="A184" s="92">
        <v>20.0</v>
      </c>
      <c r="B184" s="510">
        <v>45432.0</v>
      </c>
      <c r="C184" s="522">
        <v>88.0</v>
      </c>
      <c r="D184" s="523">
        <v>1.221</v>
      </c>
      <c r="E184" s="523">
        <v>103.0</v>
      </c>
      <c r="F184" s="523">
        <v>1.849</v>
      </c>
      <c r="G184" s="513"/>
      <c r="H184" s="92">
        <v>20.0</v>
      </c>
      <c r="I184" s="510">
        <v>45432.0</v>
      </c>
      <c r="J184" s="518">
        <v>54.0</v>
      </c>
      <c r="K184" s="524">
        <v>787.0</v>
      </c>
      <c r="L184" s="518">
        <v>54.0</v>
      </c>
      <c r="M184" s="519">
        <v>850.0</v>
      </c>
      <c r="N184" s="63"/>
      <c r="O184" s="92">
        <v>20.0</v>
      </c>
      <c r="P184" s="515">
        <v>45432.0</v>
      </c>
      <c r="Q184" s="101">
        <v>142.0</v>
      </c>
      <c r="R184" s="101">
        <v>2008.0</v>
      </c>
      <c r="S184" s="101">
        <v>157.0</v>
      </c>
      <c r="T184" s="101">
        <v>2699.0</v>
      </c>
    </row>
    <row r="185">
      <c r="A185" s="92">
        <v>21.0</v>
      </c>
      <c r="B185" s="510">
        <v>45433.0</v>
      </c>
      <c r="C185" s="518">
        <v>77.0</v>
      </c>
      <c r="D185" s="519">
        <v>1.294</v>
      </c>
      <c r="E185" s="519">
        <v>99.0</v>
      </c>
      <c r="F185" s="519">
        <v>1.391</v>
      </c>
      <c r="G185" s="513"/>
      <c r="H185" s="92">
        <v>21.0</v>
      </c>
      <c r="I185" s="510">
        <v>45433.0</v>
      </c>
      <c r="J185" s="518">
        <v>30.0</v>
      </c>
      <c r="K185" s="524">
        <v>421.0</v>
      </c>
      <c r="L185" s="518">
        <v>30.0</v>
      </c>
      <c r="M185" s="519">
        <v>498.0</v>
      </c>
      <c r="N185" s="63"/>
      <c r="O185" s="92">
        <v>21.0</v>
      </c>
      <c r="P185" s="515">
        <v>45433.0</v>
      </c>
      <c r="Q185" s="101">
        <v>107.0</v>
      </c>
      <c r="R185" s="101">
        <v>1715.0</v>
      </c>
      <c r="S185" s="101">
        <v>129.0</v>
      </c>
      <c r="T185" s="101">
        <v>1889.0</v>
      </c>
    </row>
    <row r="186">
      <c r="A186" s="92">
        <v>22.0</v>
      </c>
      <c r="B186" s="510">
        <v>45434.0</v>
      </c>
      <c r="C186" s="518">
        <v>87.0</v>
      </c>
      <c r="D186" s="519">
        <v>1.59</v>
      </c>
      <c r="E186" s="519">
        <v>108.0</v>
      </c>
      <c r="F186" s="519">
        <v>1.838</v>
      </c>
      <c r="G186" s="513"/>
      <c r="H186" s="92">
        <v>22.0</v>
      </c>
      <c r="I186" s="510">
        <v>45434.0</v>
      </c>
      <c r="J186" s="518">
        <v>42.0</v>
      </c>
      <c r="K186" s="524">
        <v>565.0</v>
      </c>
      <c r="L186" s="518">
        <v>42.0</v>
      </c>
      <c r="M186" s="519">
        <v>572.0</v>
      </c>
      <c r="N186" s="63"/>
      <c r="O186" s="92">
        <v>22.0</v>
      </c>
      <c r="P186" s="515">
        <v>45434.0</v>
      </c>
      <c r="Q186" s="101">
        <v>129.0</v>
      </c>
      <c r="R186" s="101">
        <v>2155.0</v>
      </c>
      <c r="S186" s="101">
        <v>150.0</v>
      </c>
      <c r="T186" s="101">
        <v>2410.0</v>
      </c>
    </row>
    <row r="187">
      <c r="A187" s="92">
        <v>23.0</v>
      </c>
      <c r="B187" s="510">
        <v>45435.0</v>
      </c>
      <c r="C187" s="518">
        <v>104.0</v>
      </c>
      <c r="D187" s="519">
        <v>1.934</v>
      </c>
      <c r="E187" s="519">
        <v>102.0</v>
      </c>
      <c r="F187" s="519">
        <v>1.768</v>
      </c>
      <c r="G187" s="513"/>
      <c r="H187" s="92">
        <v>23.0</v>
      </c>
      <c r="I187" s="510">
        <v>45435.0</v>
      </c>
      <c r="J187" s="518">
        <v>36.0</v>
      </c>
      <c r="K187" s="524">
        <v>889.0</v>
      </c>
      <c r="L187" s="518">
        <v>36.0</v>
      </c>
      <c r="M187" s="519">
        <v>784.0</v>
      </c>
      <c r="N187" s="63"/>
      <c r="O187" s="92">
        <v>23.0</v>
      </c>
      <c r="P187" s="515">
        <v>45435.0</v>
      </c>
      <c r="Q187" s="101">
        <v>140.0</v>
      </c>
      <c r="R187" s="101">
        <v>2823.0</v>
      </c>
      <c r="S187" s="101">
        <v>138.0</v>
      </c>
      <c r="T187" s="101">
        <v>2552.0</v>
      </c>
    </row>
    <row r="188">
      <c r="A188" s="92">
        <v>24.0</v>
      </c>
      <c r="B188" s="510">
        <v>45436.0</v>
      </c>
      <c r="C188" s="518">
        <v>92.0</v>
      </c>
      <c r="D188" s="519">
        <v>1.407</v>
      </c>
      <c r="E188" s="519">
        <v>85.0</v>
      </c>
      <c r="F188" s="519">
        <v>1.279</v>
      </c>
      <c r="G188" s="513"/>
      <c r="H188" s="92">
        <v>24.0</v>
      </c>
      <c r="I188" s="510">
        <v>45436.0</v>
      </c>
      <c r="J188" s="518">
        <v>38.0</v>
      </c>
      <c r="K188" s="524">
        <v>565.0</v>
      </c>
      <c r="L188" s="518">
        <v>38.0</v>
      </c>
      <c r="M188" s="519">
        <v>528.0</v>
      </c>
      <c r="N188" s="63"/>
      <c r="O188" s="92">
        <v>24.0</v>
      </c>
      <c r="P188" s="515">
        <v>45436.0</v>
      </c>
      <c r="Q188" s="101">
        <v>130.0</v>
      </c>
      <c r="R188" s="101">
        <v>1972.0</v>
      </c>
      <c r="S188" s="101">
        <v>123.0</v>
      </c>
      <c r="T188" s="101">
        <v>1807.0</v>
      </c>
    </row>
    <row r="189">
      <c r="A189" s="92">
        <v>25.0</v>
      </c>
      <c r="B189" s="510">
        <v>45437.0</v>
      </c>
      <c r="C189" s="518">
        <v>71.0</v>
      </c>
      <c r="D189" s="519">
        <v>989.0</v>
      </c>
      <c r="E189" s="519">
        <v>106.0</v>
      </c>
      <c r="F189" s="519">
        <v>1.967</v>
      </c>
      <c r="G189" s="513"/>
      <c r="H189" s="92">
        <v>25.0</v>
      </c>
      <c r="I189" s="510">
        <v>45437.0</v>
      </c>
      <c r="J189" s="518">
        <v>45.0</v>
      </c>
      <c r="K189" s="524">
        <v>629.0</v>
      </c>
      <c r="L189" s="518">
        <v>45.0</v>
      </c>
      <c r="M189" s="519">
        <v>699.0</v>
      </c>
      <c r="N189" s="63"/>
      <c r="O189" s="92">
        <v>25.0</v>
      </c>
      <c r="P189" s="515">
        <v>45437.0</v>
      </c>
      <c r="Q189" s="101">
        <v>116.0</v>
      </c>
      <c r="R189" s="101">
        <v>1618.0</v>
      </c>
      <c r="S189" s="101">
        <v>151.0</v>
      </c>
      <c r="T189" s="101">
        <v>2666.0</v>
      </c>
    </row>
    <row r="190">
      <c r="A190" s="92">
        <v>26.0</v>
      </c>
      <c r="B190" s="510">
        <v>45438.0</v>
      </c>
      <c r="C190" s="518">
        <v>87.0</v>
      </c>
      <c r="D190" s="519">
        <v>1.483</v>
      </c>
      <c r="E190" s="519">
        <v>141.0</v>
      </c>
      <c r="F190" s="519">
        <v>3.115</v>
      </c>
      <c r="G190" s="513"/>
      <c r="H190" s="92">
        <v>26.0</v>
      </c>
      <c r="I190" s="510">
        <v>45438.0</v>
      </c>
      <c r="J190" s="518">
        <v>44.0</v>
      </c>
      <c r="K190" s="524">
        <v>608.0</v>
      </c>
      <c r="L190" s="518">
        <v>44.0</v>
      </c>
      <c r="M190" s="519">
        <v>739.0</v>
      </c>
      <c r="N190" s="63"/>
      <c r="O190" s="92">
        <v>26.0</v>
      </c>
      <c r="P190" s="515">
        <v>45438.0</v>
      </c>
      <c r="Q190" s="101">
        <v>131.0</v>
      </c>
      <c r="R190" s="101">
        <v>2091.0</v>
      </c>
      <c r="S190" s="101">
        <v>185.0</v>
      </c>
      <c r="T190" s="101">
        <v>3854.0</v>
      </c>
    </row>
    <row r="191">
      <c r="A191" s="92">
        <v>27.0</v>
      </c>
      <c r="B191" s="510">
        <v>45439.0</v>
      </c>
      <c r="C191" s="518">
        <v>96.0</v>
      </c>
      <c r="D191" s="519">
        <v>1.457</v>
      </c>
      <c r="E191" s="519">
        <v>102.0</v>
      </c>
      <c r="F191" s="519">
        <v>1.647</v>
      </c>
      <c r="G191" s="513"/>
      <c r="H191" s="92">
        <v>27.0</v>
      </c>
      <c r="I191" s="510">
        <v>45439.0</v>
      </c>
      <c r="J191" s="518">
        <v>50.0</v>
      </c>
      <c r="K191" s="524">
        <v>634.0</v>
      </c>
      <c r="L191" s="518">
        <v>50.0</v>
      </c>
      <c r="M191" s="519">
        <v>726.0</v>
      </c>
      <c r="N191" s="63"/>
      <c r="O191" s="92">
        <v>27.0</v>
      </c>
      <c r="P191" s="515">
        <v>45439.0</v>
      </c>
      <c r="Q191" s="101">
        <v>146.0</v>
      </c>
      <c r="R191" s="101">
        <v>2091.0</v>
      </c>
      <c r="S191" s="101">
        <v>152.0</v>
      </c>
      <c r="T191" s="101">
        <v>2373.0</v>
      </c>
    </row>
    <row r="192">
      <c r="A192" s="92">
        <v>28.0</v>
      </c>
      <c r="B192" s="510">
        <v>45440.0</v>
      </c>
      <c r="C192" s="516">
        <v>68.0</v>
      </c>
      <c r="D192" s="517">
        <v>804.0</v>
      </c>
      <c r="E192" s="517">
        <v>72.0</v>
      </c>
      <c r="F192" s="517">
        <v>887.0</v>
      </c>
      <c r="G192" s="513"/>
      <c r="H192" s="92">
        <v>28.0</v>
      </c>
      <c r="I192" s="510">
        <v>45440.0</v>
      </c>
      <c r="J192" s="518">
        <v>39.0</v>
      </c>
      <c r="K192" s="524">
        <v>689.0</v>
      </c>
      <c r="L192" s="518">
        <v>39.0</v>
      </c>
      <c r="M192" s="519">
        <v>725.0</v>
      </c>
      <c r="N192" s="63"/>
      <c r="O192" s="92">
        <v>28.0</v>
      </c>
      <c r="P192" s="515">
        <v>45440.0</v>
      </c>
      <c r="Q192" s="101">
        <v>107.0</v>
      </c>
      <c r="R192" s="101">
        <v>1493.0</v>
      </c>
      <c r="S192" s="101">
        <v>111.0</v>
      </c>
      <c r="T192" s="101">
        <v>1612.0</v>
      </c>
    </row>
    <row r="193">
      <c r="A193" s="92">
        <v>29.0</v>
      </c>
      <c r="B193" s="510">
        <v>45441.0</v>
      </c>
      <c r="C193" s="511">
        <v>82.0</v>
      </c>
      <c r="D193" s="512">
        <v>1.08</v>
      </c>
      <c r="E193" s="512">
        <v>80.0</v>
      </c>
      <c r="F193" s="512">
        <v>1.257</v>
      </c>
      <c r="G193" s="513"/>
      <c r="H193" s="92">
        <v>29.0</v>
      </c>
      <c r="I193" s="510">
        <v>45441.0</v>
      </c>
      <c r="J193" s="518">
        <v>37.0</v>
      </c>
      <c r="K193" s="524">
        <v>502.0</v>
      </c>
      <c r="L193" s="518">
        <v>37.0</v>
      </c>
      <c r="M193" s="519">
        <v>519.0</v>
      </c>
      <c r="N193" s="63"/>
      <c r="O193" s="92">
        <v>29.0</v>
      </c>
      <c r="P193" s="515">
        <v>45441.0</v>
      </c>
      <c r="Q193" s="101">
        <v>119.0</v>
      </c>
      <c r="R193" s="101">
        <v>1582.0</v>
      </c>
      <c r="S193" s="101">
        <v>117.0</v>
      </c>
      <c r="T193" s="101">
        <v>1776.0</v>
      </c>
    </row>
    <row r="194">
      <c r="A194" s="92">
        <v>30.0</v>
      </c>
      <c r="B194" s="510">
        <v>45442.0</v>
      </c>
      <c r="C194" s="518">
        <v>74.0</v>
      </c>
      <c r="D194" s="519">
        <v>959.0</v>
      </c>
      <c r="E194" s="519">
        <v>92.0</v>
      </c>
      <c r="F194" s="519">
        <v>1.504</v>
      </c>
      <c r="G194" s="513"/>
      <c r="H194" s="92">
        <v>30.0</v>
      </c>
      <c r="I194" s="510">
        <v>45442.0</v>
      </c>
      <c r="J194" s="518">
        <v>46.0</v>
      </c>
      <c r="K194" s="524">
        <v>575.0</v>
      </c>
      <c r="L194" s="518">
        <v>46.0</v>
      </c>
      <c r="M194" s="519">
        <v>627.0</v>
      </c>
      <c r="N194" s="63"/>
      <c r="O194" s="92">
        <v>30.0</v>
      </c>
      <c r="P194" s="515">
        <v>45442.0</v>
      </c>
      <c r="Q194" s="22">
        <v>120.0</v>
      </c>
      <c r="R194" s="22">
        <v>1534.0</v>
      </c>
      <c r="S194" s="101">
        <v>138.0</v>
      </c>
      <c r="T194" s="22">
        <v>2131.0</v>
      </c>
    </row>
    <row r="195">
      <c r="A195" s="128">
        <v>31.0</v>
      </c>
      <c r="B195" s="529">
        <v>45443.0</v>
      </c>
      <c r="C195" s="518">
        <v>65.0</v>
      </c>
      <c r="D195" s="519">
        <v>976.0</v>
      </c>
      <c r="E195" s="519">
        <v>87.0</v>
      </c>
      <c r="F195" s="519">
        <v>1.144</v>
      </c>
      <c r="G195" s="513"/>
      <c r="H195" s="92">
        <v>31.0</v>
      </c>
      <c r="I195" s="510">
        <v>45443.0</v>
      </c>
      <c r="J195" s="518">
        <v>38.0</v>
      </c>
      <c r="K195" s="524">
        <v>563.0</v>
      </c>
      <c r="L195" s="518">
        <v>38.0</v>
      </c>
      <c r="M195" s="519">
        <v>545.0</v>
      </c>
      <c r="N195" s="266"/>
      <c r="O195" s="90">
        <v>31.0</v>
      </c>
      <c r="P195" s="515">
        <v>45443.0</v>
      </c>
      <c r="Q195" s="109">
        <v>103.0</v>
      </c>
      <c r="R195" s="109">
        <v>1539.0</v>
      </c>
      <c r="S195" s="101">
        <v>125.0</v>
      </c>
      <c r="T195" s="109">
        <v>1689.0</v>
      </c>
    </row>
    <row r="196">
      <c r="A196" s="110" t="s">
        <v>44</v>
      </c>
      <c r="B196" s="8"/>
      <c r="C196" s="99">
        <v>2801.0</v>
      </c>
      <c r="D196" s="99">
        <v>44429.0</v>
      </c>
      <c r="E196" s="99">
        <v>3441.0</v>
      </c>
      <c r="F196" s="99">
        <v>64781.0</v>
      </c>
      <c r="G196" s="9"/>
      <c r="H196" s="110" t="s">
        <v>44</v>
      </c>
      <c r="I196" s="8"/>
      <c r="J196" s="99">
        <v>1292.0</v>
      </c>
      <c r="K196" s="99">
        <v>20017.0</v>
      </c>
      <c r="L196" s="99">
        <v>1302.0</v>
      </c>
      <c r="M196" s="99">
        <v>20722.0</v>
      </c>
      <c r="N196" s="4"/>
      <c r="O196" s="110" t="s">
        <v>44</v>
      </c>
      <c r="P196" s="8"/>
      <c r="Q196" s="99">
        <v>4093.0</v>
      </c>
      <c r="R196" s="99">
        <v>64446.0</v>
      </c>
      <c r="S196" s="99">
        <v>4743.0</v>
      </c>
      <c r="T196" s="99">
        <v>85503.0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510">
        <v>45444.0</v>
      </c>
      <c r="C205" s="511">
        <v>90.0</v>
      </c>
      <c r="D205" s="512">
        <v>1.601</v>
      </c>
      <c r="E205" s="512">
        <v>89.0</v>
      </c>
      <c r="F205" s="512">
        <v>1.376</v>
      </c>
      <c r="G205" s="513"/>
      <c r="H205" s="92">
        <v>1.0</v>
      </c>
      <c r="I205" s="510">
        <v>45444.0</v>
      </c>
      <c r="J205" s="511">
        <v>45.0</v>
      </c>
      <c r="K205" s="514">
        <v>593.0</v>
      </c>
      <c r="L205" s="511">
        <v>45.0</v>
      </c>
      <c r="M205" s="512">
        <v>637.0</v>
      </c>
      <c r="N205" s="63"/>
      <c r="O205" s="92">
        <v>1.0</v>
      </c>
      <c r="P205" s="515">
        <v>45444.0</v>
      </c>
      <c r="Q205" s="101">
        <v>135.0</v>
      </c>
      <c r="R205" s="101">
        <v>2194.0</v>
      </c>
      <c r="S205" s="101">
        <v>134.0</v>
      </c>
      <c r="T205" s="101">
        <v>2013.0</v>
      </c>
    </row>
    <row r="206">
      <c r="A206" s="92">
        <v>2.0</v>
      </c>
      <c r="B206" s="510">
        <v>45445.0</v>
      </c>
      <c r="C206" s="516">
        <v>72.0</v>
      </c>
      <c r="D206" s="517">
        <v>1.211</v>
      </c>
      <c r="E206" s="517">
        <v>95.0</v>
      </c>
      <c r="F206" s="517">
        <v>1.665</v>
      </c>
      <c r="G206" s="513"/>
      <c r="H206" s="92">
        <v>2.0</v>
      </c>
      <c r="I206" s="510">
        <v>45445.0</v>
      </c>
      <c r="J206" s="518">
        <v>36.0</v>
      </c>
      <c r="K206" s="519">
        <v>714.0</v>
      </c>
      <c r="L206" s="519">
        <v>36.0</v>
      </c>
      <c r="M206" s="519">
        <v>782.0</v>
      </c>
      <c r="N206" s="63"/>
      <c r="O206" s="92">
        <v>2.0</v>
      </c>
      <c r="P206" s="515">
        <v>45445.0</v>
      </c>
      <c r="Q206" s="101">
        <v>108.0</v>
      </c>
      <c r="R206" s="101">
        <v>1925.0</v>
      </c>
      <c r="S206" s="101">
        <v>131.0</v>
      </c>
      <c r="T206" s="101">
        <v>2447.0</v>
      </c>
    </row>
    <row r="207">
      <c r="A207" s="92">
        <v>3.0</v>
      </c>
      <c r="B207" s="510">
        <v>45446.0</v>
      </c>
      <c r="C207" s="520">
        <v>78.0</v>
      </c>
      <c r="D207" s="521">
        <v>1.199</v>
      </c>
      <c r="E207" s="521">
        <v>94.0</v>
      </c>
      <c r="F207" s="521">
        <v>1.521</v>
      </c>
      <c r="G207" s="513"/>
      <c r="H207" s="92">
        <v>3.0</v>
      </c>
      <c r="I207" s="510">
        <v>45446.0</v>
      </c>
      <c r="J207" s="522">
        <v>38.0</v>
      </c>
      <c r="K207" s="523">
        <v>557.0</v>
      </c>
      <c r="L207" s="523">
        <v>38.0</v>
      </c>
      <c r="M207" s="523">
        <v>583.0</v>
      </c>
      <c r="N207" s="63"/>
      <c r="O207" s="92">
        <v>3.0</v>
      </c>
      <c r="P207" s="515">
        <v>45446.0</v>
      </c>
      <c r="Q207" s="101">
        <v>116.0</v>
      </c>
      <c r="R207" s="101">
        <v>1756.0</v>
      </c>
      <c r="S207" s="101">
        <v>132.0</v>
      </c>
      <c r="T207" s="101">
        <v>2104.0</v>
      </c>
    </row>
    <row r="208">
      <c r="A208" s="92">
        <v>4.0</v>
      </c>
      <c r="B208" s="510">
        <v>45447.0</v>
      </c>
      <c r="C208" s="522">
        <v>71.0</v>
      </c>
      <c r="D208" s="523">
        <v>1.057</v>
      </c>
      <c r="E208" s="523">
        <v>83.0</v>
      </c>
      <c r="F208" s="523">
        <v>1.146</v>
      </c>
      <c r="G208" s="513"/>
      <c r="H208" s="92">
        <v>4.0</v>
      </c>
      <c r="I208" s="510">
        <v>45447.0</v>
      </c>
      <c r="J208" s="522">
        <v>49.0</v>
      </c>
      <c r="K208" s="523">
        <v>625.0</v>
      </c>
      <c r="L208" s="523">
        <v>49.0</v>
      </c>
      <c r="M208" s="523">
        <v>674.0</v>
      </c>
      <c r="N208" s="63"/>
      <c r="O208" s="92">
        <v>4.0</v>
      </c>
      <c r="P208" s="515">
        <v>45447.0</v>
      </c>
      <c r="Q208" s="101">
        <v>120.0</v>
      </c>
      <c r="R208" s="101">
        <v>1682.0</v>
      </c>
      <c r="S208" s="101">
        <v>132.0</v>
      </c>
      <c r="T208" s="101">
        <v>1820.0</v>
      </c>
    </row>
    <row r="209">
      <c r="A209" s="92">
        <v>5.0</v>
      </c>
      <c r="B209" s="510">
        <v>45448.0</v>
      </c>
      <c r="C209" s="522">
        <v>100.0</v>
      </c>
      <c r="D209" s="523">
        <v>1.491</v>
      </c>
      <c r="E209" s="523">
        <v>93.0</v>
      </c>
      <c r="F209" s="523">
        <v>1.413</v>
      </c>
      <c r="G209" s="513"/>
      <c r="H209" s="92">
        <v>5.0</v>
      </c>
      <c r="I209" s="510">
        <v>45448.0</v>
      </c>
      <c r="J209" s="522">
        <v>41.0</v>
      </c>
      <c r="K209" s="523">
        <v>598.0</v>
      </c>
      <c r="L209" s="523">
        <v>41.0</v>
      </c>
      <c r="M209" s="523">
        <v>638.0</v>
      </c>
      <c r="N209" s="63"/>
      <c r="O209" s="92">
        <v>5.0</v>
      </c>
      <c r="P209" s="515">
        <v>45448.0</v>
      </c>
      <c r="Q209" s="101">
        <v>141.0</v>
      </c>
      <c r="R209" s="101">
        <v>2089.0</v>
      </c>
      <c r="S209" s="101">
        <v>134.0</v>
      </c>
      <c r="T209" s="101">
        <v>2051.0</v>
      </c>
    </row>
    <row r="210">
      <c r="A210" s="92">
        <v>6.0</v>
      </c>
      <c r="B210" s="510">
        <v>45449.0</v>
      </c>
      <c r="C210" s="522">
        <v>76.0</v>
      </c>
      <c r="D210" s="523">
        <v>1.302</v>
      </c>
      <c r="E210" s="523">
        <v>93.0</v>
      </c>
      <c r="F210" s="523">
        <v>1.439</v>
      </c>
      <c r="G210" s="513"/>
      <c r="H210" s="92">
        <v>6.0</v>
      </c>
      <c r="I210" s="510">
        <v>45449.0</v>
      </c>
      <c r="J210" s="522">
        <v>45.0</v>
      </c>
      <c r="K210" s="523">
        <v>538.0</v>
      </c>
      <c r="L210" s="523">
        <v>45.0</v>
      </c>
      <c r="M210" s="523">
        <v>581.0</v>
      </c>
      <c r="N210" s="63"/>
      <c r="O210" s="92">
        <v>6.0</v>
      </c>
      <c r="P210" s="515">
        <v>45449.0</v>
      </c>
      <c r="Q210" s="101">
        <v>121.0</v>
      </c>
      <c r="R210" s="101">
        <v>1840.0</v>
      </c>
      <c r="S210" s="101">
        <v>138.0</v>
      </c>
      <c r="T210" s="101">
        <v>2020.0</v>
      </c>
    </row>
    <row r="211">
      <c r="A211" s="92">
        <v>7.0</v>
      </c>
      <c r="B211" s="510">
        <v>45450.0</v>
      </c>
      <c r="C211" s="522">
        <v>55.0</v>
      </c>
      <c r="D211" s="523">
        <v>874.0</v>
      </c>
      <c r="E211" s="523">
        <v>86.0</v>
      </c>
      <c r="F211" s="523">
        <v>1.184</v>
      </c>
      <c r="G211" s="513"/>
      <c r="H211" s="92">
        <v>7.0</v>
      </c>
      <c r="I211" s="510">
        <v>45450.0</v>
      </c>
      <c r="J211" s="518">
        <v>30.0</v>
      </c>
      <c r="K211" s="519">
        <v>527.0</v>
      </c>
      <c r="L211" s="519">
        <v>30.0</v>
      </c>
      <c r="M211" s="519">
        <v>431.0</v>
      </c>
      <c r="N211" s="63"/>
      <c r="O211" s="92">
        <v>7.0</v>
      </c>
      <c r="P211" s="515">
        <v>45450.0</v>
      </c>
      <c r="Q211" s="101">
        <v>85.0</v>
      </c>
      <c r="R211" s="101">
        <v>1401.0</v>
      </c>
      <c r="S211" s="101">
        <v>116.0</v>
      </c>
      <c r="T211" s="101">
        <v>1615.0</v>
      </c>
    </row>
    <row r="212">
      <c r="A212" s="92">
        <v>8.0</v>
      </c>
      <c r="B212" s="510">
        <v>45451.0</v>
      </c>
      <c r="C212" s="522">
        <v>87.0</v>
      </c>
      <c r="D212" s="523">
        <v>1.511</v>
      </c>
      <c r="E212" s="523">
        <v>98.0</v>
      </c>
      <c r="F212" s="523">
        <v>1.317</v>
      </c>
      <c r="G212" s="513"/>
      <c r="H212" s="92">
        <v>8.0</v>
      </c>
      <c r="I212" s="510">
        <v>45451.0</v>
      </c>
      <c r="J212" s="518">
        <v>42.0</v>
      </c>
      <c r="K212" s="519">
        <v>601.0</v>
      </c>
      <c r="L212" s="519">
        <v>42.0</v>
      </c>
      <c r="M212" s="519">
        <v>559.0</v>
      </c>
      <c r="N212" s="63"/>
      <c r="O212" s="92">
        <v>8.0</v>
      </c>
      <c r="P212" s="515">
        <v>45451.0</v>
      </c>
      <c r="Q212" s="101">
        <v>129.0</v>
      </c>
      <c r="R212" s="101">
        <v>2112.0</v>
      </c>
      <c r="S212" s="101">
        <v>140.0</v>
      </c>
      <c r="T212" s="101">
        <v>1876.0</v>
      </c>
    </row>
    <row r="213">
      <c r="A213" s="92">
        <v>9.0</v>
      </c>
      <c r="B213" s="510">
        <v>45452.0</v>
      </c>
      <c r="C213" s="522">
        <v>96.0</v>
      </c>
      <c r="D213" s="523">
        <v>1.922</v>
      </c>
      <c r="E213" s="523">
        <v>116.0</v>
      </c>
      <c r="F213" s="523">
        <v>1.956</v>
      </c>
      <c r="G213" s="513"/>
      <c r="H213" s="92">
        <v>9.0</v>
      </c>
      <c r="I213" s="510">
        <v>45452.0</v>
      </c>
      <c r="J213" s="518">
        <v>31.0</v>
      </c>
      <c r="K213" s="524">
        <v>506.0</v>
      </c>
      <c r="L213" s="518">
        <v>31.0</v>
      </c>
      <c r="M213" s="519">
        <v>522.0</v>
      </c>
      <c r="N213" s="63"/>
      <c r="O213" s="92">
        <v>9.0</v>
      </c>
      <c r="P213" s="515">
        <v>45452.0</v>
      </c>
      <c r="Q213" s="101">
        <v>127.0</v>
      </c>
      <c r="R213" s="101">
        <v>2428.0</v>
      </c>
      <c r="S213" s="101">
        <v>147.0</v>
      </c>
      <c r="T213" s="101">
        <v>2478.0</v>
      </c>
    </row>
    <row r="214">
      <c r="A214" s="92">
        <v>10.0</v>
      </c>
      <c r="B214" s="510">
        <v>45453.0</v>
      </c>
      <c r="C214" s="522">
        <v>94.0</v>
      </c>
      <c r="D214" s="523">
        <v>1.674</v>
      </c>
      <c r="E214" s="523">
        <v>107.0</v>
      </c>
      <c r="F214" s="523">
        <v>1.602</v>
      </c>
      <c r="G214" s="513"/>
      <c r="H214" s="92">
        <v>10.0</v>
      </c>
      <c r="I214" s="510">
        <v>45453.0</v>
      </c>
      <c r="J214" s="518">
        <v>44.0</v>
      </c>
      <c r="K214" s="524">
        <v>641.0</v>
      </c>
      <c r="L214" s="518">
        <v>44.0</v>
      </c>
      <c r="M214" s="519">
        <v>672.0</v>
      </c>
      <c r="N214" s="63"/>
      <c r="O214" s="92">
        <v>10.0</v>
      </c>
      <c r="P214" s="515">
        <v>45453.0</v>
      </c>
      <c r="Q214" s="101">
        <v>138.0</v>
      </c>
      <c r="R214" s="101">
        <v>2315.0</v>
      </c>
      <c r="S214" s="101">
        <v>151.0</v>
      </c>
      <c r="T214" s="101">
        <v>2274.0</v>
      </c>
    </row>
    <row r="215">
      <c r="A215" s="92">
        <v>11.0</v>
      </c>
      <c r="B215" s="510">
        <v>45454.0</v>
      </c>
      <c r="C215" s="522">
        <v>88.0</v>
      </c>
      <c r="D215" s="523">
        <v>1.593</v>
      </c>
      <c r="E215" s="523">
        <v>103.0</v>
      </c>
      <c r="F215" s="523">
        <v>1.325</v>
      </c>
      <c r="G215" s="513"/>
      <c r="H215" s="92">
        <v>11.0</v>
      </c>
      <c r="I215" s="510">
        <v>45454.0</v>
      </c>
      <c r="J215" s="518">
        <v>48.0</v>
      </c>
      <c r="K215" s="524">
        <v>600.0</v>
      </c>
      <c r="L215" s="518">
        <v>48.0</v>
      </c>
      <c r="M215" s="519">
        <v>621.0</v>
      </c>
      <c r="N215" s="63"/>
      <c r="O215" s="92">
        <v>11.0</v>
      </c>
      <c r="P215" s="515">
        <v>45454.0</v>
      </c>
      <c r="Q215" s="101">
        <v>136.0</v>
      </c>
      <c r="R215" s="101">
        <v>2193.0</v>
      </c>
      <c r="S215" s="101">
        <v>151.0</v>
      </c>
      <c r="T215" s="101">
        <v>1946.0</v>
      </c>
    </row>
    <row r="216">
      <c r="A216" s="92">
        <v>12.0</v>
      </c>
      <c r="B216" s="510">
        <v>45455.0</v>
      </c>
      <c r="C216" s="522">
        <v>59.0</v>
      </c>
      <c r="D216" s="523">
        <v>1.09</v>
      </c>
      <c r="E216" s="523">
        <v>106.0</v>
      </c>
      <c r="F216" s="523">
        <v>1.331</v>
      </c>
      <c r="G216" s="513"/>
      <c r="H216" s="92">
        <v>12.0</v>
      </c>
      <c r="I216" s="510">
        <v>45455.0</v>
      </c>
      <c r="J216" s="518">
        <v>34.0</v>
      </c>
      <c r="K216" s="524">
        <v>631.0</v>
      </c>
      <c r="L216" s="518">
        <v>34.0</v>
      </c>
      <c r="M216" s="519">
        <v>479.0</v>
      </c>
      <c r="N216" s="63"/>
      <c r="O216" s="92">
        <v>12.0</v>
      </c>
      <c r="P216" s="515">
        <v>45455.0</v>
      </c>
      <c r="Q216" s="101">
        <v>93.0</v>
      </c>
      <c r="R216" s="101">
        <v>1721.0</v>
      </c>
      <c r="S216" s="101">
        <v>140.0</v>
      </c>
      <c r="T216" s="101">
        <v>1810.0</v>
      </c>
    </row>
    <row r="217">
      <c r="A217" s="92">
        <v>13.0</v>
      </c>
      <c r="B217" s="510">
        <v>45456.0</v>
      </c>
      <c r="C217" s="522">
        <v>84.0</v>
      </c>
      <c r="D217" s="523">
        <v>1.71</v>
      </c>
      <c r="E217" s="523">
        <v>120.0</v>
      </c>
      <c r="F217" s="523">
        <v>1.653</v>
      </c>
      <c r="G217" s="513"/>
      <c r="H217" s="92">
        <v>13.0</v>
      </c>
      <c r="I217" s="510">
        <v>45456.0</v>
      </c>
      <c r="J217" s="518">
        <v>42.0</v>
      </c>
      <c r="K217" s="524">
        <v>534.0</v>
      </c>
      <c r="L217" s="518">
        <v>42.0</v>
      </c>
      <c r="M217" s="519">
        <v>566.0</v>
      </c>
      <c r="N217" s="63"/>
      <c r="O217" s="92">
        <v>13.0</v>
      </c>
      <c r="P217" s="515">
        <v>45456.0</v>
      </c>
      <c r="Q217" s="101">
        <v>126.0</v>
      </c>
      <c r="R217" s="101">
        <v>2244.0</v>
      </c>
      <c r="S217" s="101">
        <v>162.0</v>
      </c>
      <c r="T217" s="101">
        <v>2219.0</v>
      </c>
    </row>
    <row r="218">
      <c r="A218" s="92">
        <v>14.0</v>
      </c>
      <c r="B218" s="510">
        <v>45457.0</v>
      </c>
      <c r="C218" s="522">
        <v>101.0</v>
      </c>
      <c r="D218" s="523">
        <v>2.073</v>
      </c>
      <c r="E218" s="523">
        <v>101.0</v>
      </c>
      <c r="F218" s="523">
        <v>1.569</v>
      </c>
      <c r="G218" s="513"/>
      <c r="H218" s="92">
        <v>14.0</v>
      </c>
      <c r="I218" s="510">
        <v>45457.0</v>
      </c>
      <c r="J218" s="518">
        <v>46.0</v>
      </c>
      <c r="K218" s="524">
        <v>711.0</v>
      </c>
      <c r="L218" s="518">
        <v>46.0</v>
      </c>
      <c r="M218" s="519">
        <v>653.0</v>
      </c>
      <c r="N218" s="63"/>
      <c r="O218" s="92">
        <v>14.0</v>
      </c>
      <c r="P218" s="515">
        <v>45457.0</v>
      </c>
      <c r="Q218" s="101">
        <v>147.0</v>
      </c>
      <c r="R218" s="101">
        <v>2784.0</v>
      </c>
      <c r="S218" s="101">
        <v>147.0</v>
      </c>
      <c r="T218" s="101">
        <v>2222.0</v>
      </c>
    </row>
    <row r="219">
      <c r="A219" s="92">
        <v>15.0</v>
      </c>
      <c r="B219" s="510">
        <v>45458.0</v>
      </c>
      <c r="C219" s="522">
        <v>138.0</v>
      </c>
      <c r="D219" s="523">
        <v>2.477</v>
      </c>
      <c r="E219" s="523">
        <v>112.0</v>
      </c>
      <c r="F219" s="523">
        <v>1.772</v>
      </c>
      <c r="G219" s="513"/>
      <c r="H219" s="92">
        <v>15.0</v>
      </c>
      <c r="I219" s="510">
        <v>45458.0</v>
      </c>
      <c r="J219" s="518">
        <v>32.0</v>
      </c>
      <c r="K219" s="524">
        <v>544.0</v>
      </c>
      <c r="L219" s="518">
        <v>32.0</v>
      </c>
      <c r="M219" s="519">
        <v>501.0</v>
      </c>
      <c r="N219" s="63"/>
      <c r="O219" s="92">
        <v>15.0</v>
      </c>
      <c r="P219" s="515">
        <v>45458.0</v>
      </c>
      <c r="Q219" s="101">
        <v>170.0</v>
      </c>
      <c r="R219" s="101">
        <v>3021.0</v>
      </c>
      <c r="S219" s="101">
        <v>144.0</v>
      </c>
      <c r="T219" s="101">
        <v>2273.0</v>
      </c>
    </row>
    <row r="220">
      <c r="A220" s="92">
        <v>16.0</v>
      </c>
      <c r="B220" s="510">
        <v>45459.0</v>
      </c>
      <c r="C220" s="522">
        <v>113.0</v>
      </c>
      <c r="D220" s="523">
        <v>2.059</v>
      </c>
      <c r="E220" s="523">
        <v>93.0</v>
      </c>
      <c r="F220" s="523">
        <v>1.249</v>
      </c>
      <c r="G220" s="513"/>
      <c r="H220" s="92">
        <v>16.0</v>
      </c>
      <c r="I220" s="510">
        <v>45459.0</v>
      </c>
      <c r="J220" s="518">
        <v>32.0</v>
      </c>
      <c r="K220" s="524">
        <v>518.0</v>
      </c>
      <c r="L220" s="518">
        <v>32.0</v>
      </c>
      <c r="M220" s="519">
        <v>400.0</v>
      </c>
      <c r="N220" s="63"/>
      <c r="O220" s="92">
        <v>16.0</v>
      </c>
      <c r="P220" s="515">
        <v>45459.0</v>
      </c>
      <c r="Q220" s="101">
        <v>145.0</v>
      </c>
      <c r="R220" s="101">
        <v>2577.0</v>
      </c>
      <c r="S220" s="101">
        <v>125.0</v>
      </c>
      <c r="T220" s="101">
        <v>1649.0</v>
      </c>
    </row>
    <row r="221">
      <c r="A221" s="92">
        <v>17.0</v>
      </c>
      <c r="B221" s="510">
        <v>45460.0</v>
      </c>
      <c r="C221" s="522">
        <v>92.0</v>
      </c>
      <c r="D221" s="523">
        <v>1.861</v>
      </c>
      <c r="E221" s="523">
        <v>99.0</v>
      </c>
      <c r="F221" s="523">
        <v>1.789</v>
      </c>
      <c r="G221" s="513"/>
      <c r="H221" s="92">
        <v>17.0</v>
      </c>
      <c r="I221" s="510">
        <v>45460.0</v>
      </c>
      <c r="J221" s="518">
        <v>17.0</v>
      </c>
      <c r="K221" s="524">
        <v>250.0</v>
      </c>
      <c r="L221" s="518">
        <v>17.0</v>
      </c>
      <c r="M221" s="519">
        <v>225.0</v>
      </c>
      <c r="N221" s="63"/>
      <c r="O221" s="92">
        <v>17.0</v>
      </c>
      <c r="P221" s="515">
        <v>45460.0</v>
      </c>
      <c r="Q221" s="101">
        <v>109.0</v>
      </c>
      <c r="R221" s="101">
        <v>2111.0</v>
      </c>
      <c r="S221" s="101">
        <v>116.0</v>
      </c>
      <c r="T221" s="101">
        <v>2014.0</v>
      </c>
    </row>
    <row r="222">
      <c r="A222" s="92">
        <v>18.0</v>
      </c>
      <c r="B222" s="510">
        <v>45461.0</v>
      </c>
      <c r="C222" s="522">
        <v>94.0</v>
      </c>
      <c r="D222" s="523">
        <v>1.676</v>
      </c>
      <c r="E222" s="523">
        <v>141.0</v>
      </c>
      <c r="F222" s="523">
        <v>2.804</v>
      </c>
      <c r="G222" s="513"/>
      <c r="H222" s="92">
        <v>18.0</v>
      </c>
      <c r="I222" s="510">
        <v>45461.0</v>
      </c>
      <c r="J222" s="518">
        <v>43.0</v>
      </c>
      <c r="K222" s="524">
        <v>554.0</v>
      </c>
      <c r="L222" s="518">
        <v>43.0</v>
      </c>
      <c r="M222" s="519">
        <v>656.0</v>
      </c>
      <c r="N222" s="63"/>
      <c r="O222" s="92">
        <v>18.0</v>
      </c>
      <c r="P222" s="515">
        <v>45461.0</v>
      </c>
      <c r="Q222" s="101">
        <v>137.0</v>
      </c>
      <c r="R222" s="101">
        <v>2230.0</v>
      </c>
      <c r="S222" s="101">
        <v>184.0</v>
      </c>
      <c r="T222" s="101">
        <v>3460.0</v>
      </c>
    </row>
    <row r="223">
      <c r="A223" s="92">
        <v>19.0</v>
      </c>
      <c r="B223" s="510">
        <v>45462.0</v>
      </c>
      <c r="C223" s="522">
        <v>114.0</v>
      </c>
      <c r="D223" s="523">
        <v>1.966</v>
      </c>
      <c r="E223" s="523">
        <v>134.0</v>
      </c>
      <c r="F223" s="523">
        <v>3.107</v>
      </c>
      <c r="G223" s="513"/>
      <c r="H223" s="92">
        <v>19.0</v>
      </c>
      <c r="I223" s="510">
        <v>45462.0</v>
      </c>
      <c r="J223" s="518">
        <v>53.0</v>
      </c>
      <c r="K223" s="524">
        <v>759.0</v>
      </c>
      <c r="L223" s="518">
        <v>53.0</v>
      </c>
      <c r="M223" s="519">
        <v>783.0</v>
      </c>
      <c r="N223" s="63"/>
      <c r="O223" s="92">
        <v>19.0</v>
      </c>
      <c r="P223" s="515">
        <v>45462.0</v>
      </c>
      <c r="Q223" s="101">
        <v>167.0</v>
      </c>
      <c r="R223" s="101">
        <v>2725.0</v>
      </c>
      <c r="S223" s="101">
        <v>187.0</v>
      </c>
      <c r="T223" s="101">
        <v>3890.0</v>
      </c>
    </row>
    <row r="224">
      <c r="A224" s="92">
        <v>20.0</v>
      </c>
      <c r="B224" s="510">
        <v>45463.0</v>
      </c>
      <c r="C224" s="522">
        <v>113.0</v>
      </c>
      <c r="D224" s="523">
        <v>2.191</v>
      </c>
      <c r="E224" s="523">
        <v>126.0</v>
      </c>
      <c r="F224" s="523">
        <v>2.647</v>
      </c>
      <c r="G224" s="513"/>
      <c r="H224" s="92">
        <v>20.0</v>
      </c>
      <c r="I224" s="510">
        <v>45463.0</v>
      </c>
      <c r="J224" s="518">
        <v>48.0</v>
      </c>
      <c r="K224" s="524">
        <v>677.0</v>
      </c>
      <c r="L224" s="518">
        <v>48.0</v>
      </c>
      <c r="M224" s="519">
        <v>702.0</v>
      </c>
      <c r="N224" s="63"/>
      <c r="O224" s="92">
        <v>20.0</v>
      </c>
      <c r="P224" s="515">
        <v>45463.0</v>
      </c>
      <c r="Q224" s="101">
        <v>161.0</v>
      </c>
      <c r="R224" s="101">
        <v>2868.0</v>
      </c>
      <c r="S224" s="101">
        <v>174.0</v>
      </c>
      <c r="T224" s="101">
        <v>3349.0</v>
      </c>
    </row>
    <row r="225">
      <c r="A225" s="92">
        <v>21.0</v>
      </c>
      <c r="B225" s="510">
        <v>45464.0</v>
      </c>
      <c r="C225" s="518">
        <v>96.0</v>
      </c>
      <c r="D225" s="519">
        <v>1.799</v>
      </c>
      <c r="E225" s="519">
        <v>127.0</v>
      </c>
      <c r="F225" s="519">
        <v>2.425</v>
      </c>
      <c r="G225" s="513"/>
      <c r="H225" s="92">
        <v>21.0</v>
      </c>
      <c r="I225" s="510">
        <v>45464.0</v>
      </c>
      <c r="J225" s="518">
        <v>44.0</v>
      </c>
      <c r="K225" s="524">
        <v>606.0</v>
      </c>
      <c r="L225" s="518">
        <v>44.0</v>
      </c>
      <c r="M225" s="519">
        <v>589.0</v>
      </c>
      <c r="N225" s="63"/>
      <c r="O225" s="92">
        <v>21.0</v>
      </c>
      <c r="P225" s="515">
        <v>45464.0</v>
      </c>
      <c r="Q225" s="101">
        <v>140.0</v>
      </c>
      <c r="R225" s="101">
        <v>2405.0</v>
      </c>
      <c r="S225" s="101">
        <v>171.0</v>
      </c>
      <c r="T225" s="101">
        <v>3014.0</v>
      </c>
    </row>
    <row r="226">
      <c r="A226" s="92">
        <v>22.0</v>
      </c>
      <c r="B226" s="510">
        <v>45465.0</v>
      </c>
      <c r="C226" s="518">
        <v>105.0</v>
      </c>
      <c r="D226" s="519">
        <v>2.062</v>
      </c>
      <c r="E226" s="519">
        <v>127.0</v>
      </c>
      <c r="F226" s="519">
        <v>2.615</v>
      </c>
      <c r="G226" s="513"/>
      <c r="H226" s="92">
        <v>22.0</v>
      </c>
      <c r="I226" s="510">
        <v>45465.0</v>
      </c>
      <c r="J226" s="518">
        <v>32.0</v>
      </c>
      <c r="K226" s="524">
        <v>673.0</v>
      </c>
      <c r="L226" s="518">
        <v>32.0</v>
      </c>
      <c r="M226" s="519">
        <v>667.0</v>
      </c>
      <c r="N226" s="63"/>
      <c r="O226" s="92">
        <v>22.0</v>
      </c>
      <c r="P226" s="515">
        <v>45465.0</v>
      </c>
      <c r="Q226" s="101">
        <v>137.0</v>
      </c>
      <c r="R226" s="101">
        <v>2735.0</v>
      </c>
      <c r="S226" s="101">
        <v>159.0</v>
      </c>
      <c r="T226" s="101">
        <v>3282.0</v>
      </c>
    </row>
    <row r="227">
      <c r="A227" s="92">
        <v>23.0</v>
      </c>
      <c r="B227" s="510">
        <v>45466.0</v>
      </c>
      <c r="C227" s="518">
        <v>101.0</v>
      </c>
      <c r="D227" s="519">
        <v>1.806</v>
      </c>
      <c r="E227" s="519">
        <v>125.0</v>
      </c>
      <c r="F227" s="519">
        <v>2.828</v>
      </c>
      <c r="G227" s="513"/>
      <c r="H227" s="92">
        <v>23.0</v>
      </c>
      <c r="I227" s="510">
        <v>45466.0</v>
      </c>
      <c r="J227" s="518">
        <v>31.0</v>
      </c>
      <c r="K227" s="524">
        <v>465.0</v>
      </c>
      <c r="L227" s="518">
        <v>31.0</v>
      </c>
      <c r="M227" s="519">
        <v>543.0</v>
      </c>
      <c r="N227" s="63"/>
      <c r="O227" s="92">
        <v>23.0</v>
      </c>
      <c r="P227" s="515">
        <v>45466.0</v>
      </c>
      <c r="Q227" s="101">
        <v>132.0</v>
      </c>
      <c r="R227" s="101">
        <v>2271.0</v>
      </c>
      <c r="S227" s="101">
        <v>156.0</v>
      </c>
      <c r="T227" s="101">
        <v>3371.0</v>
      </c>
    </row>
    <row r="228">
      <c r="A228" s="92">
        <v>24.0</v>
      </c>
      <c r="B228" s="510">
        <v>45467.0</v>
      </c>
      <c r="C228" s="518">
        <v>118.0</v>
      </c>
      <c r="D228" s="519">
        <v>2.377</v>
      </c>
      <c r="E228" s="519">
        <v>142.0</v>
      </c>
      <c r="F228" s="519">
        <v>3.153</v>
      </c>
      <c r="G228" s="513"/>
      <c r="H228" s="92">
        <v>24.0</v>
      </c>
      <c r="I228" s="510">
        <v>45467.0</v>
      </c>
      <c r="J228" s="518">
        <v>46.0</v>
      </c>
      <c r="K228" s="524">
        <v>614.0</v>
      </c>
      <c r="L228" s="518">
        <v>46.0</v>
      </c>
      <c r="M228" s="519">
        <v>667.0</v>
      </c>
      <c r="N228" s="63"/>
      <c r="O228" s="92">
        <v>24.0</v>
      </c>
      <c r="P228" s="515">
        <v>45467.0</v>
      </c>
      <c r="Q228" s="101">
        <v>164.0</v>
      </c>
      <c r="R228" s="101">
        <v>2991.0</v>
      </c>
      <c r="S228" s="101">
        <v>188.0</v>
      </c>
      <c r="T228" s="101">
        <v>3820.0</v>
      </c>
    </row>
    <row r="229">
      <c r="A229" s="92">
        <v>25.0</v>
      </c>
      <c r="B229" s="510">
        <v>45468.0</v>
      </c>
      <c r="C229" s="518">
        <v>119.0</v>
      </c>
      <c r="D229" s="519">
        <v>2.551</v>
      </c>
      <c r="E229" s="519">
        <v>120.0</v>
      </c>
      <c r="F229" s="519">
        <v>2.362</v>
      </c>
      <c r="G229" s="513"/>
      <c r="H229" s="92">
        <v>25.0</v>
      </c>
      <c r="I229" s="510">
        <v>45468.0</v>
      </c>
      <c r="J229" s="518">
        <v>39.0</v>
      </c>
      <c r="K229" s="524">
        <v>598.0</v>
      </c>
      <c r="L229" s="518">
        <v>39.0</v>
      </c>
      <c r="M229" s="519">
        <v>625.0</v>
      </c>
      <c r="N229" s="63"/>
      <c r="O229" s="92">
        <v>25.0</v>
      </c>
      <c r="P229" s="515">
        <v>45468.0</v>
      </c>
      <c r="Q229" s="101">
        <v>158.0</v>
      </c>
      <c r="R229" s="101">
        <v>3149.0</v>
      </c>
      <c r="S229" s="101">
        <v>159.0</v>
      </c>
      <c r="T229" s="101">
        <v>2987.0</v>
      </c>
    </row>
    <row r="230">
      <c r="A230" s="92">
        <v>26.0</v>
      </c>
      <c r="B230" s="510">
        <v>45469.0</v>
      </c>
      <c r="C230" s="518">
        <v>98.0</v>
      </c>
      <c r="D230" s="519">
        <v>1.969</v>
      </c>
      <c r="E230" s="519">
        <v>129.0</v>
      </c>
      <c r="F230" s="519">
        <v>2.573</v>
      </c>
      <c r="G230" s="513"/>
      <c r="H230" s="92">
        <v>26.0</v>
      </c>
      <c r="I230" s="510">
        <v>45469.0</v>
      </c>
      <c r="J230" s="518">
        <v>49.0</v>
      </c>
      <c r="K230" s="524">
        <v>715.0</v>
      </c>
      <c r="L230" s="518">
        <v>49.0</v>
      </c>
      <c r="M230" s="519">
        <v>668.0</v>
      </c>
      <c r="N230" s="63"/>
      <c r="O230" s="92">
        <v>26.0</v>
      </c>
      <c r="P230" s="515">
        <v>45469.0</v>
      </c>
      <c r="Q230" s="101">
        <v>147.0</v>
      </c>
      <c r="R230" s="101">
        <v>2684.0</v>
      </c>
      <c r="S230" s="101">
        <v>178.0</v>
      </c>
      <c r="T230" s="101">
        <v>3241.0</v>
      </c>
    </row>
    <row r="231">
      <c r="A231" s="92">
        <v>27.0</v>
      </c>
      <c r="B231" s="510">
        <v>45470.0</v>
      </c>
      <c r="C231" s="518">
        <v>99.0</v>
      </c>
      <c r="D231" s="519">
        <v>1.92</v>
      </c>
      <c r="E231" s="519">
        <v>111.0</v>
      </c>
      <c r="F231" s="519">
        <v>2.3</v>
      </c>
      <c r="G231" s="513"/>
      <c r="H231" s="92">
        <v>27.0</v>
      </c>
      <c r="I231" s="510">
        <v>45470.0</v>
      </c>
      <c r="J231" s="518">
        <v>31.0</v>
      </c>
      <c r="K231" s="524">
        <v>596.0</v>
      </c>
      <c r="L231" s="518">
        <v>31.0</v>
      </c>
      <c r="M231" s="519">
        <v>464.0</v>
      </c>
      <c r="N231" s="63"/>
      <c r="O231" s="92">
        <v>27.0</v>
      </c>
      <c r="P231" s="515">
        <v>45470.0</v>
      </c>
      <c r="Q231" s="101">
        <v>130.0</v>
      </c>
      <c r="R231" s="101">
        <v>2516.0</v>
      </c>
      <c r="S231" s="101">
        <v>142.0</v>
      </c>
      <c r="T231" s="101">
        <v>2764.0</v>
      </c>
    </row>
    <row r="232">
      <c r="A232" s="92">
        <v>28.0</v>
      </c>
      <c r="B232" s="510">
        <v>45471.0</v>
      </c>
      <c r="C232" s="516">
        <v>100.0</v>
      </c>
      <c r="D232" s="517">
        <v>1.844</v>
      </c>
      <c r="E232" s="517">
        <v>122.0</v>
      </c>
      <c r="F232" s="517">
        <v>2.31</v>
      </c>
      <c r="G232" s="513"/>
      <c r="H232" s="92">
        <v>28.0</v>
      </c>
      <c r="I232" s="510">
        <v>45471.0</v>
      </c>
      <c r="J232" s="518">
        <v>31.0</v>
      </c>
      <c r="K232" s="524">
        <v>573.0</v>
      </c>
      <c r="L232" s="518">
        <v>31.0</v>
      </c>
      <c r="M232" s="519">
        <v>547.0</v>
      </c>
      <c r="N232" s="63"/>
      <c r="O232" s="92">
        <v>28.0</v>
      </c>
      <c r="P232" s="515">
        <v>45471.0</v>
      </c>
      <c r="Q232" s="101">
        <v>131.0</v>
      </c>
      <c r="R232" s="101">
        <v>2417.0</v>
      </c>
      <c r="S232" s="101">
        <v>153.0</v>
      </c>
      <c r="T232" s="101">
        <v>2857.0</v>
      </c>
    </row>
    <row r="233">
      <c r="A233" s="92">
        <v>29.0</v>
      </c>
      <c r="B233" s="510">
        <v>45472.0</v>
      </c>
      <c r="C233" s="511">
        <v>129.0</v>
      </c>
      <c r="D233" s="512">
        <v>2.443</v>
      </c>
      <c r="E233" s="512">
        <v>144.0</v>
      </c>
      <c r="F233" s="512">
        <v>3.043</v>
      </c>
      <c r="G233" s="513"/>
      <c r="H233" s="92">
        <v>29.0</v>
      </c>
      <c r="I233" s="510">
        <v>45472.0</v>
      </c>
      <c r="J233" s="518">
        <v>33.0</v>
      </c>
      <c r="K233" s="524">
        <v>580.0</v>
      </c>
      <c r="L233" s="518">
        <v>33.0</v>
      </c>
      <c r="M233" s="519">
        <v>551.0</v>
      </c>
      <c r="N233" s="63"/>
      <c r="O233" s="92">
        <v>29.0</v>
      </c>
      <c r="P233" s="515">
        <v>45472.0</v>
      </c>
      <c r="Q233" s="101">
        <v>162.0</v>
      </c>
      <c r="R233" s="101">
        <v>3023.0</v>
      </c>
      <c r="S233" s="101">
        <v>177.0</v>
      </c>
      <c r="T233" s="101">
        <v>3594.0</v>
      </c>
    </row>
    <row r="234">
      <c r="A234" s="92">
        <v>30.0</v>
      </c>
      <c r="B234" s="510">
        <v>45473.0</v>
      </c>
      <c r="C234" s="518">
        <v>111.0</v>
      </c>
      <c r="D234" s="519">
        <v>2.444</v>
      </c>
      <c r="E234" s="519">
        <v>123.0</v>
      </c>
      <c r="F234" s="519">
        <v>2.819</v>
      </c>
      <c r="G234" s="513"/>
      <c r="H234" s="92">
        <v>30.0</v>
      </c>
      <c r="I234" s="510">
        <v>45473.0</v>
      </c>
      <c r="J234" s="518">
        <v>27.0</v>
      </c>
      <c r="K234" s="524">
        <v>490.0</v>
      </c>
      <c r="L234" s="518">
        <v>27.0</v>
      </c>
      <c r="M234" s="519">
        <v>506.0</v>
      </c>
      <c r="N234" s="63"/>
      <c r="O234" s="92">
        <v>30.0</v>
      </c>
      <c r="P234" s="515">
        <v>45473.0</v>
      </c>
      <c r="Q234" s="101">
        <v>138.0</v>
      </c>
      <c r="R234" s="101">
        <v>2934.0</v>
      </c>
      <c r="S234" s="101">
        <v>150.0</v>
      </c>
      <c r="T234" s="101">
        <v>3325.0</v>
      </c>
    </row>
    <row r="235">
      <c r="A235" s="110" t="s">
        <v>44</v>
      </c>
      <c r="B235" s="67"/>
      <c r="C235" s="530">
        <v>2891.0</v>
      </c>
      <c r="D235" s="99">
        <v>53753.0</v>
      </c>
      <c r="E235" s="99">
        <v>3359.0</v>
      </c>
      <c r="F235" s="99">
        <v>60293.0</v>
      </c>
      <c r="G235" s="9"/>
      <c r="H235" s="110" t="s">
        <v>44</v>
      </c>
      <c r="I235" s="8"/>
      <c r="J235" s="99">
        <v>1159.0</v>
      </c>
      <c r="K235" s="99">
        <v>17588.0</v>
      </c>
      <c r="L235" s="99">
        <v>1159.0</v>
      </c>
      <c r="M235" s="99">
        <v>17492.0</v>
      </c>
      <c r="N235" s="4"/>
      <c r="O235" s="110" t="s">
        <v>44</v>
      </c>
      <c r="P235" s="67"/>
      <c r="Q235" s="131">
        <v>4050.0</v>
      </c>
      <c r="R235" s="115">
        <v>71341.0</v>
      </c>
      <c r="S235" s="115">
        <v>4518.0</v>
      </c>
      <c r="T235" s="115">
        <v>77785.0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510">
        <v>45474.0</v>
      </c>
      <c r="C244" s="511">
        <v>103.0</v>
      </c>
      <c r="D244" s="512">
        <v>2.021</v>
      </c>
      <c r="E244" s="512">
        <v>122.0</v>
      </c>
      <c r="F244" s="512">
        <v>2.559</v>
      </c>
      <c r="G244" s="513"/>
      <c r="H244" s="92">
        <v>1.0</v>
      </c>
      <c r="I244" s="510">
        <v>45474.0</v>
      </c>
      <c r="J244" s="511">
        <v>41.0</v>
      </c>
      <c r="K244" s="514">
        <v>621.0</v>
      </c>
      <c r="L244" s="511">
        <v>41.0</v>
      </c>
      <c r="M244" s="512">
        <v>665.0</v>
      </c>
      <c r="N244" s="63"/>
      <c r="O244" s="92">
        <v>1.0</v>
      </c>
      <c r="P244" s="515">
        <v>45474.0</v>
      </c>
      <c r="Q244" s="101">
        <v>144.0</v>
      </c>
      <c r="R244" s="101">
        <v>2642.0</v>
      </c>
      <c r="S244" s="101">
        <v>163.0</v>
      </c>
      <c r="T244" s="101">
        <v>3224.0</v>
      </c>
    </row>
    <row r="245">
      <c r="A245" s="92">
        <v>2.0</v>
      </c>
      <c r="B245" s="510">
        <v>45475.0</v>
      </c>
      <c r="C245" s="516">
        <v>109.0</v>
      </c>
      <c r="D245" s="517">
        <v>2.217</v>
      </c>
      <c r="E245" s="517">
        <v>118.0</v>
      </c>
      <c r="F245" s="517">
        <v>2.051</v>
      </c>
      <c r="G245" s="513"/>
      <c r="H245" s="92">
        <v>2.0</v>
      </c>
      <c r="I245" s="510">
        <v>45475.0</v>
      </c>
      <c r="J245" s="518">
        <v>37.0</v>
      </c>
      <c r="K245" s="519">
        <v>503.0</v>
      </c>
      <c r="L245" s="519">
        <v>37.0</v>
      </c>
      <c r="M245" s="519">
        <v>530.0</v>
      </c>
      <c r="N245" s="63"/>
      <c r="O245" s="92">
        <v>2.0</v>
      </c>
      <c r="P245" s="515">
        <v>45475.0</v>
      </c>
      <c r="Q245" s="101">
        <v>146.0</v>
      </c>
      <c r="R245" s="101">
        <v>2720.0</v>
      </c>
      <c r="S245" s="101">
        <v>155.0</v>
      </c>
      <c r="T245" s="101">
        <v>2581.0</v>
      </c>
    </row>
    <row r="246">
      <c r="A246" s="92">
        <v>3.0</v>
      </c>
      <c r="B246" s="510">
        <v>45476.0</v>
      </c>
      <c r="C246" s="520">
        <v>110.0</v>
      </c>
      <c r="D246" s="521">
        <v>2.264</v>
      </c>
      <c r="E246" s="521">
        <v>125.0</v>
      </c>
      <c r="F246" s="521">
        <v>2.715</v>
      </c>
      <c r="G246" s="513"/>
      <c r="H246" s="92">
        <v>3.0</v>
      </c>
      <c r="I246" s="510">
        <v>45476.0</v>
      </c>
      <c r="J246" s="522">
        <v>37.0</v>
      </c>
      <c r="K246" s="523">
        <v>580.0</v>
      </c>
      <c r="L246" s="523">
        <v>37.0</v>
      </c>
      <c r="M246" s="523">
        <v>562.0</v>
      </c>
      <c r="N246" s="63"/>
      <c r="O246" s="92">
        <v>3.0</v>
      </c>
      <c r="P246" s="515">
        <v>45476.0</v>
      </c>
      <c r="Q246" s="101">
        <v>147.0</v>
      </c>
      <c r="R246" s="101">
        <v>2844.0</v>
      </c>
      <c r="S246" s="101">
        <v>162.0</v>
      </c>
      <c r="T246" s="101">
        <v>3277.0</v>
      </c>
    </row>
    <row r="247">
      <c r="A247" s="92">
        <v>4.0</v>
      </c>
      <c r="B247" s="510">
        <v>45477.0</v>
      </c>
      <c r="C247" s="522">
        <v>97.0</v>
      </c>
      <c r="D247" s="523">
        <v>1.964</v>
      </c>
      <c r="E247" s="523">
        <v>142.0</v>
      </c>
      <c r="F247" s="523">
        <v>3.28</v>
      </c>
      <c r="G247" s="513"/>
      <c r="H247" s="92">
        <v>4.0</v>
      </c>
      <c r="I247" s="510">
        <v>45477.0</v>
      </c>
      <c r="J247" s="522">
        <v>34.0</v>
      </c>
      <c r="K247" s="523">
        <v>523.0</v>
      </c>
      <c r="L247" s="523">
        <v>34.0</v>
      </c>
      <c r="M247" s="523">
        <v>584.0</v>
      </c>
      <c r="N247" s="63"/>
      <c r="O247" s="92">
        <v>4.0</v>
      </c>
      <c r="P247" s="515">
        <v>45477.0</v>
      </c>
      <c r="Q247" s="101">
        <v>131.0</v>
      </c>
      <c r="R247" s="101">
        <v>2487.0</v>
      </c>
      <c r="S247" s="101">
        <v>176.0</v>
      </c>
      <c r="T247" s="101">
        <v>3864.0</v>
      </c>
    </row>
    <row r="248">
      <c r="A248" s="92">
        <v>5.0</v>
      </c>
      <c r="B248" s="510">
        <v>45478.0</v>
      </c>
      <c r="C248" s="522">
        <v>111.0</v>
      </c>
      <c r="D248" s="523">
        <v>2.289</v>
      </c>
      <c r="E248" s="523">
        <v>113.0</v>
      </c>
      <c r="F248" s="523">
        <v>2.57</v>
      </c>
      <c r="G248" s="513"/>
      <c r="H248" s="92">
        <v>5.0</v>
      </c>
      <c r="I248" s="510">
        <v>45478.0</v>
      </c>
      <c r="J248" s="522">
        <v>31.0</v>
      </c>
      <c r="K248" s="523">
        <v>569.0</v>
      </c>
      <c r="L248" s="523">
        <v>31.0</v>
      </c>
      <c r="M248" s="523">
        <v>540.0</v>
      </c>
      <c r="N248" s="63"/>
      <c r="O248" s="92">
        <v>5.0</v>
      </c>
      <c r="P248" s="515">
        <v>45478.0</v>
      </c>
      <c r="Q248" s="101">
        <v>142.0</v>
      </c>
      <c r="R248" s="101">
        <v>2858.0</v>
      </c>
      <c r="S248" s="101">
        <v>144.0</v>
      </c>
      <c r="T248" s="101">
        <v>3110.0</v>
      </c>
    </row>
    <row r="249">
      <c r="A249" s="92">
        <v>6.0</v>
      </c>
      <c r="B249" s="510">
        <v>45479.0</v>
      </c>
      <c r="C249" s="522">
        <v>99.0</v>
      </c>
      <c r="D249" s="523">
        <v>1.798</v>
      </c>
      <c r="E249" s="523">
        <v>124.0</v>
      </c>
      <c r="F249" s="523">
        <v>2.754</v>
      </c>
      <c r="G249" s="513"/>
      <c r="H249" s="92">
        <v>6.0</v>
      </c>
      <c r="I249" s="510">
        <v>45479.0</v>
      </c>
      <c r="J249" s="522">
        <v>38.0</v>
      </c>
      <c r="K249" s="523">
        <v>633.0</v>
      </c>
      <c r="L249" s="523">
        <v>38.0</v>
      </c>
      <c r="M249" s="523">
        <v>657.0</v>
      </c>
      <c r="N249" s="63"/>
      <c r="O249" s="92">
        <v>6.0</v>
      </c>
      <c r="P249" s="515">
        <v>45479.0</v>
      </c>
      <c r="Q249" s="101">
        <v>137.0</v>
      </c>
      <c r="R249" s="101">
        <v>2431.0</v>
      </c>
      <c r="S249" s="101">
        <v>162.0</v>
      </c>
      <c r="T249" s="101">
        <v>3411.0</v>
      </c>
    </row>
    <row r="250">
      <c r="A250" s="92">
        <v>7.0</v>
      </c>
      <c r="B250" s="510">
        <v>45480.0</v>
      </c>
      <c r="C250" s="522">
        <v>111.0</v>
      </c>
      <c r="D250" s="523">
        <v>1.991</v>
      </c>
      <c r="E250" s="523">
        <v>156.0</v>
      </c>
      <c r="F250" s="523">
        <v>3.573</v>
      </c>
      <c r="G250" s="513"/>
      <c r="H250" s="92">
        <v>7.0</v>
      </c>
      <c r="I250" s="510">
        <v>45480.0</v>
      </c>
      <c r="J250" s="518">
        <v>36.0</v>
      </c>
      <c r="K250" s="519">
        <v>532.0</v>
      </c>
      <c r="L250" s="519">
        <v>36.0</v>
      </c>
      <c r="M250" s="519">
        <v>643.0</v>
      </c>
      <c r="N250" s="63"/>
      <c r="O250" s="92">
        <v>7.0</v>
      </c>
      <c r="P250" s="515">
        <v>45480.0</v>
      </c>
      <c r="Q250" s="101">
        <v>147.0</v>
      </c>
      <c r="R250" s="101">
        <v>2523.0</v>
      </c>
      <c r="S250" s="101">
        <v>192.0</v>
      </c>
      <c r="T250" s="101">
        <v>4216.0</v>
      </c>
    </row>
    <row r="251">
      <c r="A251" s="92">
        <v>8.0</v>
      </c>
      <c r="B251" s="510">
        <v>45481.0</v>
      </c>
      <c r="C251" s="522">
        <v>89.0</v>
      </c>
      <c r="D251" s="523">
        <v>1.678</v>
      </c>
      <c r="E251" s="523">
        <v>136.0</v>
      </c>
      <c r="F251" s="523">
        <v>3.021</v>
      </c>
      <c r="G251" s="513"/>
      <c r="H251" s="92">
        <v>8.0</v>
      </c>
      <c r="I251" s="510">
        <v>45481.0</v>
      </c>
      <c r="J251" s="518">
        <v>34.0</v>
      </c>
      <c r="K251" s="519">
        <v>526.0</v>
      </c>
      <c r="L251" s="519">
        <v>34.0</v>
      </c>
      <c r="M251" s="519">
        <v>569.0</v>
      </c>
      <c r="N251" s="63"/>
      <c r="O251" s="92">
        <v>8.0</v>
      </c>
      <c r="P251" s="515">
        <v>45481.0</v>
      </c>
      <c r="Q251" s="101">
        <v>123.0</v>
      </c>
      <c r="R251" s="101">
        <v>2204.0</v>
      </c>
      <c r="S251" s="101">
        <v>170.0</v>
      </c>
      <c r="T251" s="101">
        <v>3590.0</v>
      </c>
    </row>
    <row r="252">
      <c r="A252" s="92">
        <v>9.0</v>
      </c>
      <c r="B252" s="510">
        <v>45482.0</v>
      </c>
      <c r="C252" s="522">
        <v>108.0</v>
      </c>
      <c r="D252" s="523">
        <v>1.648</v>
      </c>
      <c r="E252" s="523">
        <v>133.0</v>
      </c>
      <c r="F252" s="523">
        <v>2.914</v>
      </c>
      <c r="G252" s="513"/>
      <c r="H252" s="92">
        <v>9.0</v>
      </c>
      <c r="I252" s="510">
        <v>45482.0</v>
      </c>
      <c r="J252" s="518">
        <v>50.0</v>
      </c>
      <c r="K252" s="524">
        <v>734.0</v>
      </c>
      <c r="L252" s="518">
        <v>50.0</v>
      </c>
      <c r="M252" s="519">
        <v>754.0</v>
      </c>
      <c r="N252" s="63"/>
      <c r="O252" s="92">
        <v>9.0</v>
      </c>
      <c r="P252" s="515">
        <v>45482.0</v>
      </c>
      <c r="Q252" s="101">
        <v>158.0</v>
      </c>
      <c r="R252" s="101">
        <v>2382.0</v>
      </c>
      <c r="S252" s="101">
        <v>183.0</v>
      </c>
      <c r="T252" s="101">
        <v>3668.0</v>
      </c>
    </row>
    <row r="253">
      <c r="A253" s="92">
        <v>10.0</v>
      </c>
      <c r="B253" s="510">
        <v>45483.0</v>
      </c>
      <c r="C253" s="522">
        <v>109.0</v>
      </c>
      <c r="D253" s="523">
        <v>2.179</v>
      </c>
      <c r="E253" s="523">
        <v>124.0</v>
      </c>
      <c r="F253" s="523">
        <v>2.962</v>
      </c>
      <c r="G253" s="513"/>
      <c r="H253" s="92">
        <v>10.0</v>
      </c>
      <c r="I253" s="510">
        <v>45483.0</v>
      </c>
      <c r="J253" s="518">
        <v>45.0</v>
      </c>
      <c r="K253" s="524">
        <v>769.0</v>
      </c>
      <c r="L253" s="518">
        <v>45.0</v>
      </c>
      <c r="M253" s="519">
        <v>824.0</v>
      </c>
      <c r="N253" s="63"/>
      <c r="O253" s="92">
        <v>10.0</v>
      </c>
      <c r="P253" s="515">
        <v>45483.0</v>
      </c>
      <c r="Q253" s="101">
        <v>154.0</v>
      </c>
      <c r="R253" s="101">
        <v>2948.0</v>
      </c>
      <c r="S253" s="101">
        <v>169.0</v>
      </c>
      <c r="T253" s="101">
        <v>3786.0</v>
      </c>
    </row>
    <row r="254">
      <c r="A254" s="92">
        <v>11.0</v>
      </c>
      <c r="B254" s="510">
        <v>45484.0</v>
      </c>
      <c r="C254" s="522">
        <v>110.0</v>
      </c>
      <c r="D254" s="523">
        <v>1.97</v>
      </c>
      <c r="E254" s="523">
        <v>123.0</v>
      </c>
      <c r="F254" s="523">
        <v>2.75</v>
      </c>
      <c r="G254" s="513"/>
      <c r="H254" s="92">
        <v>11.0</v>
      </c>
      <c r="I254" s="510">
        <v>45484.0</v>
      </c>
      <c r="J254" s="518">
        <v>34.0</v>
      </c>
      <c r="K254" s="524">
        <v>493.0</v>
      </c>
      <c r="L254" s="518">
        <v>34.0</v>
      </c>
      <c r="M254" s="519">
        <v>525.0</v>
      </c>
      <c r="N254" s="63"/>
      <c r="O254" s="92">
        <v>11.0</v>
      </c>
      <c r="P254" s="515">
        <v>45484.0</v>
      </c>
      <c r="Q254" s="101">
        <v>144.0</v>
      </c>
      <c r="R254" s="101">
        <v>2463.0</v>
      </c>
      <c r="S254" s="101">
        <v>157.0</v>
      </c>
      <c r="T254" s="101">
        <v>3275.0</v>
      </c>
    </row>
    <row r="255">
      <c r="A255" s="92">
        <v>12.0</v>
      </c>
      <c r="B255" s="510">
        <v>45485.0</v>
      </c>
      <c r="C255" s="522">
        <v>103.0</v>
      </c>
      <c r="D255" s="523">
        <v>1.57</v>
      </c>
      <c r="E255" s="523">
        <v>117.0</v>
      </c>
      <c r="F255" s="523">
        <v>2.445</v>
      </c>
      <c r="G255" s="513"/>
      <c r="H255" s="92">
        <v>12.0</v>
      </c>
      <c r="I255" s="510">
        <v>45485.0</v>
      </c>
      <c r="J255" s="518">
        <v>44.0</v>
      </c>
      <c r="K255" s="524">
        <v>695.0</v>
      </c>
      <c r="L255" s="518">
        <v>44.0</v>
      </c>
      <c r="M255" s="519">
        <v>673.0</v>
      </c>
      <c r="N255" s="63"/>
      <c r="O255" s="92">
        <v>12.0</v>
      </c>
      <c r="P255" s="515">
        <v>45485.0</v>
      </c>
      <c r="Q255" s="101">
        <v>147.0</v>
      </c>
      <c r="R255" s="101">
        <v>2265.0</v>
      </c>
      <c r="S255" s="101">
        <v>161.0</v>
      </c>
      <c r="T255" s="101">
        <v>3118.0</v>
      </c>
    </row>
    <row r="256">
      <c r="A256" s="92">
        <v>13.0</v>
      </c>
      <c r="B256" s="510">
        <v>45486.0</v>
      </c>
      <c r="C256" s="522">
        <v>83.0</v>
      </c>
      <c r="D256" s="523">
        <v>1.478</v>
      </c>
      <c r="E256" s="523">
        <v>116.0</v>
      </c>
      <c r="F256" s="523">
        <v>2.578</v>
      </c>
      <c r="G256" s="513"/>
      <c r="H256" s="92">
        <v>13.0</v>
      </c>
      <c r="I256" s="510">
        <v>45486.0</v>
      </c>
      <c r="J256" s="518">
        <v>36.0</v>
      </c>
      <c r="K256" s="524">
        <v>647.0</v>
      </c>
      <c r="L256" s="518">
        <v>36.0</v>
      </c>
      <c r="M256" s="519">
        <v>586.0</v>
      </c>
      <c r="N256" s="63"/>
      <c r="O256" s="92">
        <v>13.0</v>
      </c>
      <c r="P256" s="515">
        <v>45486.0</v>
      </c>
      <c r="Q256" s="101">
        <v>119.0</v>
      </c>
      <c r="R256" s="101">
        <v>2125.0</v>
      </c>
      <c r="S256" s="101">
        <v>152.0</v>
      </c>
      <c r="T256" s="101">
        <v>3164.0</v>
      </c>
    </row>
    <row r="257">
      <c r="A257" s="92">
        <v>14.0</v>
      </c>
      <c r="B257" s="510">
        <v>45487.0</v>
      </c>
      <c r="C257" s="522">
        <v>112.0</v>
      </c>
      <c r="D257" s="523">
        <v>1.958</v>
      </c>
      <c r="E257" s="523">
        <v>135.0</v>
      </c>
      <c r="F257" s="523">
        <v>3.032</v>
      </c>
      <c r="G257" s="513"/>
      <c r="H257" s="92">
        <v>14.0</v>
      </c>
      <c r="I257" s="510">
        <v>45487.0</v>
      </c>
      <c r="J257" s="518">
        <v>38.0</v>
      </c>
      <c r="K257" s="524">
        <v>580.0</v>
      </c>
      <c r="L257" s="518">
        <v>38.0</v>
      </c>
      <c r="M257" s="519">
        <v>711.0</v>
      </c>
      <c r="N257" s="63"/>
      <c r="O257" s="92">
        <v>14.0</v>
      </c>
      <c r="P257" s="515">
        <v>45487.0</v>
      </c>
      <c r="Q257" s="101">
        <v>150.0</v>
      </c>
      <c r="R257" s="101">
        <v>2538.0</v>
      </c>
      <c r="S257" s="101">
        <v>173.0</v>
      </c>
      <c r="T257" s="101">
        <v>3743.0</v>
      </c>
    </row>
    <row r="258">
      <c r="A258" s="92">
        <v>15.0</v>
      </c>
      <c r="B258" s="510">
        <v>45488.0</v>
      </c>
      <c r="C258" s="522">
        <v>115.0</v>
      </c>
      <c r="D258" s="523">
        <v>2.139</v>
      </c>
      <c r="E258" s="523">
        <v>113.0</v>
      </c>
      <c r="F258" s="523">
        <v>2.272</v>
      </c>
      <c r="G258" s="513"/>
      <c r="H258" s="92">
        <v>15.0</v>
      </c>
      <c r="I258" s="510">
        <v>45488.0</v>
      </c>
      <c r="J258" s="518">
        <v>49.0</v>
      </c>
      <c r="K258" s="524">
        <v>729.0</v>
      </c>
      <c r="L258" s="518">
        <v>49.0</v>
      </c>
      <c r="M258" s="519">
        <v>791.0</v>
      </c>
      <c r="N258" s="63"/>
      <c r="O258" s="92">
        <v>15.0</v>
      </c>
      <c r="P258" s="515">
        <v>45488.0</v>
      </c>
      <c r="Q258" s="101">
        <v>164.0</v>
      </c>
      <c r="R258" s="101">
        <v>2868.0</v>
      </c>
      <c r="S258" s="101">
        <v>162.0</v>
      </c>
      <c r="T258" s="101">
        <v>3063.0</v>
      </c>
    </row>
    <row r="259">
      <c r="A259" s="92">
        <v>16.0</v>
      </c>
      <c r="B259" s="510">
        <v>45489.0</v>
      </c>
      <c r="C259" s="522">
        <v>89.0</v>
      </c>
      <c r="D259" s="523">
        <v>1.449</v>
      </c>
      <c r="E259" s="523">
        <v>97.0</v>
      </c>
      <c r="F259" s="523">
        <v>1.433</v>
      </c>
      <c r="G259" s="513"/>
      <c r="H259" s="92">
        <v>16.0</v>
      </c>
      <c r="I259" s="510">
        <v>45489.0</v>
      </c>
      <c r="J259" s="518">
        <v>40.0</v>
      </c>
      <c r="K259" s="524">
        <v>517.0</v>
      </c>
      <c r="L259" s="518">
        <v>40.0</v>
      </c>
      <c r="M259" s="519">
        <v>562.0</v>
      </c>
      <c r="N259" s="63"/>
      <c r="O259" s="92">
        <v>16.0</v>
      </c>
      <c r="P259" s="515">
        <v>45489.0</v>
      </c>
      <c r="Q259" s="101">
        <v>129.0</v>
      </c>
      <c r="R259" s="101">
        <v>1966.0</v>
      </c>
      <c r="S259" s="101">
        <v>137.0</v>
      </c>
      <c r="T259" s="101">
        <v>1995.0</v>
      </c>
    </row>
    <row r="260">
      <c r="A260" s="92">
        <v>17.0</v>
      </c>
      <c r="B260" s="510">
        <v>45490.0</v>
      </c>
      <c r="C260" s="522">
        <v>69.0</v>
      </c>
      <c r="D260" s="523">
        <v>1.095</v>
      </c>
      <c r="E260" s="523">
        <v>102.0</v>
      </c>
      <c r="F260" s="523">
        <v>1.707</v>
      </c>
      <c r="G260" s="513"/>
      <c r="H260" s="92">
        <v>17.0</v>
      </c>
      <c r="I260" s="510">
        <v>45490.0</v>
      </c>
      <c r="J260" s="518">
        <v>42.0</v>
      </c>
      <c r="K260" s="524">
        <v>578.0</v>
      </c>
      <c r="L260" s="518">
        <v>42.0</v>
      </c>
      <c r="M260" s="519">
        <v>634.0</v>
      </c>
      <c r="N260" s="63"/>
      <c r="O260" s="92">
        <v>17.0</v>
      </c>
      <c r="P260" s="515">
        <v>45490.0</v>
      </c>
      <c r="Q260" s="101">
        <v>111.0</v>
      </c>
      <c r="R260" s="101">
        <v>1673.0</v>
      </c>
      <c r="S260" s="101">
        <v>144.0</v>
      </c>
      <c r="T260" s="101">
        <v>2341.0</v>
      </c>
    </row>
    <row r="261">
      <c r="A261" s="92">
        <v>18.0</v>
      </c>
      <c r="B261" s="510">
        <v>45491.0</v>
      </c>
      <c r="C261" s="522">
        <v>80.0</v>
      </c>
      <c r="D261" s="523">
        <v>1.278</v>
      </c>
      <c r="E261" s="523">
        <v>95.0</v>
      </c>
      <c r="F261" s="523">
        <v>1.523</v>
      </c>
      <c r="G261" s="513"/>
      <c r="H261" s="92">
        <v>18.0</v>
      </c>
      <c r="I261" s="510">
        <v>45491.0</v>
      </c>
      <c r="J261" s="518">
        <v>49.0</v>
      </c>
      <c r="K261" s="524">
        <v>699.0</v>
      </c>
      <c r="L261" s="518">
        <v>49.0</v>
      </c>
      <c r="M261" s="519">
        <v>718.0</v>
      </c>
      <c r="N261" s="63"/>
      <c r="O261" s="92">
        <v>18.0</v>
      </c>
      <c r="P261" s="515">
        <v>45491.0</v>
      </c>
      <c r="Q261" s="101">
        <v>129.0</v>
      </c>
      <c r="R261" s="101">
        <v>1977.0</v>
      </c>
      <c r="S261" s="101">
        <v>144.0</v>
      </c>
      <c r="T261" s="101">
        <v>2241.0</v>
      </c>
    </row>
    <row r="262">
      <c r="A262" s="92">
        <v>19.0</v>
      </c>
      <c r="B262" s="510">
        <v>45492.0</v>
      </c>
      <c r="C262" s="522">
        <v>94.0</v>
      </c>
      <c r="D262" s="523">
        <v>1.692</v>
      </c>
      <c r="E262" s="523">
        <v>106.0</v>
      </c>
      <c r="F262" s="523">
        <v>1.627</v>
      </c>
      <c r="G262" s="513"/>
      <c r="H262" s="92">
        <v>19.0</v>
      </c>
      <c r="I262" s="510">
        <v>45492.0</v>
      </c>
      <c r="J262" s="518">
        <v>52.0</v>
      </c>
      <c r="K262" s="524">
        <v>854.0</v>
      </c>
      <c r="L262" s="518">
        <v>52.0</v>
      </c>
      <c r="M262" s="519">
        <v>763.0</v>
      </c>
      <c r="N262" s="63"/>
      <c r="O262" s="92">
        <v>19.0</v>
      </c>
      <c r="P262" s="515">
        <v>45492.0</v>
      </c>
      <c r="Q262" s="101">
        <v>146.0</v>
      </c>
      <c r="R262" s="101">
        <v>2546.0</v>
      </c>
      <c r="S262" s="101">
        <v>158.0</v>
      </c>
      <c r="T262" s="101">
        <v>2390.0</v>
      </c>
    </row>
    <row r="263">
      <c r="A263" s="92">
        <v>20.0</v>
      </c>
      <c r="B263" s="510">
        <v>45493.0</v>
      </c>
      <c r="C263" s="522">
        <v>100.0</v>
      </c>
      <c r="D263" s="523">
        <v>1.889</v>
      </c>
      <c r="E263" s="523">
        <v>107.0</v>
      </c>
      <c r="F263" s="523">
        <v>1.579</v>
      </c>
      <c r="G263" s="513"/>
      <c r="H263" s="92">
        <v>20.0</v>
      </c>
      <c r="I263" s="510">
        <v>45493.0</v>
      </c>
      <c r="J263" s="518">
        <v>38.0</v>
      </c>
      <c r="K263" s="524">
        <v>636.0</v>
      </c>
      <c r="L263" s="518">
        <v>38.0</v>
      </c>
      <c r="M263" s="519">
        <v>605.0</v>
      </c>
      <c r="N263" s="63"/>
      <c r="O263" s="92">
        <v>20.0</v>
      </c>
      <c r="P263" s="515">
        <v>45493.0</v>
      </c>
      <c r="Q263" s="101">
        <v>138.0</v>
      </c>
      <c r="R263" s="101">
        <v>2525.0</v>
      </c>
      <c r="S263" s="101">
        <v>145.0</v>
      </c>
      <c r="T263" s="101">
        <v>2184.0</v>
      </c>
    </row>
    <row r="264">
      <c r="A264" s="92">
        <v>21.0</v>
      </c>
      <c r="B264" s="510">
        <v>45494.0</v>
      </c>
      <c r="C264" s="518">
        <v>96.0</v>
      </c>
      <c r="D264" s="519">
        <v>1.861</v>
      </c>
      <c r="E264" s="519">
        <v>120.0</v>
      </c>
      <c r="F264" s="519">
        <v>2.355</v>
      </c>
      <c r="G264" s="513"/>
      <c r="H264" s="92">
        <v>21.0</v>
      </c>
      <c r="I264" s="510">
        <v>45494.0</v>
      </c>
      <c r="J264" s="518">
        <v>37.0</v>
      </c>
      <c r="K264" s="524">
        <v>527.0</v>
      </c>
      <c r="L264" s="518">
        <v>37.0</v>
      </c>
      <c r="M264" s="519">
        <v>612.0</v>
      </c>
      <c r="N264" s="63"/>
      <c r="O264" s="92">
        <v>21.0</v>
      </c>
      <c r="P264" s="515">
        <v>45494.0</v>
      </c>
      <c r="Q264" s="101">
        <v>133.0</v>
      </c>
      <c r="R264" s="101">
        <v>2388.0</v>
      </c>
      <c r="S264" s="101">
        <v>157.0</v>
      </c>
      <c r="T264" s="101">
        <v>2967.0</v>
      </c>
    </row>
    <row r="265">
      <c r="A265" s="92">
        <v>22.0</v>
      </c>
      <c r="B265" s="510">
        <v>45495.0</v>
      </c>
      <c r="C265" s="518">
        <v>76.0</v>
      </c>
      <c r="D265" s="519">
        <v>1.353</v>
      </c>
      <c r="E265" s="519">
        <v>94.0</v>
      </c>
      <c r="F265" s="519">
        <v>1.615</v>
      </c>
      <c r="G265" s="513"/>
      <c r="H265" s="92">
        <v>22.0</v>
      </c>
      <c r="I265" s="510">
        <v>45495.0</v>
      </c>
      <c r="J265" s="518">
        <v>48.0</v>
      </c>
      <c r="K265" s="524">
        <v>756.0</v>
      </c>
      <c r="L265" s="518">
        <v>48.0</v>
      </c>
      <c r="M265" s="519">
        <v>782.0</v>
      </c>
      <c r="N265" s="63"/>
      <c r="O265" s="92">
        <v>22.0</v>
      </c>
      <c r="P265" s="515">
        <v>45495.0</v>
      </c>
      <c r="Q265" s="101">
        <v>124.0</v>
      </c>
      <c r="R265" s="101">
        <v>2109.0</v>
      </c>
      <c r="S265" s="101">
        <v>142.0</v>
      </c>
      <c r="T265" s="101">
        <v>2397.0</v>
      </c>
    </row>
    <row r="266">
      <c r="A266" s="92">
        <v>23.0</v>
      </c>
      <c r="B266" s="510">
        <v>45496.0</v>
      </c>
      <c r="C266" s="518">
        <v>67.0</v>
      </c>
      <c r="D266" s="519">
        <v>1.127</v>
      </c>
      <c r="E266" s="519">
        <v>83.0</v>
      </c>
      <c r="F266" s="519">
        <v>1.382</v>
      </c>
      <c r="G266" s="513"/>
      <c r="H266" s="92">
        <v>23.0</v>
      </c>
      <c r="I266" s="510">
        <v>45496.0</v>
      </c>
      <c r="J266" s="518">
        <v>30.0</v>
      </c>
      <c r="K266" s="524">
        <v>444.0</v>
      </c>
      <c r="L266" s="518">
        <v>30.0</v>
      </c>
      <c r="M266" s="519">
        <v>463.0</v>
      </c>
      <c r="N266" s="63"/>
      <c r="O266" s="92">
        <v>23.0</v>
      </c>
      <c r="P266" s="515">
        <v>45496.0</v>
      </c>
      <c r="Q266" s="101">
        <v>97.0</v>
      </c>
      <c r="R266" s="101">
        <v>1571.0</v>
      </c>
      <c r="S266" s="101">
        <v>113.0</v>
      </c>
      <c r="T266" s="101">
        <v>1845.0</v>
      </c>
    </row>
    <row r="267">
      <c r="A267" s="92">
        <v>24.0</v>
      </c>
      <c r="B267" s="510">
        <v>45497.0</v>
      </c>
      <c r="C267" s="518">
        <v>78.0</v>
      </c>
      <c r="D267" s="519">
        <v>1.195</v>
      </c>
      <c r="E267" s="519">
        <v>97.0</v>
      </c>
      <c r="F267" s="519">
        <v>1.543</v>
      </c>
      <c r="G267" s="513"/>
      <c r="H267" s="92">
        <v>24.0</v>
      </c>
      <c r="I267" s="510">
        <v>45497.0</v>
      </c>
      <c r="J267" s="518">
        <v>35.0</v>
      </c>
      <c r="K267" s="524">
        <v>518.0</v>
      </c>
      <c r="L267" s="518">
        <v>35.0</v>
      </c>
      <c r="M267" s="519">
        <v>564.0</v>
      </c>
      <c r="N267" s="63"/>
      <c r="O267" s="92">
        <v>24.0</v>
      </c>
      <c r="P267" s="515">
        <v>45497.0</v>
      </c>
      <c r="Q267" s="101">
        <v>113.0</v>
      </c>
      <c r="R267" s="101">
        <v>1713.0</v>
      </c>
      <c r="S267" s="101">
        <v>132.0</v>
      </c>
      <c r="T267" s="101">
        <v>2107.0</v>
      </c>
    </row>
    <row r="268">
      <c r="A268" s="92">
        <v>25.0</v>
      </c>
      <c r="B268" s="510">
        <v>45498.0</v>
      </c>
      <c r="C268" s="518">
        <v>79.0</v>
      </c>
      <c r="D268" s="519">
        <v>1.23</v>
      </c>
      <c r="E268" s="519">
        <v>90.0</v>
      </c>
      <c r="F268" s="519">
        <v>1.615</v>
      </c>
      <c r="G268" s="513"/>
      <c r="H268" s="92">
        <v>25.0</v>
      </c>
      <c r="I268" s="510">
        <v>45498.0</v>
      </c>
      <c r="J268" s="518">
        <v>45.0</v>
      </c>
      <c r="K268" s="524">
        <v>725.0</v>
      </c>
      <c r="L268" s="518">
        <v>45.0</v>
      </c>
      <c r="M268" s="519">
        <v>756.0</v>
      </c>
      <c r="N268" s="63"/>
      <c r="O268" s="92">
        <v>25.0</v>
      </c>
      <c r="P268" s="515">
        <v>45498.0</v>
      </c>
      <c r="Q268" s="101">
        <v>124.0</v>
      </c>
      <c r="R268" s="101">
        <v>1955.0</v>
      </c>
      <c r="S268" s="101">
        <v>135.0</v>
      </c>
      <c r="T268" s="101">
        <v>2371.0</v>
      </c>
    </row>
    <row r="269">
      <c r="A269" s="92">
        <v>26.0</v>
      </c>
      <c r="B269" s="510">
        <v>45499.0</v>
      </c>
      <c r="C269" s="518">
        <v>75.0</v>
      </c>
      <c r="D269" s="519">
        <v>1.245</v>
      </c>
      <c r="E269" s="519">
        <v>92.0</v>
      </c>
      <c r="F269" s="519">
        <v>1.383</v>
      </c>
      <c r="G269" s="513"/>
      <c r="H269" s="92">
        <v>26.0</v>
      </c>
      <c r="I269" s="510">
        <v>45499.0</v>
      </c>
      <c r="J269" s="518">
        <v>32.0</v>
      </c>
      <c r="K269" s="524">
        <v>439.0</v>
      </c>
      <c r="L269" s="518">
        <v>32.0</v>
      </c>
      <c r="M269" s="519">
        <v>423.0</v>
      </c>
      <c r="N269" s="63"/>
      <c r="O269" s="92">
        <v>26.0</v>
      </c>
      <c r="P269" s="515">
        <v>45499.0</v>
      </c>
      <c r="Q269" s="101">
        <v>107.0</v>
      </c>
      <c r="R269" s="101">
        <v>1684.0</v>
      </c>
      <c r="S269" s="101">
        <v>124.0</v>
      </c>
      <c r="T269" s="101">
        <v>1806.0</v>
      </c>
    </row>
    <row r="270">
      <c r="A270" s="92">
        <v>27.0</v>
      </c>
      <c r="B270" s="510">
        <v>45500.0</v>
      </c>
      <c r="C270" s="518">
        <v>85.0</v>
      </c>
      <c r="D270" s="519">
        <v>1.304</v>
      </c>
      <c r="E270" s="519">
        <v>101.0</v>
      </c>
      <c r="F270" s="519">
        <v>1.381</v>
      </c>
      <c r="G270" s="513"/>
      <c r="H270" s="92">
        <v>27.0</v>
      </c>
      <c r="I270" s="510">
        <v>45500.0</v>
      </c>
      <c r="J270" s="518">
        <v>42.0</v>
      </c>
      <c r="K270" s="524">
        <v>600.0</v>
      </c>
      <c r="L270" s="518">
        <v>42.0</v>
      </c>
      <c r="M270" s="519">
        <v>581.0</v>
      </c>
      <c r="N270" s="63"/>
      <c r="O270" s="92">
        <v>27.0</v>
      </c>
      <c r="P270" s="515">
        <v>45500.0</v>
      </c>
      <c r="Q270" s="101">
        <v>127.0</v>
      </c>
      <c r="R270" s="101">
        <v>1904.0</v>
      </c>
      <c r="S270" s="101">
        <v>143.0</v>
      </c>
      <c r="T270" s="101">
        <v>1962.0</v>
      </c>
    </row>
    <row r="271">
      <c r="A271" s="92">
        <v>28.0</v>
      </c>
      <c r="B271" s="510">
        <v>45501.0</v>
      </c>
      <c r="C271" s="516">
        <v>69.0</v>
      </c>
      <c r="D271" s="517">
        <v>1.217</v>
      </c>
      <c r="E271" s="517">
        <v>105.0</v>
      </c>
      <c r="F271" s="517">
        <v>1.891</v>
      </c>
      <c r="G271" s="513"/>
      <c r="H271" s="92">
        <v>28.0</v>
      </c>
      <c r="I271" s="510">
        <v>45501.0</v>
      </c>
      <c r="J271" s="518">
        <v>40.0</v>
      </c>
      <c r="K271" s="524">
        <v>506.0</v>
      </c>
      <c r="L271" s="518">
        <v>40.0</v>
      </c>
      <c r="M271" s="519">
        <v>567.0</v>
      </c>
      <c r="N271" s="63"/>
      <c r="O271" s="92">
        <v>28.0</v>
      </c>
      <c r="P271" s="515">
        <v>45501.0</v>
      </c>
      <c r="Q271" s="101">
        <v>109.0</v>
      </c>
      <c r="R271" s="101">
        <v>1723.0</v>
      </c>
      <c r="S271" s="101">
        <v>145.0</v>
      </c>
      <c r="T271" s="101">
        <v>2458.0</v>
      </c>
    </row>
    <row r="272">
      <c r="A272" s="92">
        <v>29.0</v>
      </c>
      <c r="B272" s="510">
        <v>45502.0</v>
      </c>
      <c r="C272" s="511">
        <v>91.0</v>
      </c>
      <c r="D272" s="512">
        <v>1.322</v>
      </c>
      <c r="E272" s="512">
        <v>103.0</v>
      </c>
      <c r="F272" s="512">
        <v>1.708</v>
      </c>
      <c r="G272" s="513"/>
      <c r="H272" s="92">
        <v>29.0</v>
      </c>
      <c r="I272" s="510">
        <v>45502.0</v>
      </c>
      <c r="J272" s="518">
        <v>42.0</v>
      </c>
      <c r="K272" s="524">
        <v>585.0</v>
      </c>
      <c r="L272" s="518">
        <v>42.0</v>
      </c>
      <c r="M272" s="519">
        <v>602.0</v>
      </c>
      <c r="N272" s="63"/>
      <c r="O272" s="92">
        <v>29.0</v>
      </c>
      <c r="P272" s="515">
        <v>45502.0</v>
      </c>
      <c r="Q272" s="101">
        <v>133.0</v>
      </c>
      <c r="R272" s="101">
        <v>1907.0</v>
      </c>
      <c r="S272" s="101">
        <v>145.0</v>
      </c>
      <c r="T272" s="101">
        <v>2310.0</v>
      </c>
    </row>
    <row r="273">
      <c r="A273" s="92">
        <v>30.0</v>
      </c>
      <c r="B273" s="510">
        <v>45503.0</v>
      </c>
      <c r="C273" s="518">
        <v>77.0</v>
      </c>
      <c r="D273" s="519">
        <v>1.434</v>
      </c>
      <c r="E273" s="519">
        <v>77.0</v>
      </c>
      <c r="F273" s="519">
        <v>1.135</v>
      </c>
      <c r="G273" s="513"/>
      <c r="H273" s="92">
        <v>30.0</v>
      </c>
      <c r="I273" s="510">
        <v>45503.0</v>
      </c>
      <c r="J273" s="518">
        <v>41.0</v>
      </c>
      <c r="K273" s="524">
        <v>586.0</v>
      </c>
      <c r="L273" s="518">
        <v>41.0</v>
      </c>
      <c r="M273" s="519">
        <v>557.0</v>
      </c>
      <c r="N273" s="63"/>
      <c r="O273" s="92">
        <v>30.0</v>
      </c>
      <c r="P273" s="515">
        <v>45503.0</v>
      </c>
      <c r="Q273" s="101">
        <v>118.0</v>
      </c>
      <c r="R273" s="101">
        <v>2020.0</v>
      </c>
      <c r="S273" s="101">
        <v>118.0</v>
      </c>
      <c r="T273" s="101">
        <v>1692.0</v>
      </c>
    </row>
    <row r="274">
      <c r="A274" s="128">
        <v>31.0</v>
      </c>
      <c r="B274" s="529">
        <v>45504.0</v>
      </c>
      <c r="C274" s="518">
        <v>84.0</v>
      </c>
      <c r="D274" s="519">
        <v>1.613</v>
      </c>
      <c r="E274" s="519">
        <v>90.0</v>
      </c>
      <c r="F274" s="519">
        <v>1.5</v>
      </c>
      <c r="G274" s="513"/>
      <c r="H274" s="92">
        <v>31.0</v>
      </c>
      <c r="I274" s="510">
        <v>45504.0</v>
      </c>
      <c r="J274" s="518">
        <v>48.0</v>
      </c>
      <c r="K274" s="524">
        <v>678.0</v>
      </c>
      <c r="L274" s="518">
        <v>48.0</v>
      </c>
      <c r="M274" s="519">
        <v>703.0</v>
      </c>
      <c r="N274" s="325"/>
      <c r="O274" s="90">
        <v>31.0</v>
      </c>
      <c r="P274" s="515">
        <v>45504.0</v>
      </c>
      <c r="Q274" s="101">
        <v>132.0</v>
      </c>
      <c r="R274" s="101">
        <v>2291.0</v>
      </c>
      <c r="S274" s="101">
        <v>138.0</v>
      </c>
      <c r="T274" s="101">
        <v>2203.0</v>
      </c>
    </row>
    <row r="275">
      <c r="A275" s="110" t="s">
        <v>44</v>
      </c>
      <c r="B275" s="8"/>
      <c r="C275" s="99">
        <v>2878.0</v>
      </c>
      <c r="D275" s="99">
        <v>51468.0</v>
      </c>
      <c r="E275" s="99">
        <v>3456.0</v>
      </c>
      <c r="F275" s="99">
        <v>66853.0</v>
      </c>
      <c r="G275" s="9"/>
      <c r="H275" s="110" t="s">
        <v>44</v>
      </c>
      <c r="I275" s="8"/>
      <c r="J275" s="99">
        <v>1245.0</v>
      </c>
      <c r="K275" s="99">
        <v>18782.0</v>
      </c>
      <c r="L275" s="99">
        <v>1245.0</v>
      </c>
      <c r="M275" s="99">
        <v>19506.0</v>
      </c>
      <c r="N275" s="4"/>
      <c r="O275" s="110" t="s">
        <v>44</v>
      </c>
      <c r="P275" s="8"/>
      <c r="Q275" s="99">
        <v>4123.0</v>
      </c>
      <c r="R275" s="99">
        <v>70250.0</v>
      </c>
      <c r="S275" s="99">
        <v>4701.0</v>
      </c>
      <c r="T275" s="99">
        <v>86359.0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510">
        <v>45505.0</v>
      </c>
      <c r="C284" s="511">
        <v>79.0</v>
      </c>
      <c r="D284" s="512">
        <v>1.216</v>
      </c>
      <c r="E284" s="512">
        <v>97.0</v>
      </c>
      <c r="F284" s="512">
        <v>1.305</v>
      </c>
      <c r="G284" s="513"/>
      <c r="H284" s="92">
        <v>1.0</v>
      </c>
      <c r="I284" s="510">
        <v>45505.0</v>
      </c>
      <c r="J284" s="511">
        <v>51.0</v>
      </c>
      <c r="K284" s="514">
        <v>686.0</v>
      </c>
      <c r="L284" s="511">
        <v>51.0</v>
      </c>
      <c r="M284" s="512">
        <v>720.0</v>
      </c>
      <c r="N284" s="4"/>
      <c r="O284" s="92">
        <v>1.0</v>
      </c>
      <c r="P284" s="515">
        <v>45505.0</v>
      </c>
      <c r="Q284" s="132">
        <v>130.0</v>
      </c>
      <c r="R284" s="132">
        <v>1902.0</v>
      </c>
      <c r="S284" s="132">
        <v>148.0</v>
      </c>
      <c r="T284" s="132">
        <v>2025.0</v>
      </c>
    </row>
    <row r="285">
      <c r="A285" s="100">
        <v>2.0</v>
      </c>
      <c r="B285" s="510">
        <v>45506.0</v>
      </c>
      <c r="C285" s="516">
        <v>64.0</v>
      </c>
      <c r="D285" s="517">
        <v>1.133</v>
      </c>
      <c r="E285" s="517">
        <v>85.0</v>
      </c>
      <c r="F285" s="517">
        <v>1.292</v>
      </c>
      <c r="G285" s="513"/>
      <c r="H285" s="92">
        <v>2.0</v>
      </c>
      <c r="I285" s="510">
        <v>45506.0</v>
      </c>
      <c r="J285" s="518">
        <v>36.0</v>
      </c>
      <c r="K285" s="519">
        <v>525.0</v>
      </c>
      <c r="L285" s="519">
        <v>36.0</v>
      </c>
      <c r="M285" s="519">
        <v>558.0</v>
      </c>
      <c r="N285" s="4"/>
      <c r="O285" s="92">
        <v>2.0</v>
      </c>
      <c r="P285" s="515">
        <v>45506.0</v>
      </c>
      <c r="Q285" s="132">
        <v>100.0</v>
      </c>
      <c r="R285" s="132">
        <v>1658.0</v>
      </c>
      <c r="S285" s="132">
        <v>121.0</v>
      </c>
      <c r="T285" s="132">
        <v>1850.0</v>
      </c>
    </row>
    <row r="286">
      <c r="A286" s="100">
        <v>3.0</v>
      </c>
      <c r="B286" s="510">
        <v>45507.0</v>
      </c>
      <c r="C286" s="520">
        <v>75.0</v>
      </c>
      <c r="D286" s="521">
        <v>1.321</v>
      </c>
      <c r="E286" s="521">
        <v>111.0</v>
      </c>
      <c r="F286" s="521">
        <v>1.538</v>
      </c>
      <c r="G286" s="513"/>
      <c r="H286" s="92">
        <v>3.0</v>
      </c>
      <c r="I286" s="510">
        <v>45507.0</v>
      </c>
      <c r="J286" s="522">
        <v>40.0</v>
      </c>
      <c r="K286" s="523">
        <v>651.0</v>
      </c>
      <c r="L286" s="523">
        <v>40.0</v>
      </c>
      <c r="M286" s="523">
        <v>597.0</v>
      </c>
      <c r="N286" s="4"/>
      <c r="O286" s="92">
        <v>3.0</v>
      </c>
      <c r="P286" s="515">
        <v>45507.0</v>
      </c>
      <c r="Q286" s="132">
        <v>115.0</v>
      </c>
      <c r="R286" s="132">
        <v>1972.0</v>
      </c>
      <c r="S286" s="132">
        <v>151.0</v>
      </c>
      <c r="T286" s="132">
        <v>2135.0</v>
      </c>
    </row>
    <row r="287">
      <c r="A287" s="100">
        <v>4.0</v>
      </c>
      <c r="B287" s="510">
        <v>45508.0</v>
      </c>
      <c r="C287" s="522">
        <v>81.0</v>
      </c>
      <c r="D287" s="523">
        <v>1.502</v>
      </c>
      <c r="E287" s="523">
        <v>98.0</v>
      </c>
      <c r="F287" s="523">
        <v>1.85</v>
      </c>
      <c r="G287" s="513"/>
      <c r="H287" s="92">
        <v>4.0</v>
      </c>
      <c r="I287" s="510">
        <v>45508.0</v>
      </c>
      <c r="J287" s="522">
        <v>19.0</v>
      </c>
      <c r="K287" s="523">
        <v>307.0</v>
      </c>
      <c r="L287" s="523">
        <v>19.0</v>
      </c>
      <c r="M287" s="523">
        <v>366.0</v>
      </c>
      <c r="N287" s="4"/>
      <c r="O287" s="92">
        <v>4.0</v>
      </c>
      <c r="P287" s="515">
        <v>45508.0</v>
      </c>
      <c r="Q287" s="132">
        <v>100.0</v>
      </c>
      <c r="R287" s="132">
        <v>1809.0</v>
      </c>
      <c r="S287" s="132">
        <v>117.0</v>
      </c>
      <c r="T287" s="132">
        <v>2216.0</v>
      </c>
    </row>
    <row r="288">
      <c r="A288" s="100">
        <v>5.0</v>
      </c>
      <c r="B288" s="510">
        <v>45509.0</v>
      </c>
      <c r="C288" s="522">
        <v>80.0</v>
      </c>
      <c r="D288" s="523">
        <v>1.427</v>
      </c>
      <c r="E288" s="523">
        <v>94.0</v>
      </c>
      <c r="F288" s="523">
        <v>1.429</v>
      </c>
      <c r="G288" s="513"/>
      <c r="H288" s="92">
        <v>5.0</v>
      </c>
      <c r="I288" s="510">
        <v>45509.0</v>
      </c>
      <c r="J288" s="522">
        <v>46.0</v>
      </c>
      <c r="K288" s="523">
        <v>629.0</v>
      </c>
      <c r="L288" s="523">
        <v>46.0</v>
      </c>
      <c r="M288" s="523">
        <v>654.0</v>
      </c>
      <c r="N288" s="4"/>
      <c r="O288" s="92">
        <v>5.0</v>
      </c>
      <c r="P288" s="515">
        <v>45509.0</v>
      </c>
      <c r="Q288" s="132">
        <v>126.0</v>
      </c>
      <c r="R288" s="132">
        <v>2056.0</v>
      </c>
      <c r="S288" s="132">
        <v>140.0</v>
      </c>
      <c r="T288" s="132">
        <v>2083.0</v>
      </c>
    </row>
    <row r="289">
      <c r="A289" s="100">
        <v>6.0</v>
      </c>
      <c r="B289" s="510">
        <v>45510.0</v>
      </c>
      <c r="C289" s="522">
        <v>76.0</v>
      </c>
      <c r="D289" s="523">
        <v>1.189</v>
      </c>
      <c r="E289" s="523">
        <v>85.0</v>
      </c>
      <c r="F289" s="523">
        <v>1.198</v>
      </c>
      <c r="G289" s="513"/>
      <c r="H289" s="92">
        <v>6.0</v>
      </c>
      <c r="I289" s="510">
        <v>45510.0</v>
      </c>
      <c r="J289" s="522">
        <v>36.0</v>
      </c>
      <c r="K289" s="523">
        <v>509.0</v>
      </c>
      <c r="L289" s="523">
        <v>36.0</v>
      </c>
      <c r="M289" s="523">
        <v>529.0</v>
      </c>
      <c r="N289" s="4"/>
      <c r="O289" s="92">
        <v>6.0</v>
      </c>
      <c r="P289" s="515">
        <v>45510.0</v>
      </c>
      <c r="Q289" s="132">
        <v>112.0</v>
      </c>
      <c r="R289" s="132">
        <v>1698.0</v>
      </c>
      <c r="S289" s="132">
        <v>121.0</v>
      </c>
      <c r="T289" s="132">
        <v>1727.0</v>
      </c>
    </row>
    <row r="290">
      <c r="A290" s="100">
        <v>7.0</v>
      </c>
      <c r="B290" s="510">
        <v>45511.0</v>
      </c>
      <c r="C290" s="522">
        <v>74.0</v>
      </c>
      <c r="D290" s="523">
        <v>1.357</v>
      </c>
      <c r="E290" s="523">
        <v>98.0</v>
      </c>
      <c r="F290" s="523">
        <v>1.603</v>
      </c>
      <c r="G290" s="513"/>
      <c r="H290" s="92">
        <v>7.0</v>
      </c>
      <c r="I290" s="510">
        <v>45511.0</v>
      </c>
      <c r="J290" s="518">
        <v>34.0</v>
      </c>
      <c r="K290" s="519">
        <v>494.0</v>
      </c>
      <c r="L290" s="519">
        <v>34.0</v>
      </c>
      <c r="M290" s="519">
        <v>551.0</v>
      </c>
      <c r="N290" s="4"/>
      <c r="O290" s="92">
        <v>7.0</v>
      </c>
      <c r="P290" s="515">
        <v>45511.0</v>
      </c>
      <c r="Q290" s="132">
        <v>108.0</v>
      </c>
      <c r="R290" s="132">
        <v>1851.0</v>
      </c>
      <c r="S290" s="132">
        <v>132.0</v>
      </c>
      <c r="T290" s="132">
        <v>2154.0</v>
      </c>
    </row>
    <row r="291">
      <c r="A291" s="100">
        <v>8.0</v>
      </c>
      <c r="B291" s="510">
        <v>45512.0</v>
      </c>
      <c r="C291" s="522">
        <v>85.0</v>
      </c>
      <c r="D291" s="523">
        <v>1.565</v>
      </c>
      <c r="E291" s="523">
        <v>101.0</v>
      </c>
      <c r="F291" s="523">
        <v>1.476</v>
      </c>
      <c r="G291" s="513"/>
      <c r="H291" s="92">
        <v>8.0</v>
      </c>
      <c r="I291" s="510">
        <v>45512.0</v>
      </c>
      <c r="J291" s="518">
        <v>35.0</v>
      </c>
      <c r="K291" s="519">
        <v>514.0</v>
      </c>
      <c r="L291" s="519">
        <v>35.0</v>
      </c>
      <c r="M291" s="519">
        <v>546.0</v>
      </c>
      <c r="N291" s="4"/>
      <c r="O291" s="92">
        <v>8.0</v>
      </c>
      <c r="P291" s="515">
        <v>45512.0</v>
      </c>
      <c r="Q291" s="132">
        <v>120.0</v>
      </c>
      <c r="R291" s="132">
        <v>2079.0</v>
      </c>
      <c r="S291" s="132">
        <v>136.0</v>
      </c>
      <c r="T291" s="132">
        <v>2022.0</v>
      </c>
    </row>
    <row r="292">
      <c r="A292" s="100">
        <v>9.0</v>
      </c>
      <c r="B292" s="510">
        <v>45513.0</v>
      </c>
      <c r="C292" s="522">
        <v>93.0</v>
      </c>
      <c r="D292" s="523">
        <v>1.762</v>
      </c>
      <c r="E292" s="523">
        <v>102.0</v>
      </c>
      <c r="F292" s="523">
        <v>1.488</v>
      </c>
      <c r="G292" s="513"/>
      <c r="H292" s="92">
        <v>9.0</v>
      </c>
      <c r="I292" s="510">
        <v>45513.0</v>
      </c>
      <c r="J292" s="518">
        <v>44.0</v>
      </c>
      <c r="K292" s="524">
        <v>676.0</v>
      </c>
      <c r="L292" s="518">
        <v>44.0</v>
      </c>
      <c r="M292" s="519">
        <v>573.0</v>
      </c>
      <c r="N292" s="4"/>
      <c r="O292" s="92">
        <v>9.0</v>
      </c>
      <c r="P292" s="515">
        <v>45513.0</v>
      </c>
      <c r="Q292" s="132">
        <v>137.0</v>
      </c>
      <c r="R292" s="132">
        <v>2438.0</v>
      </c>
      <c r="S292" s="132">
        <v>146.0</v>
      </c>
      <c r="T292" s="132">
        <v>2061.0</v>
      </c>
    </row>
    <row r="293">
      <c r="A293" s="100">
        <v>10.0</v>
      </c>
      <c r="B293" s="510">
        <v>45514.0</v>
      </c>
      <c r="C293" s="522">
        <v>85.0</v>
      </c>
      <c r="D293" s="523">
        <v>1.468</v>
      </c>
      <c r="E293" s="523">
        <v>117.0</v>
      </c>
      <c r="F293" s="523">
        <v>1.549</v>
      </c>
      <c r="G293" s="513"/>
      <c r="H293" s="92">
        <v>10.0</v>
      </c>
      <c r="I293" s="510">
        <v>45514.0</v>
      </c>
      <c r="J293" s="518">
        <v>47.0</v>
      </c>
      <c r="K293" s="524">
        <v>668.0</v>
      </c>
      <c r="L293" s="518">
        <v>47.0</v>
      </c>
      <c r="M293" s="519">
        <v>550.0</v>
      </c>
      <c r="N293" s="4"/>
      <c r="O293" s="92">
        <v>10.0</v>
      </c>
      <c r="P293" s="515">
        <v>45514.0</v>
      </c>
      <c r="Q293" s="132">
        <v>132.0</v>
      </c>
      <c r="R293" s="132">
        <v>2136.0</v>
      </c>
      <c r="S293" s="132">
        <v>164.0</v>
      </c>
      <c r="T293" s="132">
        <v>2099.0</v>
      </c>
    </row>
    <row r="294">
      <c r="A294" s="100">
        <v>11.0</v>
      </c>
      <c r="B294" s="510">
        <v>45515.0</v>
      </c>
      <c r="C294" s="522">
        <v>104.0</v>
      </c>
      <c r="D294" s="523">
        <v>2.072</v>
      </c>
      <c r="E294" s="523">
        <v>115.0</v>
      </c>
      <c r="F294" s="523">
        <v>1.936</v>
      </c>
      <c r="G294" s="513"/>
      <c r="H294" s="92">
        <v>11.0</v>
      </c>
      <c r="I294" s="510">
        <v>45515.0</v>
      </c>
      <c r="J294" s="518">
        <v>33.0</v>
      </c>
      <c r="K294" s="524">
        <v>437.0</v>
      </c>
      <c r="L294" s="518">
        <v>33.0</v>
      </c>
      <c r="M294" s="519">
        <v>496.0</v>
      </c>
      <c r="N294" s="4"/>
      <c r="O294" s="92">
        <v>11.0</v>
      </c>
      <c r="P294" s="515">
        <v>45515.0</v>
      </c>
      <c r="Q294" s="132">
        <v>137.0</v>
      </c>
      <c r="R294" s="132">
        <v>2509.0</v>
      </c>
      <c r="S294" s="132">
        <v>148.0</v>
      </c>
      <c r="T294" s="132">
        <v>2432.0</v>
      </c>
    </row>
    <row r="295">
      <c r="A295" s="100">
        <v>12.0</v>
      </c>
      <c r="B295" s="510">
        <v>45516.0</v>
      </c>
      <c r="C295" s="522">
        <v>84.0</v>
      </c>
      <c r="D295" s="523">
        <v>1.601</v>
      </c>
      <c r="E295" s="523">
        <v>115.0</v>
      </c>
      <c r="F295" s="523">
        <v>1.88</v>
      </c>
      <c r="G295" s="513"/>
      <c r="H295" s="92">
        <v>12.0</v>
      </c>
      <c r="I295" s="510">
        <v>45516.0</v>
      </c>
      <c r="J295" s="518">
        <v>38.0</v>
      </c>
      <c r="K295" s="524">
        <v>531.0</v>
      </c>
      <c r="L295" s="518">
        <v>38.0</v>
      </c>
      <c r="M295" s="519">
        <v>607.0</v>
      </c>
      <c r="N295" s="4"/>
      <c r="O295" s="92">
        <v>12.0</v>
      </c>
      <c r="P295" s="515">
        <v>45516.0</v>
      </c>
      <c r="Q295" s="132">
        <v>122.0</v>
      </c>
      <c r="R295" s="132">
        <v>2132.0</v>
      </c>
      <c r="S295" s="132">
        <v>153.0</v>
      </c>
      <c r="T295" s="132">
        <v>2487.0</v>
      </c>
    </row>
    <row r="296">
      <c r="A296" s="100">
        <v>13.0</v>
      </c>
      <c r="B296" s="510">
        <v>45517.0</v>
      </c>
      <c r="C296" s="522">
        <v>109.0</v>
      </c>
      <c r="D296" s="523">
        <v>1.952</v>
      </c>
      <c r="E296" s="523">
        <v>107.0</v>
      </c>
      <c r="F296" s="523">
        <v>1.466</v>
      </c>
      <c r="G296" s="513"/>
      <c r="H296" s="92">
        <v>13.0</v>
      </c>
      <c r="I296" s="510">
        <v>45517.0</v>
      </c>
      <c r="J296" s="518">
        <v>39.0</v>
      </c>
      <c r="K296" s="524">
        <v>622.0</v>
      </c>
      <c r="L296" s="518">
        <v>39.0</v>
      </c>
      <c r="M296" s="519">
        <v>570.0</v>
      </c>
      <c r="N296" s="4"/>
      <c r="O296" s="92">
        <v>13.0</v>
      </c>
      <c r="P296" s="515">
        <v>45517.0</v>
      </c>
      <c r="Q296" s="132">
        <v>148.0</v>
      </c>
      <c r="R296" s="132">
        <v>2574.0</v>
      </c>
      <c r="S296" s="132">
        <v>146.0</v>
      </c>
      <c r="T296" s="132">
        <v>2036.0</v>
      </c>
    </row>
    <row r="297">
      <c r="A297" s="100">
        <v>14.0</v>
      </c>
      <c r="B297" s="510">
        <v>45518.0</v>
      </c>
      <c r="C297" s="522">
        <v>93.0</v>
      </c>
      <c r="D297" s="523">
        <v>1.836</v>
      </c>
      <c r="E297" s="523">
        <v>105.0</v>
      </c>
      <c r="F297" s="523">
        <v>1.697</v>
      </c>
      <c r="G297" s="513"/>
      <c r="H297" s="92">
        <v>14.0</v>
      </c>
      <c r="I297" s="510">
        <v>45518.0</v>
      </c>
      <c r="J297" s="518">
        <v>40.0</v>
      </c>
      <c r="K297" s="524">
        <v>581.0</v>
      </c>
      <c r="L297" s="518">
        <v>40.0</v>
      </c>
      <c r="M297" s="519">
        <v>601.0</v>
      </c>
      <c r="N297" s="4"/>
      <c r="O297" s="92">
        <v>14.0</v>
      </c>
      <c r="P297" s="515">
        <v>45518.0</v>
      </c>
      <c r="Q297" s="132">
        <v>133.0</v>
      </c>
      <c r="R297" s="132">
        <v>2417.0</v>
      </c>
      <c r="S297" s="132">
        <v>145.0</v>
      </c>
      <c r="T297" s="132">
        <v>2298.0</v>
      </c>
    </row>
    <row r="298">
      <c r="A298" s="100">
        <v>15.0</v>
      </c>
      <c r="B298" s="510">
        <v>45519.0</v>
      </c>
      <c r="C298" s="522">
        <v>91.0</v>
      </c>
      <c r="D298" s="523">
        <v>1.675</v>
      </c>
      <c r="E298" s="523">
        <v>114.0</v>
      </c>
      <c r="F298" s="523">
        <v>1.543</v>
      </c>
      <c r="G298" s="513"/>
      <c r="H298" s="92">
        <v>15.0</v>
      </c>
      <c r="I298" s="510">
        <v>45519.0</v>
      </c>
      <c r="J298" s="518">
        <v>49.0</v>
      </c>
      <c r="K298" s="524">
        <v>629.0</v>
      </c>
      <c r="L298" s="518">
        <v>49.0</v>
      </c>
      <c r="M298" s="519">
        <v>647.0</v>
      </c>
      <c r="N298" s="4"/>
      <c r="O298" s="92">
        <v>15.0</v>
      </c>
      <c r="P298" s="515">
        <v>45519.0</v>
      </c>
      <c r="Q298" s="132">
        <v>140.0</v>
      </c>
      <c r="R298" s="132">
        <v>2304.0</v>
      </c>
      <c r="S298" s="132">
        <v>163.0</v>
      </c>
      <c r="T298" s="132">
        <v>2190.0</v>
      </c>
    </row>
    <row r="299">
      <c r="A299" s="100">
        <v>16.0</v>
      </c>
      <c r="B299" s="510">
        <v>45520.0</v>
      </c>
      <c r="C299" s="522">
        <v>93.0</v>
      </c>
      <c r="D299" s="523">
        <v>1.654</v>
      </c>
      <c r="E299" s="523">
        <v>105.0</v>
      </c>
      <c r="F299" s="523">
        <v>1.539</v>
      </c>
      <c r="G299" s="513"/>
      <c r="H299" s="92">
        <v>16.0</v>
      </c>
      <c r="I299" s="510">
        <v>45520.0</v>
      </c>
      <c r="J299" s="518">
        <v>36.0</v>
      </c>
      <c r="K299" s="524">
        <v>575.0</v>
      </c>
      <c r="L299" s="518">
        <v>36.0</v>
      </c>
      <c r="M299" s="519">
        <v>540.0</v>
      </c>
      <c r="N299" s="4"/>
      <c r="O299" s="92">
        <v>16.0</v>
      </c>
      <c r="P299" s="515">
        <v>45520.0</v>
      </c>
      <c r="Q299" s="132">
        <v>129.0</v>
      </c>
      <c r="R299" s="132">
        <v>2229.0</v>
      </c>
      <c r="S299" s="132">
        <v>141.0</v>
      </c>
      <c r="T299" s="132">
        <v>2079.0</v>
      </c>
    </row>
    <row r="300">
      <c r="A300" s="100">
        <v>17.0</v>
      </c>
      <c r="B300" s="510">
        <v>45521.0</v>
      </c>
      <c r="C300" s="522">
        <v>92.0</v>
      </c>
      <c r="D300" s="523">
        <v>1.641</v>
      </c>
      <c r="E300" s="523">
        <v>104.0</v>
      </c>
      <c r="F300" s="523">
        <v>1.655</v>
      </c>
      <c r="G300" s="513"/>
      <c r="H300" s="92">
        <v>17.0</v>
      </c>
      <c r="I300" s="510">
        <v>45521.0</v>
      </c>
      <c r="J300" s="518">
        <v>33.0</v>
      </c>
      <c r="K300" s="524">
        <v>529.0</v>
      </c>
      <c r="L300" s="518">
        <v>33.0</v>
      </c>
      <c r="M300" s="519">
        <v>474.0</v>
      </c>
      <c r="N300" s="4"/>
      <c r="O300" s="92">
        <v>17.0</v>
      </c>
      <c r="P300" s="515">
        <v>45521.0</v>
      </c>
      <c r="Q300" s="132">
        <v>125.0</v>
      </c>
      <c r="R300" s="132">
        <v>2170.0</v>
      </c>
      <c r="S300" s="132">
        <v>137.0</v>
      </c>
      <c r="T300" s="132">
        <v>2129.0</v>
      </c>
    </row>
    <row r="301">
      <c r="A301" s="100">
        <v>18.0</v>
      </c>
      <c r="B301" s="510">
        <v>45522.0</v>
      </c>
      <c r="C301" s="522">
        <v>77.0</v>
      </c>
      <c r="D301" s="523">
        <v>1.333</v>
      </c>
      <c r="E301" s="523">
        <v>131.0</v>
      </c>
      <c r="F301" s="523">
        <v>2.764</v>
      </c>
      <c r="G301" s="513"/>
      <c r="H301" s="92">
        <v>18.0</v>
      </c>
      <c r="I301" s="510">
        <v>45522.0</v>
      </c>
      <c r="J301" s="518">
        <v>45.0</v>
      </c>
      <c r="K301" s="524">
        <v>589.0</v>
      </c>
      <c r="L301" s="518">
        <v>45.0</v>
      </c>
      <c r="M301" s="519">
        <v>699.0</v>
      </c>
      <c r="N301" s="4"/>
      <c r="O301" s="92">
        <v>18.0</v>
      </c>
      <c r="P301" s="515">
        <v>45522.0</v>
      </c>
      <c r="Q301" s="132">
        <v>122.0</v>
      </c>
      <c r="R301" s="132">
        <v>1922.0</v>
      </c>
      <c r="S301" s="132">
        <v>176.0</v>
      </c>
      <c r="T301" s="132">
        <v>3463.0</v>
      </c>
    </row>
    <row r="302">
      <c r="A302" s="100">
        <v>19.0</v>
      </c>
      <c r="B302" s="510">
        <v>45523.0</v>
      </c>
      <c r="C302" s="522">
        <v>90.0</v>
      </c>
      <c r="D302" s="523">
        <v>1.689</v>
      </c>
      <c r="E302" s="523">
        <v>116.0</v>
      </c>
      <c r="F302" s="523">
        <v>2.471</v>
      </c>
      <c r="G302" s="513"/>
      <c r="H302" s="92">
        <v>19.0</v>
      </c>
      <c r="I302" s="510">
        <v>45523.0</v>
      </c>
      <c r="J302" s="518">
        <v>41.0</v>
      </c>
      <c r="K302" s="524">
        <v>569.0</v>
      </c>
      <c r="L302" s="518">
        <v>41.0</v>
      </c>
      <c r="M302" s="519">
        <v>575.0</v>
      </c>
      <c r="N302" s="4"/>
      <c r="O302" s="92">
        <v>19.0</v>
      </c>
      <c r="P302" s="515">
        <v>45523.0</v>
      </c>
      <c r="Q302" s="132">
        <v>131.0</v>
      </c>
      <c r="R302" s="132">
        <v>2258.0</v>
      </c>
      <c r="S302" s="132">
        <v>157.0</v>
      </c>
      <c r="T302" s="132">
        <v>3046.0</v>
      </c>
    </row>
    <row r="303">
      <c r="A303" s="100">
        <v>20.0</v>
      </c>
      <c r="B303" s="510">
        <v>45524.0</v>
      </c>
      <c r="C303" s="522">
        <v>99.0</v>
      </c>
      <c r="D303" s="523">
        <v>1.661</v>
      </c>
      <c r="E303" s="523">
        <v>113.0</v>
      </c>
      <c r="F303" s="523">
        <v>1.991</v>
      </c>
      <c r="G303" s="513"/>
      <c r="H303" s="92">
        <v>20.0</v>
      </c>
      <c r="I303" s="510">
        <v>45524.0</v>
      </c>
      <c r="J303" s="518">
        <v>49.0</v>
      </c>
      <c r="K303" s="524">
        <v>640.0</v>
      </c>
      <c r="L303" s="518">
        <v>49.0</v>
      </c>
      <c r="M303" s="519">
        <v>664.0</v>
      </c>
      <c r="N303" s="4"/>
      <c r="O303" s="92">
        <v>20.0</v>
      </c>
      <c r="P303" s="515">
        <v>45524.0</v>
      </c>
      <c r="Q303" s="132">
        <v>148.0</v>
      </c>
      <c r="R303" s="132">
        <v>2301.0</v>
      </c>
      <c r="S303" s="132">
        <v>162.0</v>
      </c>
      <c r="T303" s="132">
        <v>2655.0</v>
      </c>
    </row>
    <row r="304">
      <c r="A304" s="100">
        <v>21.0</v>
      </c>
      <c r="B304" s="510">
        <v>45525.0</v>
      </c>
      <c r="C304" s="518">
        <v>78.0</v>
      </c>
      <c r="D304" s="519">
        <v>1.369</v>
      </c>
      <c r="E304" s="519">
        <v>109.0</v>
      </c>
      <c r="F304" s="519">
        <v>2.145</v>
      </c>
      <c r="G304" s="513"/>
      <c r="H304" s="92">
        <v>21.0</v>
      </c>
      <c r="I304" s="510">
        <v>45525.0</v>
      </c>
      <c r="J304" s="518">
        <v>44.0</v>
      </c>
      <c r="K304" s="524">
        <v>604.0</v>
      </c>
      <c r="L304" s="518">
        <v>44.0</v>
      </c>
      <c r="M304" s="519">
        <v>620.0</v>
      </c>
      <c r="N304" s="4"/>
      <c r="O304" s="92">
        <v>21.0</v>
      </c>
      <c r="P304" s="515">
        <v>45525.0</v>
      </c>
      <c r="Q304" s="132">
        <v>122.0</v>
      </c>
      <c r="R304" s="132">
        <v>1973.0</v>
      </c>
      <c r="S304" s="132">
        <v>153.0</v>
      </c>
      <c r="T304" s="132">
        <v>2765.0</v>
      </c>
    </row>
    <row r="305">
      <c r="A305" s="100">
        <v>22.0</v>
      </c>
      <c r="B305" s="510">
        <v>45526.0</v>
      </c>
      <c r="C305" s="518">
        <v>74.0</v>
      </c>
      <c r="D305" s="519">
        <v>1.246</v>
      </c>
      <c r="E305" s="519">
        <v>116.0</v>
      </c>
      <c r="F305" s="519">
        <v>2.209</v>
      </c>
      <c r="G305" s="513"/>
      <c r="H305" s="92">
        <v>22.0</v>
      </c>
      <c r="I305" s="510">
        <v>45526.0</v>
      </c>
      <c r="J305" s="518">
        <v>37.0</v>
      </c>
      <c r="K305" s="524">
        <v>466.0</v>
      </c>
      <c r="L305" s="518">
        <v>37.0</v>
      </c>
      <c r="M305" s="519">
        <v>522.0</v>
      </c>
      <c r="N305" s="4"/>
      <c r="O305" s="92">
        <v>22.0</v>
      </c>
      <c r="P305" s="515">
        <v>45526.0</v>
      </c>
      <c r="Q305" s="132">
        <v>111.0</v>
      </c>
      <c r="R305" s="132">
        <v>1712.0</v>
      </c>
      <c r="S305" s="132">
        <v>153.0</v>
      </c>
      <c r="T305" s="132">
        <v>2731.0</v>
      </c>
    </row>
    <row r="306">
      <c r="A306" s="100">
        <v>23.0</v>
      </c>
      <c r="B306" s="510">
        <v>45527.0</v>
      </c>
      <c r="C306" s="518">
        <v>105.0</v>
      </c>
      <c r="D306" s="519">
        <v>1.698</v>
      </c>
      <c r="E306" s="519">
        <v>110.0</v>
      </c>
      <c r="F306" s="519">
        <v>1.947</v>
      </c>
      <c r="G306" s="513"/>
      <c r="H306" s="92">
        <v>23.0</v>
      </c>
      <c r="I306" s="510">
        <v>45527.0</v>
      </c>
      <c r="J306" s="518">
        <v>42.0</v>
      </c>
      <c r="K306" s="524">
        <v>684.0</v>
      </c>
      <c r="L306" s="518">
        <v>42.0</v>
      </c>
      <c r="M306" s="519">
        <v>599.0</v>
      </c>
      <c r="N306" s="4"/>
      <c r="O306" s="92">
        <v>23.0</v>
      </c>
      <c r="P306" s="515">
        <v>45527.0</v>
      </c>
      <c r="Q306" s="132">
        <v>147.0</v>
      </c>
      <c r="R306" s="132">
        <v>2382.0</v>
      </c>
      <c r="S306" s="132">
        <v>152.0</v>
      </c>
      <c r="T306" s="132">
        <v>2546.0</v>
      </c>
    </row>
    <row r="307">
      <c r="A307" s="100">
        <v>24.0</v>
      </c>
      <c r="B307" s="510">
        <v>45528.0</v>
      </c>
      <c r="C307" s="518">
        <v>97.0</v>
      </c>
      <c r="D307" s="519">
        <v>1.831</v>
      </c>
      <c r="E307" s="519">
        <v>108.0</v>
      </c>
      <c r="F307" s="519">
        <v>2.056</v>
      </c>
      <c r="G307" s="513"/>
      <c r="H307" s="92">
        <v>24.0</v>
      </c>
      <c r="I307" s="510">
        <v>45528.0</v>
      </c>
      <c r="J307" s="518">
        <v>32.0</v>
      </c>
      <c r="K307" s="524">
        <v>490.0</v>
      </c>
      <c r="L307" s="518">
        <v>32.0</v>
      </c>
      <c r="M307" s="519">
        <v>509.0</v>
      </c>
      <c r="N307" s="4"/>
      <c r="O307" s="92">
        <v>24.0</v>
      </c>
      <c r="P307" s="515">
        <v>45528.0</v>
      </c>
      <c r="Q307" s="132">
        <v>129.0</v>
      </c>
      <c r="R307" s="132">
        <v>2321.0</v>
      </c>
      <c r="S307" s="132">
        <v>140.0</v>
      </c>
      <c r="T307" s="132">
        <v>2565.0</v>
      </c>
    </row>
    <row r="308">
      <c r="A308" s="100">
        <v>25.0</v>
      </c>
      <c r="B308" s="510">
        <v>45529.0</v>
      </c>
      <c r="C308" s="518">
        <v>110.0</v>
      </c>
      <c r="D308" s="519">
        <v>1.959</v>
      </c>
      <c r="E308" s="519">
        <v>128.0</v>
      </c>
      <c r="F308" s="519">
        <v>2.577</v>
      </c>
      <c r="G308" s="513"/>
      <c r="H308" s="92">
        <v>25.0</v>
      </c>
      <c r="I308" s="510">
        <v>45529.0</v>
      </c>
      <c r="J308" s="518">
        <v>35.0</v>
      </c>
      <c r="K308" s="524">
        <v>459.0</v>
      </c>
      <c r="L308" s="518">
        <v>35.0</v>
      </c>
      <c r="M308" s="519">
        <v>534.0</v>
      </c>
      <c r="N308" s="4"/>
      <c r="O308" s="92">
        <v>25.0</v>
      </c>
      <c r="P308" s="515">
        <v>45529.0</v>
      </c>
      <c r="Q308" s="132">
        <v>145.0</v>
      </c>
      <c r="R308" s="132">
        <v>2418.0</v>
      </c>
      <c r="S308" s="132">
        <v>163.0</v>
      </c>
      <c r="T308" s="132">
        <v>3111.0</v>
      </c>
    </row>
    <row r="309">
      <c r="A309" s="100">
        <v>26.0</v>
      </c>
      <c r="B309" s="510">
        <v>45530.0</v>
      </c>
      <c r="C309" s="518">
        <v>97.0</v>
      </c>
      <c r="D309" s="519">
        <v>1.572</v>
      </c>
      <c r="E309" s="519">
        <v>113.0</v>
      </c>
      <c r="F309" s="519">
        <v>2.151</v>
      </c>
      <c r="G309" s="513"/>
      <c r="H309" s="92">
        <v>26.0</v>
      </c>
      <c r="I309" s="510">
        <v>45530.0</v>
      </c>
      <c r="J309" s="518">
        <v>43.0</v>
      </c>
      <c r="K309" s="524">
        <v>649.0</v>
      </c>
      <c r="L309" s="518">
        <v>43.0</v>
      </c>
      <c r="M309" s="519">
        <v>681.0</v>
      </c>
      <c r="N309" s="4"/>
      <c r="O309" s="92">
        <v>26.0</v>
      </c>
      <c r="P309" s="515">
        <v>45530.0</v>
      </c>
      <c r="Q309" s="132">
        <v>140.0</v>
      </c>
      <c r="R309" s="132">
        <v>2221.0</v>
      </c>
      <c r="S309" s="132">
        <v>156.0</v>
      </c>
      <c r="T309" s="132">
        <v>2832.0</v>
      </c>
    </row>
    <row r="310">
      <c r="A310" s="100">
        <v>27.0</v>
      </c>
      <c r="B310" s="510">
        <v>45531.0</v>
      </c>
      <c r="C310" s="518">
        <v>94.0</v>
      </c>
      <c r="D310" s="519">
        <v>1.559</v>
      </c>
      <c r="E310" s="519">
        <v>90.0</v>
      </c>
      <c r="F310" s="519">
        <v>1.447</v>
      </c>
      <c r="G310" s="513"/>
      <c r="H310" s="92">
        <v>27.0</v>
      </c>
      <c r="I310" s="510">
        <v>45531.0</v>
      </c>
      <c r="J310" s="518">
        <v>32.0</v>
      </c>
      <c r="K310" s="524">
        <v>438.0</v>
      </c>
      <c r="L310" s="518">
        <v>32.0</v>
      </c>
      <c r="M310" s="519">
        <v>482.0</v>
      </c>
      <c r="N310" s="4"/>
      <c r="O310" s="92">
        <v>27.0</v>
      </c>
      <c r="P310" s="515">
        <v>45531.0</v>
      </c>
      <c r="Q310" s="132">
        <v>126.0</v>
      </c>
      <c r="R310" s="132">
        <v>1997.0</v>
      </c>
      <c r="S310" s="132">
        <v>122.0</v>
      </c>
      <c r="T310" s="132">
        <v>1929.0</v>
      </c>
    </row>
    <row r="311">
      <c r="A311" s="100">
        <v>28.0</v>
      </c>
      <c r="B311" s="510">
        <v>45532.0</v>
      </c>
      <c r="C311" s="516">
        <v>85.0</v>
      </c>
      <c r="D311" s="517">
        <v>1.335</v>
      </c>
      <c r="E311" s="517">
        <v>108.0</v>
      </c>
      <c r="F311" s="517">
        <v>1.989</v>
      </c>
      <c r="G311" s="513"/>
      <c r="H311" s="92">
        <v>28.0</v>
      </c>
      <c r="I311" s="510">
        <v>45532.0</v>
      </c>
      <c r="J311" s="518">
        <v>37.0</v>
      </c>
      <c r="K311" s="524">
        <v>530.0</v>
      </c>
      <c r="L311" s="518">
        <v>37.0</v>
      </c>
      <c r="M311" s="519">
        <v>574.0</v>
      </c>
      <c r="N311" s="4"/>
      <c r="O311" s="92">
        <v>28.0</v>
      </c>
      <c r="P311" s="515">
        <v>45532.0</v>
      </c>
      <c r="Q311" s="132">
        <v>122.0</v>
      </c>
      <c r="R311" s="132">
        <v>1865.0</v>
      </c>
      <c r="S311" s="132">
        <v>145.0</v>
      </c>
      <c r="T311" s="132">
        <v>2563.0</v>
      </c>
    </row>
    <row r="312">
      <c r="A312" s="100">
        <v>29.0</v>
      </c>
      <c r="B312" s="510">
        <v>45533.0</v>
      </c>
      <c r="C312" s="511">
        <v>94.0</v>
      </c>
      <c r="D312" s="512">
        <v>1.597</v>
      </c>
      <c r="E312" s="512">
        <v>109.0</v>
      </c>
      <c r="F312" s="512">
        <v>1.917</v>
      </c>
      <c r="G312" s="513"/>
      <c r="H312" s="92">
        <v>29.0</v>
      </c>
      <c r="I312" s="510">
        <v>45533.0</v>
      </c>
      <c r="J312" s="518">
        <v>41.0</v>
      </c>
      <c r="K312" s="524">
        <v>594.0</v>
      </c>
      <c r="L312" s="518">
        <v>41.0</v>
      </c>
      <c r="M312" s="519">
        <v>614.0</v>
      </c>
      <c r="N312" s="4"/>
      <c r="O312" s="92">
        <v>29.0</v>
      </c>
      <c r="P312" s="515">
        <v>45533.0</v>
      </c>
      <c r="Q312" s="132">
        <v>135.0</v>
      </c>
      <c r="R312" s="132">
        <v>2191.0</v>
      </c>
      <c r="S312" s="132">
        <v>150.0</v>
      </c>
      <c r="T312" s="132">
        <v>2531.0</v>
      </c>
    </row>
    <row r="313">
      <c r="A313" s="100">
        <v>30.0</v>
      </c>
      <c r="B313" s="510">
        <v>45534.0</v>
      </c>
      <c r="C313" s="518">
        <v>95.0</v>
      </c>
      <c r="D313" s="519">
        <v>1.746</v>
      </c>
      <c r="E313" s="519">
        <v>109.0</v>
      </c>
      <c r="F313" s="519">
        <v>1.859</v>
      </c>
      <c r="G313" s="513"/>
      <c r="H313" s="92">
        <v>30.0</v>
      </c>
      <c r="I313" s="510">
        <v>45534.0</v>
      </c>
      <c r="J313" s="518">
        <v>39.0</v>
      </c>
      <c r="K313" s="524">
        <v>544.0</v>
      </c>
      <c r="L313" s="518">
        <v>39.0</v>
      </c>
      <c r="M313" s="519">
        <v>498.0</v>
      </c>
      <c r="N313" s="4"/>
      <c r="O313" s="92">
        <v>30.0</v>
      </c>
      <c r="P313" s="515">
        <v>45534.0</v>
      </c>
      <c r="Q313" s="133">
        <v>134.0</v>
      </c>
      <c r="R313" s="133">
        <v>2290.0</v>
      </c>
      <c r="S313" s="132">
        <v>148.0</v>
      </c>
      <c r="T313" s="133">
        <v>2357.0</v>
      </c>
    </row>
    <row r="314">
      <c r="A314" s="134">
        <v>31.0</v>
      </c>
      <c r="B314" s="529">
        <v>45535.0</v>
      </c>
      <c r="C314" s="518">
        <v>87.0</v>
      </c>
      <c r="D314" s="519">
        <v>1.702</v>
      </c>
      <c r="E314" s="519">
        <v>112.0</v>
      </c>
      <c r="F314" s="519">
        <v>1.862</v>
      </c>
      <c r="G314" s="513"/>
      <c r="H314" s="92">
        <v>31.0</v>
      </c>
      <c r="I314" s="510">
        <v>45535.0</v>
      </c>
      <c r="J314" s="518">
        <v>41.0</v>
      </c>
      <c r="K314" s="524">
        <v>654.0</v>
      </c>
      <c r="L314" s="518">
        <v>41.0</v>
      </c>
      <c r="M314" s="519">
        <v>558.0</v>
      </c>
      <c r="N314" s="326"/>
      <c r="O314" s="90">
        <v>31.0</v>
      </c>
      <c r="P314" s="515">
        <v>45535.0</v>
      </c>
      <c r="Q314" s="135">
        <v>128.0</v>
      </c>
      <c r="R314" s="135">
        <v>2356.0</v>
      </c>
      <c r="S314" s="132">
        <v>153.0</v>
      </c>
      <c r="T314" s="135">
        <v>2.42</v>
      </c>
    </row>
    <row r="315">
      <c r="A315" s="110" t="s">
        <v>44</v>
      </c>
      <c r="B315" s="8"/>
      <c r="C315" s="99">
        <v>2740.0</v>
      </c>
      <c r="D315" s="99">
        <v>48668.0</v>
      </c>
      <c r="E315" s="99">
        <v>3325.0</v>
      </c>
      <c r="F315" s="99">
        <v>55829.0</v>
      </c>
      <c r="G315" s="9"/>
      <c r="H315" s="110" t="s">
        <v>44</v>
      </c>
      <c r="I315" s="8"/>
      <c r="J315" s="99">
        <v>1214.0</v>
      </c>
      <c r="K315" s="99">
        <v>17473.0</v>
      </c>
      <c r="L315" s="99">
        <v>1214.0</v>
      </c>
      <c r="M315" s="99">
        <v>17708.0</v>
      </c>
      <c r="N315" s="4"/>
      <c r="O315" s="110" t="s">
        <v>44</v>
      </c>
      <c r="P315" s="8"/>
      <c r="Q315" s="99">
        <v>3954.0</v>
      </c>
      <c r="R315" s="99">
        <v>66141.0</v>
      </c>
      <c r="S315" s="99">
        <v>4539.0</v>
      </c>
      <c r="T315" s="99">
        <v>73537.0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528">
        <v>45536.0</v>
      </c>
      <c r="C324" s="511">
        <v>71.0</v>
      </c>
      <c r="D324" s="512">
        <v>1.257</v>
      </c>
      <c r="E324" s="512">
        <v>117.0</v>
      </c>
      <c r="F324" s="512">
        <v>2.437</v>
      </c>
      <c r="G324" s="513"/>
      <c r="H324" s="92">
        <v>1.0</v>
      </c>
      <c r="I324" s="528">
        <v>45536.0</v>
      </c>
      <c r="J324" s="511">
        <v>31.0</v>
      </c>
      <c r="K324" s="514">
        <v>434.0</v>
      </c>
      <c r="L324" s="511">
        <v>31.0</v>
      </c>
      <c r="M324" s="512">
        <v>462.0</v>
      </c>
      <c r="N324" s="83"/>
      <c r="O324" s="92">
        <v>1.0</v>
      </c>
      <c r="P324" s="101" t="s">
        <v>267</v>
      </c>
      <c r="Q324" s="132">
        <v>102.0</v>
      </c>
      <c r="R324" s="132">
        <v>1691.0</v>
      </c>
      <c r="S324" s="132">
        <v>148.0</v>
      </c>
      <c r="T324" s="132">
        <v>2899.0</v>
      </c>
    </row>
    <row r="325">
      <c r="A325" s="100">
        <v>2.0</v>
      </c>
      <c r="B325" s="528">
        <v>45537.0</v>
      </c>
      <c r="C325" s="516">
        <v>89.0</v>
      </c>
      <c r="D325" s="517">
        <v>1.535</v>
      </c>
      <c r="E325" s="517">
        <v>120.0</v>
      </c>
      <c r="F325" s="517">
        <v>2.292</v>
      </c>
      <c r="G325" s="513"/>
      <c r="H325" s="92">
        <v>2.0</v>
      </c>
      <c r="I325" s="528">
        <v>45537.0</v>
      </c>
      <c r="J325" s="518">
        <v>51.0</v>
      </c>
      <c r="K325" s="519">
        <v>821.0</v>
      </c>
      <c r="L325" s="519">
        <v>51.0</v>
      </c>
      <c r="M325" s="519">
        <v>818.0</v>
      </c>
      <c r="N325" s="83"/>
      <c r="O325" s="100">
        <v>2.0</v>
      </c>
      <c r="P325" s="101" t="s">
        <v>268</v>
      </c>
      <c r="Q325" s="132">
        <v>140.0</v>
      </c>
      <c r="R325" s="132">
        <v>2356.0</v>
      </c>
      <c r="S325" s="132">
        <v>171.0</v>
      </c>
      <c r="T325" s="132">
        <v>3110.0</v>
      </c>
    </row>
    <row r="326">
      <c r="A326" s="100">
        <v>3.0</v>
      </c>
      <c r="B326" s="528">
        <v>45538.0</v>
      </c>
      <c r="C326" s="520">
        <v>102.0</v>
      </c>
      <c r="D326" s="521">
        <v>1.952</v>
      </c>
      <c r="E326" s="521">
        <v>101.0</v>
      </c>
      <c r="F326" s="521">
        <v>1.839</v>
      </c>
      <c r="G326" s="513"/>
      <c r="H326" s="92">
        <v>3.0</v>
      </c>
      <c r="I326" s="528">
        <v>45538.0</v>
      </c>
      <c r="J326" s="522">
        <v>40.0</v>
      </c>
      <c r="K326" s="523">
        <v>546.0</v>
      </c>
      <c r="L326" s="523">
        <v>40.0</v>
      </c>
      <c r="M326" s="523">
        <v>559.0</v>
      </c>
      <c r="N326" s="83"/>
      <c r="O326" s="100">
        <v>3.0</v>
      </c>
      <c r="P326" s="101" t="s">
        <v>269</v>
      </c>
      <c r="Q326" s="132">
        <v>142.0</v>
      </c>
      <c r="R326" s="132">
        <v>2498.0</v>
      </c>
      <c r="S326" s="132">
        <v>141.0</v>
      </c>
      <c r="T326" s="132">
        <v>2398.0</v>
      </c>
    </row>
    <row r="327">
      <c r="A327" s="100">
        <v>4.0</v>
      </c>
      <c r="B327" s="528">
        <v>45539.0</v>
      </c>
      <c r="C327" s="522">
        <v>93.0</v>
      </c>
      <c r="D327" s="523">
        <v>1.599</v>
      </c>
      <c r="E327" s="523">
        <v>116.0</v>
      </c>
      <c r="F327" s="523">
        <v>2.112</v>
      </c>
      <c r="G327" s="513"/>
      <c r="H327" s="92">
        <v>4.0</v>
      </c>
      <c r="I327" s="528">
        <v>45539.0</v>
      </c>
      <c r="J327" s="522">
        <v>48.0</v>
      </c>
      <c r="K327" s="523">
        <v>630.0</v>
      </c>
      <c r="L327" s="523">
        <v>48.0</v>
      </c>
      <c r="M327" s="523">
        <v>671.0</v>
      </c>
      <c r="N327" s="83"/>
      <c r="O327" s="100">
        <v>4.0</v>
      </c>
      <c r="P327" s="101" t="s">
        <v>270</v>
      </c>
      <c r="Q327" s="132">
        <v>141.0</v>
      </c>
      <c r="R327" s="132">
        <v>2229.0</v>
      </c>
      <c r="S327" s="132">
        <v>164.0</v>
      </c>
      <c r="T327" s="132">
        <v>2783.0</v>
      </c>
    </row>
    <row r="328">
      <c r="A328" s="100">
        <v>5.0</v>
      </c>
      <c r="B328" s="528">
        <v>45540.0</v>
      </c>
      <c r="C328" s="522">
        <v>82.0</v>
      </c>
      <c r="D328" s="523">
        <v>1.247</v>
      </c>
      <c r="E328" s="523">
        <v>111.0</v>
      </c>
      <c r="F328" s="523">
        <v>2.069</v>
      </c>
      <c r="G328" s="513"/>
      <c r="H328" s="92">
        <v>5.0</v>
      </c>
      <c r="I328" s="528">
        <v>45540.0</v>
      </c>
      <c r="J328" s="522">
        <v>49.0</v>
      </c>
      <c r="K328" s="523">
        <v>741.0</v>
      </c>
      <c r="L328" s="523">
        <v>49.0</v>
      </c>
      <c r="M328" s="523">
        <v>759.0</v>
      </c>
      <c r="N328" s="83"/>
      <c r="O328" s="100">
        <v>5.0</v>
      </c>
      <c r="P328" s="101" t="s">
        <v>271</v>
      </c>
      <c r="Q328" s="132">
        <v>131.0</v>
      </c>
      <c r="R328" s="132">
        <v>1988.0</v>
      </c>
      <c r="S328" s="132">
        <v>160.0</v>
      </c>
      <c r="T328" s="132">
        <v>2828.0</v>
      </c>
    </row>
    <row r="329">
      <c r="A329" s="100">
        <v>6.0</v>
      </c>
      <c r="B329" s="528">
        <v>45541.0</v>
      </c>
      <c r="C329" s="522">
        <v>76.0</v>
      </c>
      <c r="D329" s="523">
        <v>1.245</v>
      </c>
      <c r="E329" s="523">
        <v>107.0</v>
      </c>
      <c r="F329" s="523">
        <v>1.943</v>
      </c>
      <c r="G329" s="513"/>
      <c r="H329" s="92">
        <v>6.0</v>
      </c>
      <c r="I329" s="528">
        <v>45541.0</v>
      </c>
      <c r="J329" s="522">
        <v>35.0</v>
      </c>
      <c r="K329" s="523">
        <v>578.0</v>
      </c>
      <c r="L329" s="523">
        <v>35.0</v>
      </c>
      <c r="M329" s="523">
        <v>494.0</v>
      </c>
      <c r="N329" s="83"/>
      <c r="O329" s="100">
        <v>6.0</v>
      </c>
      <c r="P329" s="101" t="s">
        <v>272</v>
      </c>
      <c r="Q329" s="132">
        <v>111.0</v>
      </c>
      <c r="R329" s="132">
        <v>1823.0</v>
      </c>
      <c r="S329" s="132">
        <v>142.0</v>
      </c>
      <c r="T329" s="132">
        <v>2437.0</v>
      </c>
    </row>
    <row r="330">
      <c r="A330" s="100">
        <v>7.0</v>
      </c>
      <c r="B330" s="528">
        <v>45542.0</v>
      </c>
      <c r="C330" s="522">
        <v>97.0</v>
      </c>
      <c r="D330" s="523">
        <v>1.558</v>
      </c>
      <c r="E330" s="523">
        <v>118.0</v>
      </c>
      <c r="F330" s="523">
        <v>2.098</v>
      </c>
      <c r="G330" s="513"/>
      <c r="H330" s="92">
        <v>7.0</v>
      </c>
      <c r="I330" s="528">
        <v>45542.0</v>
      </c>
      <c r="J330" s="518">
        <v>48.0</v>
      </c>
      <c r="K330" s="519">
        <v>752.0</v>
      </c>
      <c r="L330" s="519">
        <v>48.0</v>
      </c>
      <c r="M330" s="519">
        <v>699.0</v>
      </c>
      <c r="N330" s="83"/>
      <c r="O330" s="100">
        <v>7.0</v>
      </c>
      <c r="P330" s="101" t="s">
        <v>273</v>
      </c>
      <c r="Q330" s="132">
        <v>145.0</v>
      </c>
      <c r="R330" s="132">
        <v>2310.0</v>
      </c>
      <c r="S330" s="132">
        <v>166.0</v>
      </c>
      <c r="T330" s="132">
        <v>2797.0</v>
      </c>
    </row>
    <row r="331">
      <c r="A331" s="100">
        <v>8.0</v>
      </c>
      <c r="B331" s="528">
        <v>45543.0</v>
      </c>
      <c r="C331" s="522">
        <v>107.0</v>
      </c>
      <c r="D331" s="523">
        <v>2.081</v>
      </c>
      <c r="E331" s="523">
        <v>118.0</v>
      </c>
      <c r="F331" s="523">
        <v>2.391</v>
      </c>
      <c r="G331" s="513"/>
      <c r="H331" s="92">
        <v>8.0</v>
      </c>
      <c r="I331" s="528">
        <v>45543.0</v>
      </c>
      <c r="J331" s="518">
        <v>37.0</v>
      </c>
      <c r="K331" s="519">
        <v>581.0</v>
      </c>
      <c r="L331" s="519">
        <v>37.0</v>
      </c>
      <c r="M331" s="519">
        <v>622.0</v>
      </c>
      <c r="N331" s="83"/>
      <c r="O331" s="100">
        <v>8.0</v>
      </c>
      <c r="P331" s="101" t="s">
        <v>274</v>
      </c>
      <c r="Q331" s="132">
        <v>144.0</v>
      </c>
      <c r="R331" s="132">
        <v>2662.0</v>
      </c>
      <c r="S331" s="132">
        <v>155.0</v>
      </c>
      <c r="T331" s="132">
        <v>3013.0</v>
      </c>
    </row>
    <row r="332">
      <c r="A332" s="100">
        <v>9.0</v>
      </c>
      <c r="B332" s="528">
        <v>45544.0</v>
      </c>
      <c r="C332" s="522">
        <v>103.0</v>
      </c>
      <c r="D332" s="523">
        <v>1.579</v>
      </c>
      <c r="E332" s="523">
        <v>120.0</v>
      </c>
      <c r="F332" s="523">
        <v>2.223</v>
      </c>
      <c r="G332" s="513"/>
      <c r="H332" s="92">
        <v>9.0</v>
      </c>
      <c r="I332" s="528">
        <v>45544.0</v>
      </c>
      <c r="J332" s="518">
        <v>48.0</v>
      </c>
      <c r="K332" s="524">
        <v>687.0</v>
      </c>
      <c r="L332" s="518">
        <v>48.0</v>
      </c>
      <c r="M332" s="519">
        <v>721.0</v>
      </c>
      <c r="N332" s="83"/>
      <c r="O332" s="100">
        <v>9.0</v>
      </c>
      <c r="P332" s="101" t="s">
        <v>275</v>
      </c>
      <c r="Q332" s="132">
        <v>151.0</v>
      </c>
      <c r="R332" s="132">
        <v>2266.0</v>
      </c>
      <c r="S332" s="132">
        <v>168.0</v>
      </c>
      <c r="T332" s="132">
        <v>2944.0</v>
      </c>
    </row>
    <row r="333">
      <c r="A333" s="100">
        <v>10.0</v>
      </c>
      <c r="B333" s="510">
        <v>45545.0</v>
      </c>
      <c r="C333" s="522">
        <v>91.0</v>
      </c>
      <c r="D333" s="523">
        <v>1.345</v>
      </c>
      <c r="E333" s="523">
        <v>83.0</v>
      </c>
      <c r="F333" s="523">
        <v>1.294</v>
      </c>
      <c r="G333" s="513"/>
      <c r="H333" s="92">
        <v>10.0</v>
      </c>
      <c r="I333" s="510">
        <v>45545.0</v>
      </c>
      <c r="J333" s="518">
        <v>34.0</v>
      </c>
      <c r="K333" s="524">
        <v>519.0</v>
      </c>
      <c r="L333" s="518">
        <v>34.0</v>
      </c>
      <c r="M333" s="519">
        <v>527.0</v>
      </c>
      <c r="N333" s="83"/>
      <c r="O333" s="100">
        <v>10.0</v>
      </c>
      <c r="P333" s="101" t="s">
        <v>276</v>
      </c>
      <c r="Q333" s="132">
        <v>125.0</v>
      </c>
      <c r="R333" s="132">
        <v>1864.0</v>
      </c>
      <c r="S333" s="132">
        <v>117.0</v>
      </c>
      <c r="T333" s="132">
        <v>1821.0</v>
      </c>
    </row>
    <row r="334">
      <c r="A334" s="100">
        <v>11.0</v>
      </c>
      <c r="B334" s="510">
        <v>45546.0</v>
      </c>
      <c r="C334" s="522">
        <v>70.0</v>
      </c>
      <c r="D334" s="523">
        <v>1.139</v>
      </c>
      <c r="E334" s="523">
        <v>94.0</v>
      </c>
      <c r="F334" s="523">
        <v>1.618</v>
      </c>
      <c r="G334" s="513"/>
      <c r="H334" s="92">
        <v>11.0</v>
      </c>
      <c r="I334" s="510">
        <v>45546.0</v>
      </c>
      <c r="J334" s="518">
        <v>24.0</v>
      </c>
      <c r="K334" s="524">
        <v>355.0</v>
      </c>
      <c r="L334" s="518">
        <v>24.0</v>
      </c>
      <c r="M334" s="519">
        <v>394.0</v>
      </c>
      <c r="N334" s="83"/>
      <c r="O334" s="100">
        <v>11.0</v>
      </c>
      <c r="P334" s="101" t="s">
        <v>277</v>
      </c>
      <c r="Q334" s="132">
        <v>94.0</v>
      </c>
      <c r="R334" s="132">
        <v>1494.0</v>
      </c>
      <c r="S334" s="132">
        <v>118.0</v>
      </c>
      <c r="T334" s="132">
        <v>2012.0</v>
      </c>
    </row>
    <row r="335">
      <c r="A335" s="100">
        <v>12.0</v>
      </c>
      <c r="B335" s="510">
        <v>45547.0</v>
      </c>
      <c r="C335" s="522">
        <v>82.0</v>
      </c>
      <c r="D335" s="523">
        <v>1.297</v>
      </c>
      <c r="E335" s="523">
        <v>122.0</v>
      </c>
      <c r="F335" s="523">
        <v>2.191</v>
      </c>
      <c r="G335" s="513"/>
      <c r="H335" s="92">
        <v>12.0</v>
      </c>
      <c r="I335" s="510">
        <v>45547.0</v>
      </c>
      <c r="J335" s="518">
        <v>44.0</v>
      </c>
      <c r="K335" s="524">
        <v>639.0</v>
      </c>
      <c r="L335" s="518">
        <v>44.0</v>
      </c>
      <c r="M335" s="519">
        <v>667.0</v>
      </c>
      <c r="N335" s="83"/>
      <c r="O335" s="100">
        <v>12.0</v>
      </c>
      <c r="P335" s="101" t="s">
        <v>278</v>
      </c>
      <c r="Q335" s="132">
        <v>126.0</v>
      </c>
      <c r="R335" s="132">
        <v>1936.0</v>
      </c>
      <c r="S335" s="132">
        <v>166.0</v>
      </c>
      <c r="T335" s="132">
        <v>2858.0</v>
      </c>
    </row>
    <row r="336">
      <c r="A336" s="100">
        <v>13.0</v>
      </c>
      <c r="B336" s="510">
        <v>45548.0</v>
      </c>
      <c r="C336" s="522">
        <v>85.0</v>
      </c>
      <c r="D336" s="523">
        <v>1.618</v>
      </c>
      <c r="E336" s="523">
        <v>108.0</v>
      </c>
      <c r="F336" s="523">
        <v>2.052</v>
      </c>
      <c r="G336" s="513"/>
      <c r="H336" s="92">
        <v>13.0</v>
      </c>
      <c r="I336" s="510">
        <v>45548.0</v>
      </c>
      <c r="J336" s="518">
        <v>44.0</v>
      </c>
      <c r="K336" s="524">
        <v>776.0</v>
      </c>
      <c r="L336" s="518">
        <v>44.0</v>
      </c>
      <c r="M336" s="519">
        <v>667.0</v>
      </c>
      <c r="N336" s="83"/>
      <c r="O336" s="100">
        <v>13.0</v>
      </c>
      <c r="P336" s="101" t="s">
        <v>279</v>
      </c>
      <c r="Q336" s="132">
        <v>129.0</v>
      </c>
      <c r="R336" s="132">
        <v>2394.0</v>
      </c>
      <c r="S336" s="132">
        <v>152.0</v>
      </c>
      <c r="T336" s="132">
        <v>2719.0</v>
      </c>
    </row>
    <row r="337">
      <c r="A337" s="100">
        <v>14.0</v>
      </c>
      <c r="B337" s="510">
        <v>45549.0</v>
      </c>
      <c r="C337" s="522">
        <v>92.0</v>
      </c>
      <c r="D337" s="523">
        <v>1.839</v>
      </c>
      <c r="E337" s="523">
        <v>104.0</v>
      </c>
      <c r="F337" s="523">
        <v>1.676</v>
      </c>
      <c r="G337" s="513"/>
      <c r="H337" s="92">
        <v>14.0</v>
      </c>
      <c r="I337" s="510">
        <v>45549.0</v>
      </c>
      <c r="J337" s="518">
        <v>48.0</v>
      </c>
      <c r="K337" s="524">
        <v>798.0</v>
      </c>
      <c r="L337" s="518">
        <v>48.0</v>
      </c>
      <c r="M337" s="519">
        <v>746.0</v>
      </c>
      <c r="N337" s="83"/>
      <c r="O337" s="100">
        <v>14.0</v>
      </c>
      <c r="P337" s="101" t="s">
        <v>280</v>
      </c>
      <c r="Q337" s="132">
        <v>140.0</v>
      </c>
      <c r="R337" s="132">
        <v>2637.0</v>
      </c>
      <c r="S337" s="132">
        <v>152.0</v>
      </c>
      <c r="T337" s="132">
        <v>2422.0</v>
      </c>
    </row>
    <row r="338">
      <c r="A338" s="100">
        <v>15.0</v>
      </c>
      <c r="B338" s="510">
        <v>45550.0</v>
      </c>
      <c r="C338" s="522">
        <v>91.0</v>
      </c>
      <c r="D338" s="523">
        <v>1.733</v>
      </c>
      <c r="E338" s="523">
        <v>116.0</v>
      </c>
      <c r="F338" s="523">
        <v>1.579</v>
      </c>
      <c r="G338" s="513"/>
      <c r="H338" s="92">
        <v>15.0</v>
      </c>
      <c r="I338" s="510">
        <v>45550.0</v>
      </c>
      <c r="J338" s="518">
        <v>52.0</v>
      </c>
      <c r="K338" s="524">
        <v>729.0</v>
      </c>
      <c r="L338" s="518">
        <v>52.0</v>
      </c>
      <c r="M338" s="519">
        <v>756.0</v>
      </c>
      <c r="N338" s="83"/>
      <c r="O338" s="100">
        <v>15.0</v>
      </c>
      <c r="P338" s="101" t="s">
        <v>281</v>
      </c>
      <c r="Q338" s="132">
        <v>143.0</v>
      </c>
      <c r="R338" s="132">
        <v>2462.0</v>
      </c>
      <c r="S338" s="132">
        <v>168.0</v>
      </c>
      <c r="T338" s="132">
        <v>2335.0</v>
      </c>
    </row>
    <row r="339">
      <c r="A339" s="100">
        <v>16.0</v>
      </c>
      <c r="B339" s="510">
        <v>45551.0</v>
      </c>
      <c r="C339" s="522">
        <v>81.0</v>
      </c>
      <c r="D339" s="523">
        <v>1.485</v>
      </c>
      <c r="E339" s="523">
        <v>107.0</v>
      </c>
      <c r="F339" s="523">
        <v>2.017</v>
      </c>
      <c r="G339" s="513"/>
      <c r="H339" s="92">
        <v>16.0</v>
      </c>
      <c r="I339" s="510">
        <v>45551.0</v>
      </c>
      <c r="J339" s="518">
        <v>41.0</v>
      </c>
      <c r="K339" s="524">
        <v>596.0</v>
      </c>
      <c r="L339" s="518">
        <v>41.0</v>
      </c>
      <c r="M339" s="519">
        <v>664.0</v>
      </c>
      <c r="N339" s="83"/>
      <c r="O339" s="100">
        <v>16.0</v>
      </c>
      <c r="P339" s="101" t="s">
        <v>282</v>
      </c>
      <c r="Q339" s="132">
        <v>122.0</v>
      </c>
      <c r="R339" s="132">
        <v>2081.0</v>
      </c>
      <c r="S339" s="132">
        <v>148.0</v>
      </c>
      <c r="T339" s="132">
        <v>2681.0</v>
      </c>
    </row>
    <row r="340">
      <c r="A340" s="100">
        <v>17.0</v>
      </c>
      <c r="B340" s="510">
        <v>45552.0</v>
      </c>
      <c r="C340" s="522">
        <v>100.0</v>
      </c>
      <c r="D340" s="523">
        <v>1.626</v>
      </c>
      <c r="E340" s="523">
        <v>119.0</v>
      </c>
      <c r="F340" s="523">
        <v>2.5</v>
      </c>
      <c r="G340" s="513"/>
      <c r="H340" s="92">
        <v>17.0</v>
      </c>
      <c r="I340" s="510">
        <v>45552.0</v>
      </c>
      <c r="J340" s="518">
        <v>46.0</v>
      </c>
      <c r="K340" s="524">
        <v>653.0</v>
      </c>
      <c r="L340" s="518">
        <v>46.0</v>
      </c>
      <c r="M340" s="519">
        <v>668.0</v>
      </c>
      <c r="N340" s="83"/>
      <c r="O340" s="100">
        <v>17.0</v>
      </c>
      <c r="P340" s="101" t="s">
        <v>283</v>
      </c>
      <c r="Q340" s="132">
        <v>146.0</v>
      </c>
      <c r="R340" s="132">
        <v>2279.0</v>
      </c>
      <c r="S340" s="132">
        <v>165.0</v>
      </c>
      <c r="T340" s="132">
        <v>3168.0</v>
      </c>
    </row>
    <row r="341">
      <c r="A341" s="100">
        <v>18.0</v>
      </c>
      <c r="B341" s="510">
        <v>45553.0</v>
      </c>
      <c r="C341" s="522">
        <v>124.0</v>
      </c>
      <c r="D341" s="523">
        <v>2.175</v>
      </c>
      <c r="E341" s="523">
        <v>109.0</v>
      </c>
      <c r="F341" s="523">
        <v>2.109</v>
      </c>
      <c r="G341" s="513"/>
      <c r="H341" s="92">
        <v>18.0</v>
      </c>
      <c r="I341" s="510">
        <v>45553.0</v>
      </c>
      <c r="J341" s="518">
        <v>37.0</v>
      </c>
      <c r="K341" s="524">
        <v>468.0</v>
      </c>
      <c r="L341" s="518">
        <v>37.0</v>
      </c>
      <c r="M341" s="519">
        <v>483.0</v>
      </c>
      <c r="N341" s="83"/>
      <c r="O341" s="100">
        <v>18.0</v>
      </c>
      <c r="P341" s="101" t="s">
        <v>284</v>
      </c>
      <c r="Q341" s="132">
        <v>161.0</v>
      </c>
      <c r="R341" s="132">
        <v>2643.0</v>
      </c>
      <c r="S341" s="132">
        <v>146.0</v>
      </c>
      <c r="T341" s="132">
        <v>2592.0</v>
      </c>
    </row>
    <row r="342">
      <c r="A342" s="100">
        <v>19.0</v>
      </c>
      <c r="B342" s="510">
        <v>45554.0</v>
      </c>
      <c r="C342" s="522">
        <v>101.0</v>
      </c>
      <c r="D342" s="523">
        <v>1.659</v>
      </c>
      <c r="E342" s="523">
        <v>101.0</v>
      </c>
      <c r="F342" s="523">
        <v>1.782</v>
      </c>
      <c r="G342" s="513"/>
      <c r="H342" s="92">
        <v>19.0</v>
      </c>
      <c r="I342" s="510">
        <v>45554.0</v>
      </c>
      <c r="J342" s="518">
        <v>46.0</v>
      </c>
      <c r="K342" s="524">
        <v>601.0</v>
      </c>
      <c r="L342" s="518">
        <v>46.0</v>
      </c>
      <c r="M342" s="519">
        <v>643.0</v>
      </c>
      <c r="N342" s="83"/>
      <c r="O342" s="100">
        <v>19.0</v>
      </c>
      <c r="P342" s="101" t="s">
        <v>285</v>
      </c>
      <c r="Q342" s="132">
        <v>147.0</v>
      </c>
      <c r="R342" s="132">
        <v>2260.0</v>
      </c>
      <c r="S342" s="132">
        <v>147.0</v>
      </c>
      <c r="T342" s="132">
        <v>2425.0</v>
      </c>
    </row>
    <row r="343">
      <c r="A343" s="100">
        <v>20.0</v>
      </c>
      <c r="B343" s="510">
        <v>45555.0</v>
      </c>
      <c r="C343" s="522">
        <v>81.0</v>
      </c>
      <c r="D343" s="523">
        <v>1.283</v>
      </c>
      <c r="E343" s="523">
        <v>95.0</v>
      </c>
      <c r="F343" s="523">
        <v>1.531</v>
      </c>
      <c r="G343" s="513"/>
      <c r="H343" s="92">
        <v>20.0</v>
      </c>
      <c r="I343" s="510">
        <v>45555.0</v>
      </c>
      <c r="J343" s="518">
        <v>45.0</v>
      </c>
      <c r="K343" s="524">
        <v>672.0</v>
      </c>
      <c r="L343" s="518">
        <v>45.0</v>
      </c>
      <c r="M343" s="519">
        <v>616.0</v>
      </c>
      <c r="N343" s="83"/>
      <c r="O343" s="100">
        <v>20.0</v>
      </c>
      <c r="P343" s="101" t="s">
        <v>286</v>
      </c>
      <c r="Q343" s="132">
        <v>126.0</v>
      </c>
      <c r="R343" s="132">
        <v>1955.0</v>
      </c>
      <c r="S343" s="132">
        <v>140.0</v>
      </c>
      <c r="T343" s="132">
        <v>2147.0</v>
      </c>
    </row>
    <row r="344">
      <c r="A344" s="100">
        <v>21.0</v>
      </c>
      <c r="B344" s="510">
        <v>45556.0</v>
      </c>
      <c r="C344" s="518">
        <v>71.0</v>
      </c>
      <c r="D344" s="519">
        <v>1.175</v>
      </c>
      <c r="E344" s="519">
        <v>93.0</v>
      </c>
      <c r="F344" s="519">
        <v>1.541</v>
      </c>
      <c r="G344" s="513"/>
      <c r="H344" s="92">
        <v>21.0</v>
      </c>
      <c r="I344" s="510">
        <v>45556.0</v>
      </c>
      <c r="J344" s="518">
        <v>31.0</v>
      </c>
      <c r="K344" s="524">
        <v>385.0</v>
      </c>
      <c r="L344" s="518">
        <v>31.0</v>
      </c>
      <c r="M344" s="519">
        <v>436.0</v>
      </c>
      <c r="N344" s="83"/>
      <c r="O344" s="100">
        <v>21.0</v>
      </c>
      <c r="P344" s="101" t="s">
        <v>287</v>
      </c>
      <c r="Q344" s="132">
        <v>102.0</v>
      </c>
      <c r="R344" s="132">
        <v>1560.0</v>
      </c>
      <c r="S344" s="132">
        <v>124.0</v>
      </c>
      <c r="T344" s="132">
        <v>1977.0</v>
      </c>
    </row>
    <row r="345">
      <c r="A345" s="100">
        <v>22.0</v>
      </c>
      <c r="B345" s="510">
        <v>45557.0</v>
      </c>
      <c r="C345" s="518">
        <v>85.0</v>
      </c>
      <c r="D345" s="519">
        <v>1.435</v>
      </c>
      <c r="E345" s="519">
        <v>112.0</v>
      </c>
      <c r="F345" s="519">
        <v>2.193</v>
      </c>
      <c r="G345" s="513"/>
      <c r="H345" s="92">
        <v>22.0</v>
      </c>
      <c r="I345" s="510">
        <v>45557.0</v>
      </c>
      <c r="J345" s="518">
        <v>37.0</v>
      </c>
      <c r="K345" s="524">
        <v>588.0</v>
      </c>
      <c r="L345" s="518">
        <v>37.0</v>
      </c>
      <c r="M345" s="519">
        <v>603.0</v>
      </c>
      <c r="N345" s="83"/>
      <c r="O345" s="100">
        <v>22.0</v>
      </c>
      <c r="P345" s="101" t="s">
        <v>288</v>
      </c>
      <c r="Q345" s="132">
        <v>122.0</v>
      </c>
      <c r="R345" s="132">
        <v>2023.0</v>
      </c>
      <c r="S345" s="132">
        <v>149.0</v>
      </c>
      <c r="T345" s="132">
        <v>2796.0</v>
      </c>
    </row>
    <row r="346">
      <c r="A346" s="100">
        <v>23.0</v>
      </c>
      <c r="B346" s="510">
        <v>45558.0</v>
      </c>
      <c r="C346" s="518">
        <v>86.0</v>
      </c>
      <c r="D346" s="519">
        <v>1.553</v>
      </c>
      <c r="E346" s="519">
        <v>101.0</v>
      </c>
      <c r="F346" s="519">
        <v>1.746</v>
      </c>
      <c r="G346" s="513"/>
      <c r="H346" s="92">
        <v>23.0</v>
      </c>
      <c r="I346" s="510">
        <v>45558.0</v>
      </c>
      <c r="J346" s="518">
        <v>47.0</v>
      </c>
      <c r="K346" s="524">
        <v>648.0</v>
      </c>
      <c r="L346" s="518">
        <v>47.0</v>
      </c>
      <c r="M346" s="519">
        <v>679.0</v>
      </c>
      <c r="N346" s="83"/>
      <c r="O346" s="100">
        <v>23.0</v>
      </c>
      <c r="P346" s="101" t="s">
        <v>289</v>
      </c>
      <c r="Q346" s="132">
        <v>133.0</v>
      </c>
      <c r="R346" s="132">
        <v>2201.0</v>
      </c>
      <c r="S346" s="132">
        <v>148.0</v>
      </c>
      <c r="T346" s="132">
        <v>2425.0</v>
      </c>
    </row>
    <row r="347">
      <c r="A347" s="100">
        <v>24.0</v>
      </c>
      <c r="B347" s="510">
        <v>45559.0</v>
      </c>
      <c r="C347" s="518">
        <v>91.0</v>
      </c>
      <c r="D347" s="519">
        <v>1.531</v>
      </c>
      <c r="E347" s="519">
        <v>86.0</v>
      </c>
      <c r="F347" s="519">
        <v>1.212</v>
      </c>
      <c r="G347" s="513"/>
      <c r="H347" s="92">
        <v>24.0</v>
      </c>
      <c r="I347" s="510">
        <v>45559.0</v>
      </c>
      <c r="J347" s="518">
        <v>39.0</v>
      </c>
      <c r="K347" s="524">
        <v>479.0</v>
      </c>
      <c r="L347" s="518">
        <v>39.0</v>
      </c>
      <c r="M347" s="519">
        <v>534.0</v>
      </c>
      <c r="N347" s="83"/>
      <c r="O347" s="100">
        <v>24.0</v>
      </c>
      <c r="P347" s="101" t="s">
        <v>290</v>
      </c>
      <c r="Q347" s="132">
        <v>130.0</v>
      </c>
      <c r="R347" s="132">
        <v>2010.0</v>
      </c>
      <c r="S347" s="132">
        <v>125.0</v>
      </c>
      <c r="T347" s="132">
        <v>1746.0</v>
      </c>
    </row>
    <row r="348">
      <c r="A348" s="100">
        <v>25.0</v>
      </c>
      <c r="B348" s="510">
        <v>45560.0</v>
      </c>
      <c r="C348" s="518">
        <v>61.0</v>
      </c>
      <c r="D348" s="519">
        <v>1.019</v>
      </c>
      <c r="E348" s="519">
        <v>100.0</v>
      </c>
      <c r="F348" s="519">
        <v>1.444</v>
      </c>
      <c r="G348" s="513"/>
      <c r="H348" s="92">
        <v>25.0</v>
      </c>
      <c r="I348" s="510">
        <v>45560.0</v>
      </c>
      <c r="J348" s="518">
        <v>45.0</v>
      </c>
      <c r="K348" s="524">
        <v>554.0</v>
      </c>
      <c r="L348" s="518">
        <v>45.0</v>
      </c>
      <c r="M348" s="519">
        <v>590.0</v>
      </c>
      <c r="N348" s="83"/>
      <c r="O348" s="100">
        <v>25.0</v>
      </c>
      <c r="P348" s="101" t="s">
        <v>291</v>
      </c>
      <c r="Q348" s="132">
        <v>106.0</v>
      </c>
      <c r="R348" s="132">
        <v>1573.0</v>
      </c>
      <c r="S348" s="132">
        <v>145.0</v>
      </c>
      <c r="T348" s="132">
        <v>2034.0</v>
      </c>
    </row>
    <row r="349">
      <c r="A349" s="100">
        <v>26.0</v>
      </c>
      <c r="B349" s="510">
        <v>45561.0</v>
      </c>
      <c r="C349" s="518">
        <v>87.0</v>
      </c>
      <c r="D349" s="519">
        <v>1.413</v>
      </c>
      <c r="E349" s="519">
        <v>89.0</v>
      </c>
      <c r="F349" s="519">
        <v>1.517</v>
      </c>
      <c r="G349" s="513"/>
      <c r="H349" s="92">
        <v>26.0</v>
      </c>
      <c r="I349" s="510">
        <v>45561.0</v>
      </c>
      <c r="J349" s="518">
        <v>35.0</v>
      </c>
      <c r="K349" s="524">
        <v>489.0</v>
      </c>
      <c r="L349" s="518">
        <v>35.0</v>
      </c>
      <c r="M349" s="519">
        <v>476.0</v>
      </c>
      <c r="N349" s="83"/>
      <c r="O349" s="100">
        <v>26.0</v>
      </c>
      <c r="P349" s="101" t="s">
        <v>292</v>
      </c>
      <c r="Q349" s="132">
        <v>122.0</v>
      </c>
      <c r="R349" s="132">
        <v>1902.0</v>
      </c>
      <c r="S349" s="132">
        <v>124.0</v>
      </c>
      <c r="T349" s="132">
        <v>1993.0</v>
      </c>
    </row>
    <row r="350">
      <c r="A350" s="100">
        <v>27.0</v>
      </c>
      <c r="B350" s="510">
        <v>45562.0</v>
      </c>
      <c r="C350" s="518">
        <v>74.0</v>
      </c>
      <c r="D350" s="519">
        <v>1.153</v>
      </c>
      <c r="E350" s="519">
        <v>99.0</v>
      </c>
      <c r="F350" s="519">
        <v>1.37</v>
      </c>
      <c r="G350" s="513"/>
      <c r="H350" s="92">
        <v>27.0</v>
      </c>
      <c r="I350" s="510">
        <v>45562.0</v>
      </c>
      <c r="J350" s="518">
        <v>39.0</v>
      </c>
      <c r="K350" s="524">
        <v>521.0</v>
      </c>
      <c r="L350" s="518">
        <v>39.0</v>
      </c>
      <c r="M350" s="519">
        <v>452.0</v>
      </c>
      <c r="N350" s="83"/>
      <c r="O350" s="100">
        <v>27.0</v>
      </c>
      <c r="P350" s="101" t="s">
        <v>293</v>
      </c>
      <c r="Q350" s="132">
        <v>113.0</v>
      </c>
      <c r="R350" s="132">
        <v>1674.0</v>
      </c>
      <c r="S350" s="132">
        <v>138.0</v>
      </c>
      <c r="T350" s="132">
        <v>1822.0</v>
      </c>
    </row>
    <row r="351">
      <c r="A351" s="100">
        <v>28.0</v>
      </c>
      <c r="B351" s="510">
        <v>45563.0</v>
      </c>
      <c r="C351" s="516">
        <v>76.0</v>
      </c>
      <c r="D351" s="517">
        <v>1.338</v>
      </c>
      <c r="E351" s="517">
        <v>93.0</v>
      </c>
      <c r="F351" s="517">
        <v>1.499</v>
      </c>
      <c r="G351" s="513"/>
      <c r="H351" s="92">
        <v>28.0</v>
      </c>
      <c r="I351" s="510">
        <v>45563.0</v>
      </c>
      <c r="J351" s="518">
        <v>27.0</v>
      </c>
      <c r="K351" s="524">
        <v>441.0</v>
      </c>
      <c r="L351" s="518">
        <v>27.0</v>
      </c>
      <c r="M351" s="519">
        <v>416.0</v>
      </c>
      <c r="N351" s="83"/>
      <c r="O351" s="100">
        <v>28.0</v>
      </c>
      <c r="P351" s="101" t="s">
        <v>294</v>
      </c>
      <c r="Q351" s="132">
        <v>103.0</v>
      </c>
      <c r="R351" s="132">
        <v>1779.0</v>
      </c>
      <c r="S351" s="132">
        <v>120.0</v>
      </c>
      <c r="T351" s="132">
        <v>1915.0</v>
      </c>
    </row>
    <row r="352">
      <c r="A352" s="100">
        <v>29.0</v>
      </c>
      <c r="B352" s="510">
        <v>45564.0</v>
      </c>
      <c r="C352" s="511">
        <v>83.0</v>
      </c>
      <c r="D352" s="512">
        <v>1.415</v>
      </c>
      <c r="E352" s="512">
        <v>112.0</v>
      </c>
      <c r="F352" s="512">
        <v>1.983</v>
      </c>
      <c r="G352" s="513"/>
      <c r="H352" s="92">
        <v>29.0</v>
      </c>
      <c r="I352" s="510">
        <v>45564.0</v>
      </c>
      <c r="J352" s="518">
        <v>44.0</v>
      </c>
      <c r="K352" s="524">
        <v>547.0</v>
      </c>
      <c r="L352" s="518">
        <v>44.0</v>
      </c>
      <c r="M352" s="519">
        <v>671.0</v>
      </c>
      <c r="N352" s="83"/>
      <c r="O352" s="100">
        <v>29.0</v>
      </c>
      <c r="P352" s="101" t="s">
        <v>295</v>
      </c>
      <c r="Q352" s="132">
        <v>127.0</v>
      </c>
      <c r="R352" s="132">
        <v>1962.0</v>
      </c>
      <c r="S352" s="132">
        <v>156.0</v>
      </c>
      <c r="T352" s="132">
        <v>2654.0</v>
      </c>
    </row>
    <row r="353">
      <c r="A353" s="100">
        <v>30.0</v>
      </c>
      <c r="B353" s="510">
        <v>45565.0</v>
      </c>
      <c r="C353" s="518">
        <v>96.0</v>
      </c>
      <c r="D353" s="519">
        <v>1.582</v>
      </c>
      <c r="E353" s="519">
        <v>97.0</v>
      </c>
      <c r="F353" s="519">
        <v>1.628</v>
      </c>
      <c r="G353" s="513"/>
      <c r="H353" s="92">
        <v>30.0</v>
      </c>
      <c r="I353" s="510">
        <v>45565.0</v>
      </c>
      <c r="J353" s="518">
        <v>39.0</v>
      </c>
      <c r="K353" s="524">
        <v>540.0</v>
      </c>
      <c r="L353" s="518">
        <v>39.0</v>
      </c>
      <c r="M353" s="519">
        <v>551.0</v>
      </c>
      <c r="N353" s="83"/>
      <c r="O353" s="105">
        <v>30.0</v>
      </c>
      <c r="P353" s="101" t="s">
        <v>296</v>
      </c>
      <c r="Q353" s="132">
        <v>135.0</v>
      </c>
      <c r="R353" s="132">
        <v>2122.0</v>
      </c>
      <c r="S353" s="132">
        <v>136.0</v>
      </c>
      <c r="T353" s="132">
        <v>2179.0</v>
      </c>
    </row>
    <row r="354">
      <c r="A354" s="110" t="s">
        <v>44</v>
      </c>
      <c r="B354" s="8"/>
      <c r="C354" s="99">
        <v>2628.0</v>
      </c>
      <c r="D354" s="99">
        <v>44866.0</v>
      </c>
      <c r="E354" s="99">
        <v>3168.0</v>
      </c>
      <c r="F354" s="99">
        <v>55886.0</v>
      </c>
      <c r="G354" s="9"/>
      <c r="H354" s="110" t="s">
        <v>44</v>
      </c>
      <c r="I354" s="8"/>
      <c r="J354" s="99">
        <v>1231.0</v>
      </c>
      <c r="K354" s="99">
        <v>17768.0</v>
      </c>
      <c r="L354" s="99">
        <v>1231.0</v>
      </c>
      <c r="M354" s="99">
        <v>18044.0</v>
      </c>
      <c r="N354" s="4"/>
      <c r="O354" s="110" t="s">
        <v>44</v>
      </c>
      <c r="P354" s="67"/>
      <c r="Q354" s="131">
        <v>3859.0</v>
      </c>
      <c r="R354" s="115">
        <v>62634.0</v>
      </c>
      <c r="S354" s="115">
        <v>4399.0</v>
      </c>
      <c r="T354" s="115">
        <v>73930.0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510">
        <v>45566.0</v>
      </c>
      <c r="C363" s="511">
        <v>68.0</v>
      </c>
      <c r="D363" s="512">
        <v>1.083</v>
      </c>
      <c r="E363" s="512">
        <v>71.0</v>
      </c>
      <c r="F363" s="512">
        <v>1.099</v>
      </c>
      <c r="G363" s="513"/>
      <c r="H363" s="92">
        <v>1.0</v>
      </c>
      <c r="I363" s="510">
        <v>45566.0</v>
      </c>
      <c r="J363" s="511">
        <v>22.0</v>
      </c>
      <c r="K363" s="514">
        <v>300.0</v>
      </c>
      <c r="L363" s="511">
        <v>22.0</v>
      </c>
      <c r="M363" s="512">
        <v>308.0</v>
      </c>
      <c r="N363" s="4"/>
      <c r="O363" s="92">
        <v>1.0</v>
      </c>
      <c r="P363" s="515">
        <v>45566.0</v>
      </c>
      <c r="Q363" s="132">
        <v>90.0</v>
      </c>
      <c r="R363" s="132">
        <v>1383.0</v>
      </c>
      <c r="S363" s="132">
        <v>93.0</v>
      </c>
      <c r="T363" s="132">
        <v>1407.0</v>
      </c>
    </row>
    <row r="364">
      <c r="A364" s="100">
        <v>2.0</v>
      </c>
      <c r="B364" s="510">
        <v>45567.0</v>
      </c>
      <c r="C364" s="516">
        <v>72.0</v>
      </c>
      <c r="D364" s="517">
        <v>1.209</v>
      </c>
      <c r="E364" s="517">
        <v>100.0</v>
      </c>
      <c r="F364" s="517">
        <v>1.464</v>
      </c>
      <c r="G364" s="513"/>
      <c r="H364" s="92">
        <v>2.0</v>
      </c>
      <c r="I364" s="510">
        <v>45567.0</v>
      </c>
      <c r="J364" s="518">
        <v>49.0</v>
      </c>
      <c r="K364" s="519">
        <v>630.0</v>
      </c>
      <c r="L364" s="519">
        <v>49.0</v>
      </c>
      <c r="M364" s="519">
        <v>645.0</v>
      </c>
      <c r="N364" s="4"/>
      <c r="O364" s="92">
        <v>2.0</v>
      </c>
      <c r="P364" s="515">
        <v>45567.0</v>
      </c>
      <c r="Q364" s="132">
        <v>121.0</v>
      </c>
      <c r="R364" s="132">
        <v>1839.0</v>
      </c>
      <c r="S364" s="132">
        <v>149.0</v>
      </c>
      <c r="T364" s="132">
        <v>2109.0</v>
      </c>
    </row>
    <row r="365">
      <c r="A365" s="100">
        <v>3.0</v>
      </c>
      <c r="B365" s="510">
        <v>45568.0</v>
      </c>
      <c r="C365" s="520">
        <v>77.0</v>
      </c>
      <c r="D365" s="521">
        <v>1.308</v>
      </c>
      <c r="E365" s="521">
        <v>76.0</v>
      </c>
      <c r="F365" s="521">
        <v>1.124</v>
      </c>
      <c r="G365" s="513"/>
      <c r="H365" s="92">
        <v>3.0</v>
      </c>
      <c r="I365" s="510">
        <v>45568.0</v>
      </c>
      <c r="J365" s="522">
        <v>29.0</v>
      </c>
      <c r="K365" s="523">
        <v>474.0</v>
      </c>
      <c r="L365" s="523">
        <v>29.0</v>
      </c>
      <c r="M365" s="523">
        <v>452.0</v>
      </c>
      <c r="N365" s="4"/>
      <c r="O365" s="92">
        <v>3.0</v>
      </c>
      <c r="P365" s="515">
        <v>45568.0</v>
      </c>
      <c r="Q365" s="132">
        <v>106.0</v>
      </c>
      <c r="R365" s="132">
        <v>1782.0</v>
      </c>
      <c r="S365" s="132">
        <v>105.0</v>
      </c>
      <c r="T365" s="132">
        <v>1576.0</v>
      </c>
    </row>
    <row r="366">
      <c r="A366" s="100">
        <v>4.0</v>
      </c>
      <c r="B366" s="510">
        <v>45569.0</v>
      </c>
      <c r="C366" s="522">
        <v>81.0</v>
      </c>
      <c r="D366" s="523">
        <v>1.513</v>
      </c>
      <c r="E366" s="523">
        <v>94.0</v>
      </c>
      <c r="F366" s="523">
        <v>1.424</v>
      </c>
      <c r="G366" s="513"/>
      <c r="H366" s="92">
        <v>4.0</v>
      </c>
      <c r="I366" s="510">
        <v>45569.0</v>
      </c>
      <c r="J366" s="522">
        <v>44.0</v>
      </c>
      <c r="K366" s="523">
        <v>570.0</v>
      </c>
      <c r="L366" s="523">
        <v>44.0</v>
      </c>
      <c r="M366" s="523">
        <v>539.0</v>
      </c>
      <c r="N366" s="4"/>
      <c r="O366" s="92">
        <v>4.0</v>
      </c>
      <c r="P366" s="515">
        <v>45569.0</v>
      </c>
      <c r="Q366" s="132">
        <v>125.0</v>
      </c>
      <c r="R366" s="132">
        <v>2083.0</v>
      </c>
      <c r="S366" s="132">
        <v>138.0</v>
      </c>
      <c r="T366" s="132">
        <v>1963.0</v>
      </c>
    </row>
    <row r="367">
      <c r="A367" s="100">
        <v>5.0</v>
      </c>
      <c r="B367" s="510">
        <v>45570.0</v>
      </c>
      <c r="C367" s="522">
        <v>87.0</v>
      </c>
      <c r="D367" s="523">
        <v>1.447</v>
      </c>
      <c r="E367" s="523">
        <v>85.0</v>
      </c>
      <c r="F367" s="523">
        <v>1.46</v>
      </c>
      <c r="G367" s="513"/>
      <c r="H367" s="92">
        <v>5.0</v>
      </c>
      <c r="I367" s="510">
        <v>45570.0</v>
      </c>
      <c r="J367" s="522">
        <v>53.0</v>
      </c>
      <c r="K367" s="523">
        <v>779.0</v>
      </c>
      <c r="L367" s="523">
        <v>53.0</v>
      </c>
      <c r="M367" s="523">
        <v>672.0</v>
      </c>
      <c r="N367" s="4"/>
      <c r="O367" s="92">
        <v>5.0</v>
      </c>
      <c r="P367" s="515">
        <v>45570.0</v>
      </c>
      <c r="Q367" s="132">
        <v>140.0</v>
      </c>
      <c r="R367" s="132">
        <v>2226.0</v>
      </c>
      <c r="S367" s="132">
        <v>138.0</v>
      </c>
      <c r="T367" s="132">
        <v>2132.0</v>
      </c>
    </row>
    <row r="368">
      <c r="A368" s="100">
        <v>6.0</v>
      </c>
      <c r="B368" s="510">
        <v>45571.0</v>
      </c>
      <c r="C368" s="522">
        <v>82.0</v>
      </c>
      <c r="D368" s="523">
        <v>1.504</v>
      </c>
      <c r="E368" s="523">
        <v>109.0</v>
      </c>
      <c r="F368" s="523">
        <v>1.974</v>
      </c>
      <c r="G368" s="513"/>
      <c r="H368" s="92">
        <v>6.0</v>
      </c>
      <c r="I368" s="510">
        <v>45571.0</v>
      </c>
      <c r="J368" s="522">
        <v>35.0</v>
      </c>
      <c r="K368" s="523">
        <v>451.0</v>
      </c>
      <c r="L368" s="523">
        <v>35.0</v>
      </c>
      <c r="M368" s="523">
        <v>489.0</v>
      </c>
      <c r="N368" s="4"/>
      <c r="O368" s="92">
        <v>6.0</v>
      </c>
      <c r="P368" s="515">
        <v>45571.0</v>
      </c>
      <c r="Q368" s="132">
        <v>117.0</v>
      </c>
      <c r="R368" s="132">
        <v>1955.0</v>
      </c>
      <c r="S368" s="132">
        <v>144.0</v>
      </c>
      <c r="T368" s="132">
        <v>2463.0</v>
      </c>
    </row>
    <row r="369">
      <c r="A369" s="100">
        <v>7.0</v>
      </c>
      <c r="B369" s="510">
        <v>45572.0</v>
      </c>
      <c r="C369" s="522">
        <v>89.0</v>
      </c>
      <c r="D369" s="523">
        <v>1.556</v>
      </c>
      <c r="E369" s="523">
        <v>98.0</v>
      </c>
      <c r="F369" s="523">
        <v>1.616</v>
      </c>
      <c r="G369" s="513"/>
      <c r="H369" s="92">
        <v>7.0</v>
      </c>
      <c r="I369" s="510">
        <v>45572.0</v>
      </c>
      <c r="J369" s="518">
        <v>48.0</v>
      </c>
      <c r="K369" s="519">
        <v>606.0</v>
      </c>
      <c r="L369" s="519">
        <v>48.0</v>
      </c>
      <c r="M369" s="519">
        <v>627.0</v>
      </c>
      <c r="N369" s="4"/>
      <c r="O369" s="92">
        <v>7.0</v>
      </c>
      <c r="P369" s="515">
        <v>45572.0</v>
      </c>
      <c r="Q369" s="132">
        <v>137.0</v>
      </c>
      <c r="R369" s="132">
        <v>2162.0</v>
      </c>
      <c r="S369" s="132">
        <v>146.0</v>
      </c>
      <c r="T369" s="132">
        <v>2243.0</v>
      </c>
    </row>
    <row r="370">
      <c r="A370" s="100">
        <v>8.0</v>
      </c>
      <c r="B370" s="510">
        <v>45573.0</v>
      </c>
      <c r="C370" s="522">
        <v>79.0</v>
      </c>
      <c r="D370" s="523">
        <v>1.518</v>
      </c>
      <c r="E370" s="523">
        <v>85.0</v>
      </c>
      <c r="F370" s="523">
        <v>1.315</v>
      </c>
      <c r="G370" s="513"/>
      <c r="H370" s="92">
        <v>8.0</v>
      </c>
      <c r="I370" s="510">
        <v>45573.0</v>
      </c>
      <c r="J370" s="518">
        <v>37.0</v>
      </c>
      <c r="K370" s="519">
        <v>512.0</v>
      </c>
      <c r="L370" s="519">
        <v>37.0</v>
      </c>
      <c r="M370" s="519">
        <v>530.0</v>
      </c>
      <c r="N370" s="4"/>
      <c r="O370" s="92">
        <v>8.0</v>
      </c>
      <c r="P370" s="515">
        <v>45573.0</v>
      </c>
      <c r="Q370" s="132">
        <v>116.0</v>
      </c>
      <c r="R370" s="132">
        <v>2030.0</v>
      </c>
      <c r="S370" s="132">
        <v>122.0</v>
      </c>
      <c r="T370" s="132">
        <v>1845.0</v>
      </c>
    </row>
    <row r="371">
      <c r="A371" s="100">
        <v>9.0</v>
      </c>
      <c r="B371" s="510">
        <v>45574.0</v>
      </c>
      <c r="C371" s="522">
        <v>68.0</v>
      </c>
      <c r="D371" s="523">
        <v>1.086</v>
      </c>
      <c r="E371" s="523">
        <v>93.0</v>
      </c>
      <c r="F371" s="523">
        <v>1.383</v>
      </c>
      <c r="G371" s="513"/>
      <c r="H371" s="92">
        <v>9.0</v>
      </c>
      <c r="I371" s="510">
        <v>45574.0</v>
      </c>
      <c r="J371" s="518">
        <v>48.0</v>
      </c>
      <c r="K371" s="524">
        <v>530.0</v>
      </c>
      <c r="L371" s="518">
        <v>48.0</v>
      </c>
      <c r="M371" s="519">
        <v>572.0</v>
      </c>
      <c r="N371" s="4"/>
      <c r="O371" s="92">
        <v>9.0</v>
      </c>
      <c r="P371" s="515">
        <v>45574.0</v>
      </c>
      <c r="Q371" s="132">
        <v>116.0</v>
      </c>
      <c r="R371" s="132">
        <v>1616.0</v>
      </c>
      <c r="S371" s="132">
        <v>141.0</v>
      </c>
      <c r="T371" s="132">
        <v>1955.0</v>
      </c>
    </row>
    <row r="372">
      <c r="A372" s="100">
        <v>10.0</v>
      </c>
      <c r="B372" s="510">
        <v>45575.0</v>
      </c>
      <c r="C372" s="522">
        <v>92.0</v>
      </c>
      <c r="D372" s="523">
        <v>1.646</v>
      </c>
      <c r="E372" s="523">
        <v>85.0</v>
      </c>
      <c r="F372" s="523">
        <v>1.271</v>
      </c>
      <c r="G372" s="513"/>
      <c r="H372" s="92">
        <v>10.0</v>
      </c>
      <c r="I372" s="510">
        <v>45575.0</v>
      </c>
      <c r="J372" s="518">
        <v>40.0</v>
      </c>
      <c r="K372" s="524">
        <v>534.0</v>
      </c>
      <c r="L372" s="518">
        <v>40.0</v>
      </c>
      <c r="M372" s="519">
        <v>566.0</v>
      </c>
      <c r="N372" s="4"/>
      <c r="O372" s="92">
        <v>10.0</v>
      </c>
      <c r="P372" s="515">
        <v>45575.0</v>
      </c>
      <c r="Q372" s="132">
        <v>132.0</v>
      </c>
      <c r="R372" s="132">
        <v>2180.0</v>
      </c>
      <c r="S372" s="132">
        <v>125.0</v>
      </c>
      <c r="T372" s="132">
        <v>1837.0</v>
      </c>
    </row>
    <row r="373">
      <c r="A373" s="100">
        <v>11.0</v>
      </c>
      <c r="B373" s="510">
        <v>45576.0</v>
      </c>
      <c r="C373" s="522">
        <v>67.0</v>
      </c>
      <c r="D373" s="523">
        <v>1.245</v>
      </c>
      <c r="E373" s="523">
        <v>87.0</v>
      </c>
      <c r="F373" s="523">
        <v>1.309</v>
      </c>
      <c r="G373" s="513"/>
      <c r="H373" s="92">
        <v>11.0</v>
      </c>
      <c r="I373" s="510">
        <v>45576.0</v>
      </c>
      <c r="J373" s="518">
        <v>24.0</v>
      </c>
      <c r="K373" s="524">
        <v>412.0</v>
      </c>
      <c r="L373" s="518">
        <v>24.0</v>
      </c>
      <c r="M373" s="519">
        <v>347.0</v>
      </c>
      <c r="N373" s="4"/>
      <c r="O373" s="92">
        <v>11.0</v>
      </c>
      <c r="P373" s="515">
        <v>45576.0</v>
      </c>
      <c r="Q373" s="132">
        <v>91.0</v>
      </c>
      <c r="R373" s="132">
        <v>1657.0</v>
      </c>
      <c r="S373" s="132">
        <v>111.0</v>
      </c>
      <c r="T373" s="132">
        <v>1656.0</v>
      </c>
    </row>
    <row r="374">
      <c r="A374" s="100">
        <v>12.0</v>
      </c>
      <c r="B374" s="510">
        <v>45577.0</v>
      </c>
      <c r="C374" s="522">
        <v>94.0</v>
      </c>
      <c r="D374" s="523">
        <v>1.813</v>
      </c>
      <c r="E374" s="523">
        <v>114.0</v>
      </c>
      <c r="F374" s="523">
        <v>1.695</v>
      </c>
      <c r="G374" s="513"/>
      <c r="H374" s="92">
        <v>12.0</v>
      </c>
      <c r="I374" s="510">
        <v>45577.0</v>
      </c>
      <c r="J374" s="518">
        <v>33.0</v>
      </c>
      <c r="K374" s="524">
        <v>549.0</v>
      </c>
      <c r="L374" s="518">
        <v>33.0</v>
      </c>
      <c r="M374" s="519">
        <v>471.0</v>
      </c>
      <c r="N374" s="4"/>
      <c r="O374" s="92">
        <v>12.0</v>
      </c>
      <c r="P374" s="515">
        <v>45577.0</v>
      </c>
      <c r="Q374" s="132">
        <v>127.0</v>
      </c>
      <c r="R374" s="132">
        <v>2362.0</v>
      </c>
      <c r="S374" s="132">
        <v>147.0</v>
      </c>
      <c r="T374" s="132">
        <v>2166.0</v>
      </c>
    </row>
    <row r="375">
      <c r="A375" s="100">
        <v>13.0</v>
      </c>
      <c r="B375" s="510">
        <v>45578.0</v>
      </c>
      <c r="C375" s="522">
        <v>92.0</v>
      </c>
      <c r="D375" s="523">
        <v>1.852</v>
      </c>
      <c r="E375" s="523">
        <v>110.0</v>
      </c>
      <c r="F375" s="523">
        <v>2.007</v>
      </c>
      <c r="G375" s="513"/>
      <c r="H375" s="92">
        <v>13.0</v>
      </c>
      <c r="I375" s="510">
        <v>45578.0</v>
      </c>
      <c r="J375" s="518">
        <v>32.0</v>
      </c>
      <c r="K375" s="524">
        <v>413.0</v>
      </c>
      <c r="L375" s="518">
        <v>32.0</v>
      </c>
      <c r="M375" s="519">
        <v>518.0</v>
      </c>
      <c r="N375" s="4"/>
      <c r="O375" s="92">
        <v>13.0</v>
      </c>
      <c r="P375" s="515">
        <v>45578.0</v>
      </c>
      <c r="Q375" s="132">
        <v>124.0</v>
      </c>
      <c r="R375" s="132">
        <v>2265.0</v>
      </c>
      <c r="S375" s="132">
        <v>142.0</v>
      </c>
      <c r="T375" s="132">
        <v>2525.0</v>
      </c>
    </row>
    <row r="376">
      <c r="A376" s="100">
        <v>14.0</v>
      </c>
      <c r="B376" s="510">
        <v>45579.0</v>
      </c>
      <c r="C376" s="522">
        <v>82.0</v>
      </c>
      <c r="D376" s="523">
        <v>1.696</v>
      </c>
      <c r="E376" s="523">
        <v>110.0</v>
      </c>
      <c r="F376" s="523">
        <v>1.796</v>
      </c>
      <c r="G376" s="513"/>
      <c r="H376" s="92">
        <v>14.0</v>
      </c>
      <c r="I376" s="510">
        <v>45579.0</v>
      </c>
      <c r="J376" s="518">
        <v>47.0</v>
      </c>
      <c r="K376" s="524">
        <v>605.0</v>
      </c>
      <c r="L376" s="518">
        <v>47.0</v>
      </c>
      <c r="M376" s="519">
        <v>641.0</v>
      </c>
      <c r="N376" s="4"/>
      <c r="O376" s="92">
        <v>14.0</v>
      </c>
      <c r="P376" s="515">
        <v>45579.0</v>
      </c>
      <c r="Q376" s="132">
        <v>129.0</v>
      </c>
      <c r="R376" s="132">
        <v>2301.0</v>
      </c>
      <c r="S376" s="132">
        <v>157.0</v>
      </c>
      <c r="T376" s="132">
        <v>2437.0</v>
      </c>
    </row>
    <row r="377">
      <c r="A377" s="100">
        <v>15.0</v>
      </c>
      <c r="B377" s="510">
        <v>45580.0</v>
      </c>
      <c r="C377" s="522">
        <v>93.0</v>
      </c>
      <c r="D377" s="523">
        <v>1.712</v>
      </c>
      <c r="E377" s="523">
        <v>100.0</v>
      </c>
      <c r="F377" s="523">
        <v>1.484</v>
      </c>
      <c r="G377" s="513"/>
      <c r="H377" s="92">
        <v>15.0</v>
      </c>
      <c r="I377" s="510">
        <v>45580.0</v>
      </c>
      <c r="J377" s="518">
        <v>43.0</v>
      </c>
      <c r="K377" s="524">
        <v>596.0</v>
      </c>
      <c r="L377" s="518">
        <v>43.0</v>
      </c>
      <c r="M377" s="519">
        <v>619.0</v>
      </c>
      <c r="N377" s="4"/>
      <c r="O377" s="92">
        <v>15.0</v>
      </c>
      <c r="P377" s="515">
        <v>45580.0</v>
      </c>
      <c r="Q377" s="132">
        <v>136.0</v>
      </c>
      <c r="R377" s="132">
        <v>2308.0</v>
      </c>
      <c r="S377" s="132">
        <v>143.0</v>
      </c>
      <c r="T377" s="132">
        <v>2103.0</v>
      </c>
    </row>
    <row r="378">
      <c r="A378" s="100">
        <v>16.0</v>
      </c>
      <c r="B378" s="510">
        <v>45581.0</v>
      </c>
      <c r="C378" s="522">
        <v>79.0</v>
      </c>
      <c r="D378" s="523">
        <v>1.409</v>
      </c>
      <c r="E378" s="523">
        <v>98.0</v>
      </c>
      <c r="F378" s="523">
        <v>1.578</v>
      </c>
      <c r="G378" s="513"/>
      <c r="H378" s="92">
        <v>16.0</v>
      </c>
      <c r="I378" s="510">
        <v>45581.0</v>
      </c>
      <c r="J378" s="518">
        <v>36.0</v>
      </c>
      <c r="K378" s="524">
        <v>474.0</v>
      </c>
      <c r="L378" s="518">
        <v>36.0</v>
      </c>
      <c r="M378" s="519">
        <v>514.0</v>
      </c>
      <c r="N378" s="4"/>
      <c r="O378" s="92">
        <v>16.0</v>
      </c>
      <c r="P378" s="515">
        <v>45581.0</v>
      </c>
      <c r="Q378" s="132">
        <v>115.0</v>
      </c>
      <c r="R378" s="132">
        <v>1883.0</v>
      </c>
      <c r="S378" s="132">
        <v>134.0</v>
      </c>
      <c r="T378" s="132">
        <v>2092.0</v>
      </c>
    </row>
    <row r="379">
      <c r="A379" s="100">
        <v>17.0</v>
      </c>
      <c r="B379" s="510">
        <v>45582.0</v>
      </c>
      <c r="C379" s="522">
        <v>86.0</v>
      </c>
      <c r="D379" s="523">
        <v>1.621</v>
      </c>
      <c r="E379" s="523">
        <v>119.0</v>
      </c>
      <c r="F379" s="523">
        <v>2.101</v>
      </c>
      <c r="G379" s="513"/>
      <c r="H379" s="92">
        <v>17.0</v>
      </c>
      <c r="I379" s="510">
        <v>45582.0</v>
      </c>
      <c r="J379" s="518">
        <v>51.0</v>
      </c>
      <c r="K379" s="524">
        <v>710.0</v>
      </c>
      <c r="L379" s="518">
        <v>51.0</v>
      </c>
      <c r="M379" s="519">
        <v>670.0</v>
      </c>
      <c r="N379" s="4"/>
      <c r="O379" s="92">
        <v>17.0</v>
      </c>
      <c r="P379" s="515">
        <v>45582.0</v>
      </c>
      <c r="Q379" s="132">
        <v>137.0</v>
      </c>
      <c r="R379" s="132">
        <v>2331.0</v>
      </c>
      <c r="S379" s="132">
        <v>170.0</v>
      </c>
      <c r="T379" s="132">
        <v>2771.0</v>
      </c>
    </row>
    <row r="380">
      <c r="A380" s="100">
        <v>18.0</v>
      </c>
      <c r="B380" s="510">
        <v>45583.0</v>
      </c>
      <c r="C380" s="522">
        <v>81.0</v>
      </c>
      <c r="D380" s="523">
        <v>1.443</v>
      </c>
      <c r="E380" s="523">
        <v>102.0</v>
      </c>
      <c r="F380" s="523">
        <v>1.812</v>
      </c>
      <c r="G380" s="513"/>
      <c r="H380" s="92">
        <v>18.0</v>
      </c>
      <c r="I380" s="510">
        <v>45583.0</v>
      </c>
      <c r="J380" s="518">
        <v>42.0</v>
      </c>
      <c r="K380" s="524">
        <v>623.0</v>
      </c>
      <c r="L380" s="518">
        <v>42.0</v>
      </c>
      <c r="M380" s="519">
        <v>593.0</v>
      </c>
      <c r="N380" s="4"/>
      <c r="O380" s="92">
        <v>18.0</v>
      </c>
      <c r="P380" s="515">
        <v>45583.0</v>
      </c>
      <c r="Q380" s="132">
        <v>123.0</v>
      </c>
      <c r="R380" s="132">
        <v>2066.0</v>
      </c>
      <c r="S380" s="132">
        <v>144.0</v>
      </c>
      <c r="T380" s="132">
        <v>2405.0</v>
      </c>
    </row>
    <row r="381">
      <c r="A381" s="100">
        <v>19.0</v>
      </c>
      <c r="B381" s="510">
        <v>45584.0</v>
      </c>
      <c r="C381" s="522">
        <v>91.0</v>
      </c>
      <c r="D381" s="523">
        <v>1.579</v>
      </c>
      <c r="E381" s="523">
        <v>105.0</v>
      </c>
      <c r="F381" s="523">
        <v>1.86</v>
      </c>
      <c r="G381" s="513"/>
      <c r="H381" s="92">
        <v>19.0</v>
      </c>
      <c r="I381" s="510">
        <v>45584.0</v>
      </c>
      <c r="J381" s="518">
        <v>50.0</v>
      </c>
      <c r="K381" s="524">
        <v>696.0</v>
      </c>
      <c r="L381" s="518">
        <v>50.0</v>
      </c>
      <c r="M381" s="519">
        <v>728.0</v>
      </c>
      <c r="N381" s="4"/>
      <c r="O381" s="92">
        <v>19.0</v>
      </c>
      <c r="P381" s="515">
        <v>45584.0</v>
      </c>
      <c r="Q381" s="132">
        <v>141.0</v>
      </c>
      <c r="R381" s="132">
        <v>2275.0</v>
      </c>
      <c r="S381" s="132">
        <v>155.0</v>
      </c>
      <c r="T381" s="132">
        <v>2588.0</v>
      </c>
    </row>
    <row r="382">
      <c r="A382" s="100">
        <v>20.0</v>
      </c>
      <c r="B382" s="510">
        <v>45585.0</v>
      </c>
      <c r="C382" s="522">
        <v>95.0</v>
      </c>
      <c r="D382" s="523">
        <v>1.75</v>
      </c>
      <c r="E382" s="523">
        <v>127.0</v>
      </c>
      <c r="F382" s="523">
        <v>2.636</v>
      </c>
      <c r="G382" s="513"/>
      <c r="H382" s="92">
        <v>20.0</v>
      </c>
      <c r="I382" s="510">
        <v>45585.0</v>
      </c>
      <c r="J382" s="518">
        <v>36.0</v>
      </c>
      <c r="K382" s="524">
        <v>498.0</v>
      </c>
      <c r="L382" s="518">
        <v>36.0</v>
      </c>
      <c r="M382" s="519">
        <v>541.0</v>
      </c>
      <c r="N382" s="4"/>
      <c r="O382" s="92">
        <v>20.0</v>
      </c>
      <c r="P382" s="515">
        <v>45585.0</v>
      </c>
      <c r="Q382" s="132">
        <v>131.0</v>
      </c>
      <c r="R382" s="132">
        <v>2248.0</v>
      </c>
      <c r="S382" s="132">
        <v>163.0</v>
      </c>
      <c r="T382" s="132">
        <v>3177.0</v>
      </c>
    </row>
    <row r="383">
      <c r="A383" s="100">
        <v>21.0</v>
      </c>
      <c r="B383" s="510">
        <v>45586.0</v>
      </c>
      <c r="C383" s="518">
        <v>84.0</v>
      </c>
      <c r="D383" s="519">
        <v>1.415</v>
      </c>
      <c r="E383" s="519">
        <v>95.0</v>
      </c>
      <c r="F383" s="519">
        <v>1.97</v>
      </c>
      <c r="G383" s="513"/>
      <c r="H383" s="92">
        <v>21.0</v>
      </c>
      <c r="I383" s="510">
        <v>45586.0</v>
      </c>
      <c r="J383" s="518">
        <v>22.0</v>
      </c>
      <c r="K383" s="524">
        <v>319.0</v>
      </c>
      <c r="L383" s="518">
        <v>22.0</v>
      </c>
      <c r="M383" s="519">
        <v>334.0</v>
      </c>
      <c r="N383" s="4"/>
      <c r="O383" s="92">
        <v>21.0</v>
      </c>
      <c r="P383" s="515">
        <v>45586.0</v>
      </c>
      <c r="Q383" s="132">
        <v>106.0</v>
      </c>
      <c r="R383" s="132">
        <v>1734.0</v>
      </c>
      <c r="S383" s="132">
        <v>117.0</v>
      </c>
      <c r="T383" s="132">
        <v>2304.0</v>
      </c>
    </row>
    <row r="384">
      <c r="A384" s="100">
        <v>22.0</v>
      </c>
      <c r="B384" s="510">
        <v>45587.0</v>
      </c>
      <c r="C384" s="518">
        <v>91.0</v>
      </c>
      <c r="D384" s="519">
        <v>1.501</v>
      </c>
      <c r="E384" s="519">
        <v>101.0</v>
      </c>
      <c r="F384" s="519">
        <v>1.783</v>
      </c>
      <c r="G384" s="513"/>
      <c r="H384" s="92">
        <v>22.0</v>
      </c>
      <c r="I384" s="510">
        <v>45587.0</v>
      </c>
      <c r="J384" s="518">
        <v>45.0</v>
      </c>
      <c r="K384" s="524">
        <v>585.0</v>
      </c>
      <c r="L384" s="518">
        <v>45.0</v>
      </c>
      <c r="M384" s="519">
        <v>593.0</v>
      </c>
      <c r="N384" s="4"/>
      <c r="O384" s="92">
        <v>22.0</v>
      </c>
      <c r="P384" s="515">
        <v>45587.0</v>
      </c>
      <c r="Q384" s="132">
        <v>136.0</v>
      </c>
      <c r="R384" s="132">
        <v>2086.0</v>
      </c>
      <c r="S384" s="132">
        <v>146.0</v>
      </c>
      <c r="T384" s="132">
        <v>2376.0</v>
      </c>
    </row>
    <row r="385">
      <c r="A385" s="100">
        <v>23.0</v>
      </c>
      <c r="B385" s="510">
        <v>45588.0</v>
      </c>
      <c r="C385" s="518">
        <v>95.0</v>
      </c>
      <c r="D385" s="519">
        <v>1.831</v>
      </c>
      <c r="E385" s="519">
        <v>111.0</v>
      </c>
      <c r="F385" s="519">
        <v>2.259</v>
      </c>
      <c r="G385" s="513"/>
      <c r="H385" s="92">
        <v>23.0</v>
      </c>
      <c r="I385" s="510">
        <v>45588.0</v>
      </c>
      <c r="J385" s="518">
        <v>37.0</v>
      </c>
      <c r="K385" s="524">
        <v>527.0</v>
      </c>
      <c r="L385" s="518">
        <v>37.0</v>
      </c>
      <c r="M385" s="519">
        <v>548.0</v>
      </c>
      <c r="N385" s="4"/>
      <c r="O385" s="92">
        <v>23.0</v>
      </c>
      <c r="P385" s="515">
        <v>45588.0</v>
      </c>
      <c r="Q385" s="132">
        <v>132.0</v>
      </c>
      <c r="R385" s="132">
        <v>2358.0</v>
      </c>
      <c r="S385" s="132">
        <v>148.0</v>
      </c>
      <c r="T385" s="132">
        <v>2807.0</v>
      </c>
    </row>
    <row r="386">
      <c r="A386" s="100">
        <v>24.0</v>
      </c>
      <c r="B386" s="510">
        <v>45589.0</v>
      </c>
      <c r="C386" s="518">
        <v>79.0</v>
      </c>
      <c r="D386" s="519">
        <v>1.539</v>
      </c>
      <c r="E386" s="519">
        <v>109.0</v>
      </c>
      <c r="F386" s="519">
        <v>2.032</v>
      </c>
      <c r="G386" s="513"/>
      <c r="H386" s="92">
        <v>24.0</v>
      </c>
      <c r="I386" s="510">
        <v>45589.0</v>
      </c>
      <c r="J386" s="518">
        <v>46.0</v>
      </c>
      <c r="K386" s="524">
        <v>562.0</v>
      </c>
      <c r="L386" s="518">
        <v>46.0</v>
      </c>
      <c r="M386" s="519">
        <v>619.0</v>
      </c>
      <c r="N386" s="4"/>
      <c r="O386" s="92">
        <v>24.0</v>
      </c>
      <c r="P386" s="515">
        <v>45589.0</v>
      </c>
      <c r="Q386" s="132">
        <v>125.0</v>
      </c>
      <c r="R386" s="132">
        <v>2101.0</v>
      </c>
      <c r="S386" s="132">
        <v>155.0</v>
      </c>
      <c r="T386" s="132">
        <v>2651.0</v>
      </c>
    </row>
    <row r="387">
      <c r="A387" s="100">
        <v>25.0</v>
      </c>
      <c r="B387" s="510">
        <v>45590.0</v>
      </c>
      <c r="C387" s="518">
        <v>77.0</v>
      </c>
      <c r="D387" s="519">
        <v>1.326</v>
      </c>
      <c r="E387" s="519">
        <v>105.0</v>
      </c>
      <c r="F387" s="519">
        <v>1.869</v>
      </c>
      <c r="G387" s="513"/>
      <c r="H387" s="92">
        <v>25.0</v>
      </c>
      <c r="I387" s="510">
        <v>45590.0</v>
      </c>
      <c r="J387" s="518">
        <v>27.0</v>
      </c>
      <c r="K387" s="524">
        <v>460.0</v>
      </c>
      <c r="L387" s="518">
        <v>27.0</v>
      </c>
      <c r="M387" s="519">
        <v>428.0</v>
      </c>
      <c r="N387" s="4"/>
      <c r="O387" s="92">
        <v>25.0</v>
      </c>
      <c r="P387" s="515">
        <v>45590.0</v>
      </c>
      <c r="Q387" s="132">
        <v>104.0</v>
      </c>
      <c r="R387" s="132">
        <v>1786.0</v>
      </c>
      <c r="S387" s="132">
        <v>132.0</v>
      </c>
      <c r="T387" s="132">
        <v>2297.0</v>
      </c>
    </row>
    <row r="388">
      <c r="A388" s="100">
        <v>26.0</v>
      </c>
      <c r="B388" s="510">
        <v>45591.0</v>
      </c>
      <c r="C388" s="518">
        <v>85.0</v>
      </c>
      <c r="D388" s="519">
        <v>1.529</v>
      </c>
      <c r="E388" s="519">
        <v>101.0</v>
      </c>
      <c r="F388" s="519">
        <v>1.894</v>
      </c>
      <c r="G388" s="513"/>
      <c r="H388" s="92">
        <v>26.0</v>
      </c>
      <c r="I388" s="510">
        <v>45591.0</v>
      </c>
      <c r="J388" s="518">
        <v>28.0</v>
      </c>
      <c r="K388" s="524">
        <v>501.0</v>
      </c>
      <c r="L388" s="518">
        <v>28.0</v>
      </c>
      <c r="M388" s="519">
        <v>405.0</v>
      </c>
      <c r="N388" s="4"/>
      <c r="O388" s="92">
        <v>26.0</v>
      </c>
      <c r="P388" s="515">
        <v>45591.0</v>
      </c>
      <c r="Q388" s="132">
        <v>113.0</v>
      </c>
      <c r="R388" s="132">
        <v>2030.0</v>
      </c>
      <c r="S388" s="132">
        <v>129.0</v>
      </c>
      <c r="T388" s="132">
        <v>2299.0</v>
      </c>
    </row>
    <row r="389">
      <c r="A389" s="100">
        <v>27.0</v>
      </c>
      <c r="B389" s="510">
        <v>45592.0</v>
      </c>
      <c r="C389" s="518">
        <v>99.0</v>
      </c>
      <c r="D389" s="519">
        <v>1.634</v>
      </c>
      <c r="E389" s="519">
        <v>125.0</v>
      </c>
      <c r="F389" s="519">
        <v>2.665</v>
      </c>
      <c r="G389" s="513"/>
      <c r="H389" s="92">
        <v>27.0</v>
      </c>
      <c r="I389" s="510">
        <v>45592.0</v>
      </c>
      <c r="J389" s="518">
        <v>39.0</v>
      </c>
      <c r="K389" s="524">
        <v>544.0</v>
      </c>
      <c r="L389" s="518">
        <v>39.0</v>
      </c>
      <c r="M389" s="519">
        <v>616.0</v>
      </c>
      <c r="N389" s="4"/>
      <c r="O389" s="92">
        <v>27.0</v>
      </c>
      <c r="P389" s="515">
        <v>45592.0</v>
      </c>
      <c r="Q389" s="132">
        <v>138.0</v>
      </c>
      <c r="R389" s="132">
        <v>2178.0</v>
      </c>
      <c r="S389" s="132">
        <v>164.0</v>
      </c>
      <c r="T389" s="132">
        <v>3281.0</v>
      </c>
    </row>
    <row r="390">
      <c r="A390" s="100">
        <v>28.0</v>
      </c>
      <c r="B390" s="510">
        <v>45593.0</v>
      </c>
      <c r="C390" s="516">
        <v>91.0</v>
      </c>
      <c r="D390" s="517">
        <v>1.644</v>
      </c>
      <c r="E390" s="517">
        <v>115.0</v>
      </c>
      <c r="F390" s="517">
        <v>2.324</v>
      </c>
      <c r="G390" s="513"/>
      <c r="H390" s="92">
        <v>28.0</v>
      </c>
      <c r="I390" s="510">
        <v>45593.0</v>
      </c>
      <c r="J390" s="518">
        <v>44.0</v>
      </c>
      <c r="K390" s="524">
        <v>617.0</v>
      </c>
      <c r="L390" s="518">
        <v>44.0</v>
      </c>
      <c r="M390" s="519">
        <v>657.0</v>
      </c>
      <c r="N390" s="4"/>
      <c r="O390" s="92">
        <v>28.0</v>
      </c>
      <c r="P390" s="515">
        <v>45593.0</v>
      </c>
      <c r="Q390" s="132">
        <v>135.0</v>
      </c>
      <c r="R390" s="132">
        <v>2261.0</v>
      </c>
      <c r="S390" s="132">
        <v>159.0</v>
      </c>
      <c r="T390" s="132">
        <v>2981.0</v>
      </c>
    </row>
    <row r="391">
      <c r="A391" s="100">
        <v>29.0</v>
      </c>
      <c r="B391" s="510">
        <v>45594.0</v>
      </c>
      <c r="C391" s="511">
        <v>77.0</v>
      </c>
      <c r="D391" s="512">
        <v>1.316</v>
      </c>
      <c r="E391" s="512">
        <v>100.0</v>
      </c>
      <c r="F391" s="512">
        <v>1.615</v>
      </c>
      <c r="G391" s="513"/>
      <c r="H391" s="92">
        <v>29.0</v>
      </c>
      <c r="I391" s="510">
        <v>45594.0</v>
      </c>
      <c r="J391" s="518">
        <v>45.0</v>
      </c>
      <c r="K391" s="524">
        <v>580.0</v>
      </c>
      <c r="L391" s="518">
        <v>45.0</v>
      </c>
      <c r="M391" s="519">
        <v>599.0</v>
      </c>
      <c r="N391" s="4"/>
      <c r="O391" s="92">
        <v>29.0</v>
      </c>
      <c r="P391" s="515">
        <v>45594.0</v>
      </c>
      <c r="Q391" s="132">
        <v>122.0</v>
      </c>
      <c r="R391" s="132">
        <v>1896.0</v>
      </c>
      <c r="S391" s="132">
        <v>145.0</v>
      </c>
      <c r="T391" s="132">
        <v>2214.0</v>
      </c>
    </row>
    <row r="392">
      <c r="A392" s="100">
        <v>30.0</v>
      </c>
      <c r="B392" s="510">
        <v>45595.0</v>
      </c>
      <c r="C392" s="518">
        <v>78.0</v>
      </c>
      <c r="D392" s="519">
        <v>1.228</v>
      </c>
      <c r="E392" s="519">
        <v>96.0</v>
      </c>
      <c r="F392" s="519">
        <v>1.871</v>
      </c>
      <c r="G392" s="513"/>
      <c r="H392" s="92">
        <v>30.0</v>
      </c>
      <c r="I392" s="510">
        <v>45595.0</v>
      </c>
      <c r="J392" s="518">
        <v>15.0</v>
      </c>
      <c r="K392" s="524">
        <v>214.0</v>
      </c>
      <c r="L392" s="518">
        <v>15.0</v>
      </c>
      <c r="M392" s="519">
        <v>227.0</v>
      </c>
      <c r="N392" s="4"/>
      <c r="O392" s="92">
        <v>30.0</v>
      </c>
      <c r="P392" s="515">
        <v>45595.0</v>
      </c>
      <c r="Q392" s="133">
        <v>93.0</v>
      </c>
      <c r="R392" s="133">
        <v>1442.0</v>
      </c>
      <c r="S392" s="132">
        <v>111.0</v>
      </c>
      <c r="T392" s="133">
        <v>2098.0</v>
      </c>
    </row>
    <row r="393">
      <c r="A393" s="134">
        <v>31.0</v>
      </c>
      <c r="B393" s="529">
        <v>45596.0</v>
      </c>
      <c r="C393" s="518">
        <v>69.0</v>
      </c>
      <c r="D393" s="519">
        <v>1.154</v>
      </c>
      <c r="E393" s="519">
        <v>100.0</v>
      </c>
      <c r="F393" s="519">
        <v>1.897</v>
      </c>
      <c r="G393" s="513"/>
      <c r="H393" s="92">
        <v>31.0</v>
      </c>
      <c r="I393" s="510">
        <v>45596.0</v>
      </c>
      <c r="J393" s="518">
        <v>24.0</v>
      </c>
      <c r="K393" s="524">
        <v>337.0</v>
      </c>
      <c r="L393" s="518">
        <v>24.0</v>
      </c>
      <c r="M393" s="519">
        <v>348.0</v>
      </c>
      <c r="N393" s="326"/>
      <c r="O393" s="90">
        <v>31.0</v>
      </c>
      <c r="P393" s="515">
        <v>45596.0</v>
      </c>
      <c r="Q393" s="135">
        <v>93.0</v>
      </c>
      <c r="R393" s="135">
        <v>1491.0</v>
      </c>
      <c r="S393" s="132">
        <v>124.0</v>
      </c>
      <c r="T393" s="135">
        <v>2245.0</v>
      </c>
    </row>
    <row r="394">
      <c r="A394" s="110" t="s">
        <v>44</v>
      </c>
      <c r="B394" s="8"/>
      <c r="C394" s="99">
        <v>2580.0</v>
      </c>
      <c r="D394" s="99">
        <v>46107.0</v>
      </c>
      <c r="E394" s="99">
        <v>3126.0</v>
      </c>
      <c r="F394" s="99">
        <v>54587.0</v>
      </c>
      <c r="G394" s="9"/>
      <c r="H394" s="110" t="s">
        <v>44</v>
      </c>
      <c r="I394" s="8"/>
      <c r="J394" s="99">
        <v>1171.0</v>
      </c>
      <c r="K394" s="99">
        <v>16208.0</v>
      </c>
      <c r="L394" s="99">
        <v>1171.0</v>
      </c>
      <c r="M394" s="99">
        <v>16416.0</v>
      </c>
      <c r="N394" s="4"/>
      <c r="O394" s="110" t="s">
        <v>44</v>
      </c>
      <c r="P394" s="8"/>
      <c r="Q394" s="99">
        <v>3751.0</v>
      </c>
      <c r="R394" s="99">
        <v>62315.0</v>
      </c>
      <c r="S394" s="99">
        <v>4297.0</v>
      </c>
      <c r="T394" s="99">
        <v>71003.0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528">
        <v>45597.0</v>
      </c>
      <c r="C403" s="511">
        <v>93.0</v>
      </c>
      <c r="D403" s="512">
        <v>1.503</v>
      </c>
      <c r="E403" s="512">
        <v>102.0</v>
      </c>
      <c r="F403" s="512">
        <v>1.735</v>
      </c>
      <c r="G403" s="513"/>
      <c r="H403" s="92">
        <v>1.0</v>
      </c>
      <c r="I403" s="528">
        <v>45597.0</v>
      </c>
      <c r="J403" s="511">
        <v>48.0</v>
      </c>
      <c r="K403" s="514">
        <v>699.0</v>
      </c>
      <c r="L403" s="511">
        <v>48.0</v>
      </c>
      <c r="M403" s="512">
        <v>696.0</v>
      </c>
      <c r="N403" s="4"/>
      <c r="O403" s="92">
        <v>1.0</v>
      </c>
      <c r="P403" s="101" t="s">
        <v>330</v>
      </c>
      <c r="Q403" s="132">
        <v>141.0</v>
      </c>
      <c r="R403" s="132">
        <v>2202.0</v>
      </c>
      <c r="S403" s="132">
        <v>150.0</v>
      </c>
      <c r="T403" s="132">
        <v>2431.0</v>
      </c>
    </row>
    <row r="404">
      <c r="A404" s="100">
        <v>2.0</v>
      </c>
      <c r="B404" s="528">
        <v>45598.0</v>
      </c>
      <c r="C404" s="516">
        <v>89.0</v>
      </c>
      <c r="D404" s="517">
        <v>1.703</v>
      </c>
      <c r="E404" s="517">
        <v>112.0</v>
      </c>
      <c r="F404" s="517">
        <v>1.924</v>
      </c>
      <c r="G404" s="513"/>
      <c r="H404" s="92">
        <v>2.0</v>
      </c>
      <c r="I404" s="528">
        <v>45598.0</v>
      </c>
      <c r="J404" s="518">
        <v>37.0</v>
      </c>
      <c r="K404" s="519">
        <v>597.0</v>
      </c>
      <c r="L404" s="519">
        <v>37.0</v>
      </c>
      <c r="M404" s="519">
        <v>508.0</v>
      </c>
      <c r="N404" s="4"/>
      <c r="O404" s="100">
        <v>2.0</v>
      </c>
      <c r="P404" s="101" t="s">
        <v>331</v>
      </c>
      <c r="Q404" s="132">
        <v>126.0</v>
      </c>
      <c r="R404" s="132">
        <v>2300.0</v>
      </c>
      <c r="S404" s="132">
        <v>149.0</v>
      </c>
      <c r="T404" s="132">
        <v>2432.0</v>
      </c>
    </row>
    <row r="405">
      <c r="A405" s="100">
        <v>3.0</v>
      </c>
      <c r="B405" s="528">
        <v>45599.0</v>
      </c>
      <c r="C405" s="520">
        <v>83.0</v>
      </c>
      <c r="D405" s="521">
        <v>1.556</v>
      </c>
      <c r="E405" s="521">
        <v>115.0</v>
      </c>
      <c r="F405" s="521">
        <v>2.336</v>
      </c>
      <c r="G405" s="513"/>
      <c r="H405" s="92">
        <v>3.0</v>
      </c>
      <c r="I405" s="528">
        <v>45599.0</v>
      </c>
      <c r="J405" s="522">
        <v>43.0</v>
      </c>
      <c r="K405" s="523">
        <v>595.0</v>
      </c>
      <c r="L405" s="523">
        <v>43.0</v>
      </c>
      <c r="M405" s="523">
        <v>664.0</v>
      </c>
      <c r="N405" s="4"/>
      <c r="O405" s="100">
        <v>3.0</v>
      </c>
      <c r="P405" s="101" t="s">
        <v>332</v>
      </c>
      <c r="Q405" s="132">
        <v>126.0</v>
      </c>
      <c r="R405" s="132">
        <v>2151.0</v>
      </c>
      <c r="S405" s="132">
        <v>158.0</v>
      </c>
      <c r="T405" s="132">
        <v>3000.0</v>
      </c>
    </row>
    <row r="406">
      <c r="A406" s="100">
        <v>4.0</v>
      </c>
      <c r="B406" s="528">
        <v>45600.0</v>
      </c>
      <c r="C406" s="522">
        <v>96.0</v>
      </c>
      <c r="D406" s="523">
        <v>1.552</v>
      </c>
      <c r="E406" s="523">
        <v>110.0</v>
      </c>
      <c r="F406" s="523">
        <v>2.011</v>
      </c>
      <c r="G406" s="513"/>
      <c r="H406" s="92">
        <v>4.0</v>
      </c>
      <c r="I406" s="528">
        <v>45600.0</v>
      </c>
      <c r="J406" s="522">
        <v>44.0</v>
      </c>
      <c r="K406" s="523">
        <v>609.0</v>
      </c>
      <c r="L406" s="523">
        <v>44.0</v>
      </c>
      <c r="M406" s="523">
        <v>644.0</v>
      </c>
      <c r="N406" s="4"/>
      <c r="O406" s="100">
        <v>4.0</v>
      </c>
      <c r="P406" s="101" t="s">
        <v>333</v>
      </c>
      <c r="Q406" s="132">
        <v>140.0</v>
      </c>
      <c r="R406" s="132">
        <v>2161.0</v>
      </c>
      <c r="S406" s="132">
        <v>154.0</v>
      </c>
      <c r="T406" s="132">
        <v>2655.0</v>
      </c>
    </row>
    <row r="407">
      <c r="A407" s="100">
        <v>5.0</v>
      </c>
      <c r="B407" s="528">
        <v>45601.0</v>
      </c>
      <c r="C407" s="522">
        <v>68.0</v>
      </c>
      <c r="D407" s="523">
        <v>1.108</v>
      </c>
      <c r="E407" s="523">
        <v>95.0</v>
      </c>
      <c r="F407" s="523">
        <v>1.561</v>
      </c>
      <c r="G407" s="513"/>
      <c r="H407" s="92">
        <v>5.0</v>
      </c>
      <c r="I407" s="528">
        <v>45601.0</v>
      </c>
      <c r="J407" s="522">
        <v>33.0</v>
      </c>
      <c r="K407" s="523">
        <v>438.0</v>
      </c>
      <c r="L407" s="523">
        <v>33.0</v>
      </c>
      <c r="M407" s="523">
        <v>464.0</v>
      </c>
      <c r="N407" s="4"/>
      <c r="O407" s="100">
        <v>5.0</v>
      </c>
      <c r="P407" s="101" t="s">
        <v>334</v>
      </c>
      <c r="Q407" s="132">
        <v>101.0</v>
      </c>
      <c r="R407" s="132">
        <v>1546.0</v>
      </c>
      <c r="S407" s="132">
        <v>128.0</v>
      </c>
      <c r="T407" s="132">
        <v>2025.0</v>
      </c>
    </row>
    <row r="408">
      <c r="A408" s="100">
        <v>6.0</v>
      </c>
      <c r="B408" s="528">
        <v>45602.0</v>
      </c>
      <c r="C408" s="522">
        <v>80.0</v>
      </c>
      <c r="D408" s="523">
        <v>1.105</v>
      </c>
      <c r="E408" s="523">
        <v>107.0</v>
      </c>
      <c r="F408" s="523">
        <v>1.937</v>
      </c>
      <c r="G408" s="513"/>
      <c r="H408" s="92">
        <v>6.0</v>
      </c>
      <c r="I408" s="528">
        <v>45602.0</v>
      </c>
      <c r="J408" s="522">
        <v>49.0</v>
      </c>
      <c r="K408" s="523">
        <v>619.0</v>
      </c>
      <c r="L408" s="523">
        <v>49.0</v>
      </c>
      <c r="M408" s="523">
        <v>648.0</v>
      </c>
      <c r="N408" s="4"/>
      <c r="O408" s="100">
        <v>6.0</v>
      </c>
      <c r="P408" s="101" t="s">
        <v>335</v>
      </c>
      <c r="Q408" s="132">
        <v>129.0</v>
      </c>
      <c r="R408" s="132">
        <v>1724.0</v>
      </c>
      <c r="S408" s="132">
        <v>156.0</v>
      </c>
      <c r="T408" s="132">
        <v>2585.0</v>
      </c>
    </row>
    <row r="409">
      <c r="A409" s="100">
        <v>7.0</v>
      </c>
      <c r="B409" s="528">
        <v>45603.0</v>
      </c>
      <c r="C409" s="522">
        <v>93.0</v>
      </c>
      <c r="D409" s="523">
        <v>1.64</v>
      </c>
      <c r="E409" s="523">
        <v>97.0</v>
      </c>
      <c r="F409" s="523">
        <v>1.669</v>
      </c>
      <c r="G409" s="513"/>
      <c r="H409" s="92">
        <v>7.0</v>
      </c>
      <c r="I409" s="528">
        <v>45603.0</v>
      </c>
      <c r="J409" s="518">
        <v>36.0</v>
      </c>
      <c r="K409" s="519">
        <v>465.0</v>
      </c>
      <c r="L409" s="519">
        <v>36.0</v>
      </c>
      <c r="M409" s="519">
        <v>499.0</v>
      </c>
      <c r="N409" s="4"/>
      <c r="O409" s="100">
        <v>7.0</v>
      </c>
      <c r="P409" s="101" t="s">
        <v>336</v>
      </c>
      <c r="Q409" s="132">
        <v>129.0</v>
      </c>
      <c r="R409" s="132">
        <v>2105.0</v>
      </c>
      <c r="S409" s="132">
        <v>133.0</v>
      </c>
      <c r="T409" s="132">
        <v>2168.0</v>
      </c>
    </row>
    <row r="410">
      <c r="A410" s="100">
        <v>8.0</v>
      </c>
      <c r="B410" s="528">
        <v>45604.0</v>
      </c>
      <c r="C410" s="522">
        <v>77.0</v>
      </c>
      <c r="D410" s="523">
        <v>1.288</v>
      </c>
      <c r="E410" s="523">
        <v>87.0</v>
      </c>
      <c r="F410" s="523">
        <v>1.53</v>
      </c>
      <c r="G410" s="513"/>
      <c r="H410" s="92">
        <v>8.0</v>
      </c>
      <c r="I410" s="528">
        <v>45604.0</v>
      </c>
      <c r="J410" s="518">
        <v>47.0</v>
      </c>
      <c r="K410" s="519">
        <v>640.0</v>
      </c>
      <c r="L410" s="519">
        <v>47.0</v>
      </c>
      <c r="M410" s="519">
        <v>580.0</v>
      </c>
      <c r="N410" s="4"/>
      <c r="O410" s="100">
        <v>8.0</v>
      </c>
      <c r="P410" s="101" t="s">
        <v>337</v>
      </c>
      <c r="Q410" s="132">
        <v>124.0</v>
      </c>
      <c r="R410" s="132">
        <v>1928.0</v>
      </c>
      <c r="S410" s="132">
        <v>134.0</v>
      </c>
      <c r="T410" s="132">
        <v>2110.0</v>
      </c>
    </row>
    <row r="411">
      <c r="A411" s="100">
        <v>9.0</v>
      </c>
      <c r="B411" s="528">
        <v>45605.0</v>
      </c>
      <c r="C411" s="522">
        <v>77.0</v>
      </c>
      <c r="D411" s="523">
        <v>1.295</v>
      </c>
      <c r="E411" s="523">
        <v>88.0</v>
      </c>
      <c r="F411" s="523">
        <v>1.531</v>
      </c>
      <c r="G411" s="513"/>
      <c r="H411" s="92">
        <v>9.0</v>
      </c>
      <c r="I411" s="528">
        <v>45605.0</v>
      </c>
      <c r="J411" s="518">
        <v>16.0</v>
      </c>
      <c r="K411" s="524">
        <v>252.0</v>
      </c>
      <c r="L411" s="518">
        <v>16.0</v>
      </c>
      <c r="M411" s="519">
        <v>214.0</v>
      </c>
      <c r="N411" s="4"/>
      <c r="O411" s="100">
        <v>9.0</v>
      </c>
      <c r="P411" s="101" t="s">
        <v>338</v>
      </c>
      <c r="Q411" s="132">
        <v>93.0</v>
      </c>
      <c r="R411" s="132">
        <v>1547.0</v>
      </c>
      <c r="S411" s="132">
        <v>104.0</v>
      </c>
      <c r="T411" s="132">
        <v>1745.0</v>
      </c>
    </row>
    <row r="412">
      <c r="A412" s="100">
        <v>10.0</v>
      </c>
      <c r="B412" s="510">
        <v>45606.0</v>
      </c>
      <c r="C412" s="522">
        <v>69.0</v>
      </c>
      <c r="D412" s="523">
        <v>1.322</v>
      </c>
      <c r="E412" s="523">
        <v>102.0</v>
      </c>
      <c r="F412" s="523">
        <v>1.995</v>
      </c>
      <c r="G412" s="513"/>
      <c r="H412" s="92">
        <v>10.0</v>
      </c>
      <c r="I412" s="510">
        <v>45606.0</v>
      </c>
      <c r="J412" s="518">
        <v>32.0</v>
      </c>
      <c r="K412" s="524">
        <v>399.0</v>
      </c>
      <c r="L412" s="518">
        <v>32.0</v>
      </c>
      <c r="M412" s="519">
        <v>448.0</v>
      </c>
      <c r="N412" s="4"/>
      <c r="O412" s="100">
        <v>10.0</v>
      </c>
      <c r="P412" s="101" t="s">
        <v>339</v>
      </c>
      <c r="Q412" s="132">
        <v>101.0</v>
      </c>
      <c r="R412" s="132">
        <v>1721.0</v>
      </c>
      <c r="S412" s="132">
        <v>134.0</v>
      </c>
      <c r="T412" s="132">
        <v>2443.0</v>
      </c>
    </row>
    <row r="413">
      <c r="A413" s="100">
        <v>11.0</v>
      </c>
      <c r="B413" s="510">
        <v>45607.0</v>
      </c>
      <c r="C413" s="522">
        <v>85.0</v>
      </c>
      <c r="D413" s="523">
        <v>1.36</v>
      </c>
      <c r="E413" s="523">
        <v>107.0</v>
      </c>
      <c r="F413" s="523">
        <v>1.907</v>
      </c>
      <c r="G413" s="513"/>
      <c r="H413" s="92">
        <v>11.0</v>
      </c>
      <c r="I413" s="510">
        <v>45607.0</v>
      </c>
      <c r="J413" s="518">
        <v>50.0</v>
      </c>
      <c r="K413" s="524">
        <v>624.0</v>
      </c>
      <c r="L413" s="518">
        <v>50.0</v>
      </c>
      <c r="M413" s="519">
        <v>637.0</v>
      </c>
      <c r="N413" s="4"/>
      <c r="O413" s="100">
        <v>11.0</v>
      </c>
      <c r="P413" s="101" t="s">
        <v>340</v>
      </c>
      <c r="Q413" s="132">
        <v>135.0</v>
      </c>
      <c r="R413" s="132">
        <v>1984.0</v>
      </c>
      <c r="S413" s="132">
        <v>157.0</v>
      </c>
      <c r="T413" s="132">
        <v>2544.0</v>
      </c>
    </row>
    <row r="414">
      <c r="A414" s="100">
        <v>12.0</v>
      </c>
      <c r="B414" s="510">
        <v>45608.0</v>
      </c>
      <c r="C414" s="522">
        <v>91.0</v>
      </c>
      <c r="D414" s="523">
        <v>1.504</v>
      </c>
      <c r="E414" s="523">
        <v>90.0</v>
      </c>
      <c r="F414" s="523">
        <v>1.381</v>
      </c>
      <c r="G414" s="513"/>
      <c r="H414" s="92">
        <v>12.0</v>
      </c>
      <c r="I414" s="510">
        <v>45608.0</v>
      </c>
      <c r="J414" s="518">
        <v>41.0</v>
      </c>
      <c r="K414" s="524">
        <v>535.0</v>
      </c>
      <c r="L414" s="518">
        <v>41.0</v>
      </c>
      <c r="M414" s="519">
        <v>581.0</v>
      </c>
      <c r="N414" s="4"/>
      <c r="O414" s="100">
        <v>12.0</v>
      </c>
      <c r="P414" s="101" t="s">
        <v>341</v>
      </c>
      <c r="Q414" s="132">
        <v>132.0</v>
      </c>
      <c r="R414" s="132">
        <v>2039.0</v>
      </c>
      <c r="S414" s="132">
        <v>131.0</v>
      </c>
      <c r="T414" s="132">
        <v>1962.0</v>
      </c>
    </row>
    <row r="415">
      <c r="A415" s="100">
        <v>13.0</v>
      </c>
      <c r="B415" s="510">
        <v>45609.0</v>
      </c>
      <c r="C415" s="522">
        <v>71.0</v>
      </c>
      <c r="D415" s="523">
        <v>1.074</v>
      </c>
      <c r="E415" s="523">
        <v>86.0</v>
      </c>
      <c r="F415" s="523">
        <v>1.379</v>
      </c>
      <c r="G415" s="513"/>
      <c r="H415" s="92">
        <v>13.0</v>
      </c>
      <c r="I415" s="510">
        <v>45609.0</v>
      </c>
      <c r="J415" s="518">
        <v>46.0</v>
      </c>
      <c r="K415" s="524">
        <v>551.0</v>
      </c>
      <c r="L415" s="518">
        <v>46.0</v>
      </c>
      <c r="M415" s="519">
        <v>589.0</v>
      </c>
      <c r="N415" s="4"/>
      <c r="O415" s="100">
        <v>13.0</v>
      </c>
      <c r="P415" s="101" t="s">
        <v>342</v>
      </c>
      <c r="Q415" s="132">
        <v>117.0</v>
      </c>
      <c r="R415" s="132">
        <v>1625.0</v>
      </c>
      <c r="S415" s="132">
        <v>132.0</v>
      </c>
      <c r="T415" s="132">
        <v>1968.0</v>
      </c>
    </row>
    <row r="416">
      <c r="A416" s="100">
        <v>14.0</v>
      </c>
      <c r="B416" s="510">
        <v>45610.0</v>
      </c>
      <c r="C416" s="522">
        <v>67.0</v>
      </c>
      <c r="D416" s="523">
        <v>1.033</v>
      </c>
      <c r="E416" s="523">
        <v>71.0</v>
      </c>
      <c r="F416" s="523">
        <v>1.225</v>
      </c>
      <c r="G416" s="513"/>
      <c r="H416" s="92">
        <v>14.0</v>
      </c>
      <c r="I416" s="510">
        <v>45610.0</v>
      </c>
      <c r="J416" s="518">
        <v>14.0</v>
      </c>
      <c r="K416" s="524">
        <v>250.0</v>
      </c>
      <c r="L416" s="518">
        <v>14.0</v>
      </c>
      <c r="M416" s="519">
        <v>239.0</v>
      </c>
      <c r="N416" s="4"/>
      <c r="O416" s="100">
        <v>14.0</v>
      </c>
      <c r="P416" s="101" t="s">
        <v>343</v>
      </c>
      <c r="Q416" s="132">
        <v>81.0</v>
      </c>
      <c r="R416" s="132">
        <v>1283.0</v>
      </c>
      <c r="S416" s="132">
        <v>85.0</v>
      </c>
      <c r="T416" s="132">
        <v>1464.0</v>
      </c>
    </row>
    <row r="417">
      <c r="A417" s="100">
        <v>15.0</v>
      </c>
      <c r="B417" s="510">
        <v>45611.0</v>
      </c>
      <c r="C417" s="522">
        <v>71.0</v>
      </c>
      <c r="D417" s="523">
        <v>1.227</v>
      </c>
      <c r="E417" s="523">
        <v>85.0</v>
      </c>
      <c r="F417" s="523">
        <v>1.276</v>
      </c>
      <c r="G417" s="513"/>
      <c r="H417" s="92">
        <v>15.0</v>
      </c>
      <c r="I417" s="510">
        <v>45611.0</v>
      </c>
      <c r="J417" s="518">
        <v>33.0</v>
      </c>
      <c r="K417" s="524">
        <v>473.0</v>
      </c>
      <c r="L417" s="518">
        <v>33.0</v>
      </c>
      <c r="M417" s="519">
        <v>376.0</v>
      </c>
      <c r="N417" s="4"/>
      <c r="O417" s="100">
        <v>15.0</v>
      </c>
      <c r="P417" s="101" t="s">
        <v>344</v>
      </c>
      <c r="Q417" s="132">
        <v>104.0</v>
      </c>
      <c r="R417" s="132">
        <v>1700.0</v>
      </c>
      <c r="S417" s="132">
        <v>118.0</v>
      </c>
      <c r="T417" s="132">
        <v>1652.0</v>
      </c>
    </row>
    <row r="418">
      <c r="A418" s="100">
        <v>16.0</v>
      </c>
      <c r="B418" s="510">
        <v>45612.0</v>
      </c>
      <c r="C418" s="522">
        <v>71.0</v>
      </c>
      <c r="D418" s="523">
        <v>1.167</v>
      </c>
      <c r="E418" s="523">
        <v>110.0</v>
      </c>
      <c r="F418" s="523">
        <v>1.826</v>
      </c>
      <c r="G418" s="513"/>
      <c r="H418" s="92">
        <v>16.0</v>
      </c>
      <c r="I418" s="510">
        <v>45612.0</v>
      </c>
      <c r="J418" s="518">
        <v>47.0</v>
      </c>
      <c r="K418" s="524">
        <v>638.0</v>
      </c>
      <c r="L418" s="518">
        <v>47.0</v>
      </c>
      <c r="M418" s="519">
        <v>632.0</v>
      </c>
      <c r="N418" s="4"/>
      <c r="O418" s="100">
        <v>16.0</v>
      </c>
      <c r="P418" s="101" t="s">
        <v>345</v>
      </c>
      <c r="Q418" s="132">
        <v>118.0</v>
      </c>
      <c r="R418" s="132">
        <v>1805.0</v>
      </c>
      <c r="S418" s="132">
        <v>157.0</v>
      </c>
      <c r="T418" s="132">
        <v>2458.0</v>
      </c>
    </row>
    <row r="419">
      <c r="A419" s="100">
        <v>17.0</v>
      </c>
      <c r="B419" s="510">
        <v>45613.0</v>
      </c>
      <c r="C419" s="522">
        <v>66.0</v>
      </c>
      <c r="D419" s="523">
        <v>1.22</v>
      </c>
      <c r="E419" s="523">
        <v>104.0</v>
      </c>
      <c r="F419" s="523">
        <v>1.971</v>
      </c>
      <c r="G419" s="513"/>
      <c r="H419" s="92">
        <v>17.0</v>
      </c>
      <c r="I419" s="510">
        <v>45613.0</v>
      </c>
      <c r="J419" s="518">
        <v>32.0</v>
      </c>
      <c r="K419" s="524">
        <v>411.0</v>
      </c>
      <c r="L419" s="518">
        <v>32.0</v>
      </c>
      <c r="M419" s="519">
        <v>436.0</v>
      </c>
      <c r="N419" s="4"/>
      <c r="O419" s="100">
        <v>17.0</v>
      </c>
      <c r="P419" s="101" t="s">
        <v>346</v>
      </c>
      <c r="Q419" s="132">
        <v>98.0</v>
      </c>
      <c r="R419" s="132">
        <v>1631.0</v>
      </c>
      <c r="S419" s="132">
        <v>136.0</v>
      </c>
      <c r="T419" s="132">
        <v>2407.0</v>
      </c>
    </row>
    <row r="420">
      <c r="A420" s="100">
        <v>18.0</v>
      </c>
      <c r="B420" s="510">
        <v>45614.0</v>
      </c>
      <c r="C420" s="522">
        <v>69.0</v>
      </c>
      <c r="D420" s="523">
        <v>1.17</v>
      </c>
      <c r="E420" s="523">
        <v>89.0</v>
      </c>
      <c r="F420" s="523">
        <v>1.46</v>
      </c>
      <c r="G420" s="513"/>
      <c r="H420" s="92">
        <v>18.0</v>
      </c>
      <c r="I420" s="510">
        <v>45614.0</v>
      </c>
      <c r="J420" s="518">
        <v>50.0</v>
      </c>
      <c r="K420" s="524">
        <v>707.0</v>
      </c>
      <c r="L420" s="518">
        <v>50.0</v>
      </c>
      <c r="M420" s="519">
        <v>742.0</v>
      </c>
      <c r="N420" s="4"/>
      <c r="O420" s="100">
        <v>18.0</v>
      </c>
      <c r="P420" s="101" t="s">
        <v>347</v>
      </c>
      <c r="Q420" s="132">
        <v>119.0</v>
      </c>
      <c r="R420" s="132">
        <v>1877.0</v>
      </c>
      <c r="S420" s="132">
        <v>139.0</v>
      </c>
      <c r="T420" s="132">
        <v>2202.0</v>
      </c>
    </row>
    <row r="421">
      <c r="A421" s="100">
        <v>19.0</v>
      </c>
      <c r="B421" s="510">
        <v>45615.0</v>
      </c>
      <c r="C421" s="522">
        <v>56.0</v>
      </c>
      <c r="D421" s="523">
        <v>966.0</v>
      </c>
      <c r="E421" s="523">
        <v>63.0</v>
      </c>
      <c r="F421" s="523">
        <v>1.058</v>
      </c>
      <c r="G421" s="513"/>
      <c r="H421" s="92">
        <v>19.0</v>
      </c>
      <c r="I421" s="510">
        <v>45615.0</v>
      </c>
      <c r="J421" s="518">
        <v>31.0</v>
      </c>
      <c r="K421" s="524">
        <v>544.0</v>
      </c>
      <c r="L421" s="518">
        <v>31.0</v>
      </c>
      <c r="M421" s="519">
        <v>588.0</v>
      </c>
      <c r="N421" s="4"/>
      <c r="O421" s="100">
        <v>19.0</v>
      </c>
      <c r="P421" s="101" t="s">
        <v>348</v>
      </c>
      <c r="Q421" s="132">
        <v>87.0</v>
      </c>
      <c r="R421" s="132">
        <v>1510.0</v>
      </c>
      <c r="S421" s="132">
        <v>94.0</v>
      </c>
      <c r="T421" s="132">
        <v>1646.0</v>
      </c>
    </row>
    <row r="422">
      <c r="A422" s="100">
        <v>20.0</v>
      </c>
      <c r="B422" s="510">
        <v>45616.0</v>
      </c>
      <c r="C422" s="522">
        <v>65.0</v>
      </c>
      <c r="D422" s="523">
        <v>1.069</v>
      </c>
      <c r="E422" s="523">
        <v>84.0</v>
      </c>
      <c r="F422" s="523">
        <v>1.294</v>
      </c>
      <c r="G422" s="513"/>
      <c r="H422" s="92">
        <v>20.0</v>
      </c>
      <c r="I422" s="510">
        <v>45616.0</v>
      </c>
      <c r="J422" s="518">
        <v>38.0</v>
      </c>
      <c r="K422" s="524">
        <v>508.0</v>
      </c>
      <c r="L422" s="518">
        <v>38.0</v>
      </c>
      <c r="M422" s="519">
        <v>528.0</v>
      </c>
      <c r="N422" s="4"/>
      <c r="O422" s="100">
        <v>20.0</v>
      </c>
      <c r="P422" s="101" t="s">
        <v>349</v>
      </c>
      <c r="Q422" s="132">
        <v>103.0</v>
      </c>
      <c r="R422" s="132">
        <v>1577.0</v>
      </c>
      <c r="S422" s="132">
        <v>122.0</v>
      </c>
      <c r="T422" s="132">
        <v>1822.0</v>
      </c>
    </row>
    <row r="423">
      <c r="A423" s="100">
        <v>21.0</v>
      </c>
      <c r="B423" s="510">
        <v>45617.0</v>
      </c>
      <c r="C423" s="518">
        <v>80.0</v>
      </c>
      <c r="D423" s="519">
        <v>1.222</v>
      </c>
      <c r="E423" s="519">
        <v>94.0</v>
      </c>
      <c r="F423" s="519">
        <v>1.473</v>
      </c>
      <c r="G423" s="513"/>
      <c r="H423" s="92">
        <v>21.0</v>
      </c>
      <c r="I423" s="510">
        <v>45617.0</v>
      </c>
      <c r="J423" s="518">
        <v>33.0</v>
      </c>
      <c r="K423" s="524">
        <v>443.0</v>
      </c>
      <c r="L423" s="518">
        <v>33.0</v>
      </c>
      <c r="M423" s="519">
        <v>450.0</v>
      </c>
      <c r="N423" s="4"/>
      <c r="O423" s="100">
        <v>21.0</v>
      </c>
      <c r="P423" s="101" t="s">
        <v>350</v>
      </c>
      <c r="Q423" s="132">
        <v>113.0</v>
      </c>
      <c r="R423" s="132">
        <v>1665.0</v>
      </c>
      <c r="S423" s="132">
        <v>127.0</v>
      </c>
      <c r="T423" s="132">
        <v>1923.0</v>
      </c>
    </row>
    <row r="424">
      <c r="A424" s="100">
        <v>22.0</v>
      </c>
      <c r="B424" s="510">
        <v>45618.0</v>
      </c>
      <c r="C424" s="518">
        <v>74.0</v>
      </c>
      <c r="D424" s="519">
        <v>1.33</v>
      </c>
      <c r="E424" s="519">
        <v>77.0</v>
      </c>
      <c r="F424" s="519">
        <v>1.191</v>
      </c>
      <c r="G424" s="513"/>
      <c r="H424" s="92">
        <v>22.0</v>
      </c>
      <c r="I424" s="510">
        <v>45618.0</v>
      </c>
      <c r="J424" s="518">
        <v>23.0</v>
      </c>
      <c r="K424" s="524">
        <v>357.0</v>
      </c>
      <c r="L424" s="518">
        <v>23.0</v>
      </c>
      <c r="M424" s="519">
        <v>335.0</v>
      </c>
      <c r="N424" s="4"/>
      <c r="O424" s="100">
        <v>22.0</v>
      </c>
      <c r="P424" s="101" t="s">
        <v>351</v>
      </c>
      <c r="Q424" s="132">
        <v>97.0</v>
      </c>
      <c r="R424" s="132">
        <v>1687.0</v>
      </c>
      <c r="S424" s="132">
        <v>100.0</v>
      </c>
      <c r="T424" s="132">
        <v>1526.0</v>
      </c>
    </row>
    <row r="425">
      <c r="A425" s="100">
        <v>23.0</v>
      </c>
      <c r="B425" s="510">
        <v>45619.0</v>
      </c>
      <c r="C425" s="518">
        <v>77.0</v>
      </c>
      <c r="D425" s="519">
        <v>1.334</v>
      </c>
      <c r="E425" s="519">
        <v>92.0</v>
      </c>
      <c r="F425" s="519">
        <v>1.42</v>
      </c>
      <c r="G425" s="513"/>
      <c r="H425" s="92">
        <v>23.0</v>
      </c>
      <c r="I425" s="510">
        <v>45619.0</v>
      </c>
      <c r="J425" s="518">
        <v>42.0</v>
      </c>
      <c r="K425" s="524">
        <v>605.0</v>
      </c>
      <c r="L425" s="518">
        <v>42.0</v>
      </c>
      <c r="M425" s="519">
        <v>554.0</v>
      </c>
      <c r="N425" s="4"/>
      <c r="O425" s="100">
        <v>23.0</v>
      </c>
      <c r="P425" s="101" t="s">
        <v>352</v>
      </c>
      <c r="Q425" s="132">
        <v>119.0</v>
      </c>
      <c r="R425" s="132">
        <v>1939.0</v>
      </c>
      <c r="S425" s="132">
        <v>134.0</v>
      </c>
      <c r="T425" s="132">
        <v>1974.0</v>
      </c>
    </row>
    <row r="426">
      <c r="A426" s="100">
        <v>24.0</v>
      </c>
      <c r="B426" s="510">
        <v>45620.0</v>
      </c>
      <c r="C426" s="518">
        <v>85.0</v>
      </c>
      <c r="D426" s="519">
        <v>1.503</v>
      </c>
      <c r="E426" s="519">
        <v>107.0</v>
      </c>
      <c r="F426" s="519">
        <v>2.015</v>
      </c>
      <c r="G426" s="513"/>
      <c r="H426" s="92">
        <v>24.0</v>
      </c>
      <c r="I426" s="510">
        <v>45620.0</v>
      </c>
      <c r="J426" s="518">
        <v>39.0</v>
      </c>
      <c r="K426" s="524">
        <v>536.0</v>
      </c>
      <c r="L426" s="518">
        <v>39.0</v>
      </c>
      <c r="M426" s="519">
        <v>594.0</v>
      </c>
      <c r="N426" s="4"/>
      <c r="O426" s="100">
        <v>24.0</v>
      </c>
      <c r="P426" s="101" t="s">
        <v>353</v>
      </c>
      <c r="Q426" s="132">
        <v>124.0</v>
      </c>
      <c r="R426" s="132">
        <v>2039.0</v>
      </c>
      <c r="S426" s="132">
        <v>146.0</v>
      </c>
      <c r="T426" s="132">
        <v>2609.0</v>
      </c>
    </row>
    <row r="427">
      <c r="A427" s="100">
        <v>25.0</v>
      </c>
      <c r="B427" s="510">
        <v>45621.0</v>
      </c>
      <c r="C427" s="518">
        <v>73.0</v>
      </c>
      <c r="D427" s="519">
        <v>1.171</v>
      </c>
      <c r="E427" s="519">
        <v>82.0</v>
      </c>
      <c r="F427" s="519">
        <v>1.339</v>
      </c>
      <c r="G427" s="513"/>
      <c r="H427" s="92">
        <v>25.0</v>
      </c>
      <c r="I427" s="510">
        <v>45621.0</v>
      </c>
      <c r="J427" s="518">
        <v>23.0</v>
      </c>
      <c r="K427" s="524">
        <v>332.0</v>
      </c>
      <c r="L427" s="518">
        <v>23.0</v>
      </c>
      <c r="M427" s="519">
        <v>358.0</v>
      </c>
      <c r="N427" s="4"/>
      <c r="O427" s="100">
        <v>25.0</v>
      </c>
      <c r="P427" s="101" t="s">
        <v>354</v>
      </c>
      <c r="Q427" s="132">
        <v>96.0</v>
      </c>
      <c r="R427" s="132">
        <v>1503.0</v>
      </c>
      <c r="S427" s="132">
        <v>105.0</v>
      </c>
      <c r="T427" s="132">
        <v>1697.0</v>
      </c>
    </row>
    <row r="428">
      <c r="A428" s="100">
        <v>26.0</v>
      </c>
      <c r="B428" s="510">
        <v>45622.0</v>
      </c>
      <c r="C428" s="518">
        <v>67.0</v>
      </c>
      <c r="D428" s="519">
        <v>1.102</v>
      </c>
      <c r="E428" s="519">
        <v>81.0</v>
      </c>
      <c r="F428" s="519">
        <v>1.231</v>
      </c>
      <c r="G428" s="513"/>
      <c r="H428" s="92">
        <v>26.0</v>
      </c>
      <c r="I428" s="510">
        <v>45622.0</v>
      </c>
      <c r="J428" s="518">
        <v>41.0</v>
      </c>
      <c r="K428" s="524">
        <v>536.0</v>
      </c>
      <c r="L428" s="518">
        <v>41.0</v>
      </c>
      <c r="M428" s="519">
        <v>559.0</v>
      </c>
      <c r="N428" s="4"/>
      <c r="O428" s="100">
        <v>26.0</v>
      </c>
      <c r="P428" s="101" t="s">
        <v>355</v>
      </c>
      <c r="Q428" s="132">
        <v>108.0</v>
      </c>
      <c r="R428" s="132">
        <v>1638.0</v>
      </c>
      <c r="S428" s="132">
        <v>122.0</v>
      </c>
      <c r="T428" s="132">
        <v>1790.0</v>
      </c>
    </row>
    <row r="429">
      <c r="A429" s="100">
        <v>27.0</v>
      </c>
      <c r="B429" s="510">
        <v>45623.0</v>
      </c>
      <c r="C429" s="518">
        <v>62.0</v>
      </c>
      <c r="D429" s="519">
        <v>1.028</v>
      </c>
      <c r="E429" s="519">
        <v>86.0</v>
      </c>
      <c r="F429" s="519">
        <v>1.33</v>
      </c>
      <c r="G429" s="513"/>
      <c r="H429" s="92">
        <v>27.0</v>
      </c>
      <c r="I429" s="510">
        <v>45623.0</v>
      </c>
      <c r="J429" s="518">
        <v>20.0</v>
      </c>
      <c r="K429" s="524">
        <v>320.0</v>
      </c>
      <c r="L429" s="518">
        <v>20.0</v>
      </c>
      <c r="M429" s="519">
        <v>306.0</v>
      </c>
      <c r="N429" s="4"/>
      <c r="O429" s="100">
        <v>27.0</v>
      </c>
      <c r="P429" s="101" t="s">
        <v>356</v>
      </c>
      <c r="Q429" s="132">
        <v>82.0</v>
      </c>
      <c r="R429" s="132">
        <v>1348.0</v>
      </c>
      <c r="S429" s="132">
        <v>106.0</v>
      </c>
      <c r="T429" s="132">
        <v>1636.0</v>
      </c>
    </row>
    <row r="430">
      <c r="A430" s="100">
        <v>28.0</v>
      </c>
      <c r="B430" s="510">
        <v>45624.0</v>
      </c>
      <c r="C430" s="516">
        <v>85.0</v>
      </c>
      <c r="D430" s="517">
        <v>1.4</v>
      </c>
      <c r="E430" s="517">
        <v>92.0</v>
      </c>
      <c r="F430" s="517">
        <v>1.514</v>
      </c>
      <c r="G430" s="513"/>
      <c r="H430" s="92">
        <v>28.0</v>
      </c>
      <c r="I430" s="510">
        <v>45624.0</v>
      </c>
      <c r="J430" s="518">
        <v>45.0</v>
      </c>
      <c r="K430" s="524">
        <v>576.0</v>
      </c>
      <c r="L430" s="518">
        <v>45.0</v>
      </c>
      <c r="M430" s="519">
        <v>631.0</v>
      </c>
      <c r="N430" s="4"/>
      <c r="O430" s="100">
        <v>28.0</v>
      </c>
      <c r="P430" s="101" t="s">
        <v>357</v>
      </c>
      <c r="Q430" s="132">
        <v>130.0</v>
      </c>
      <c r="R430" s="132">
        <v>1976.0</v>
      </c>
      <c r="S430" s="132">
        <v>137.0</v>
      </c>
      <c r="T430" s="132">
        <v>2145.0</v>
      </c>
    </row>
    <row r="431">
      <c r="A431" s="100">
        <v>29.0</v>
      </c>
      <c r="B431" s="510">
        <v>45625.0</v>
      </c>
      <c r="C431" s="511">
        <v>72.0</v>
      </c>
      <c r="D431" s="512">
        <v>1.139</v>
      </c>
      <c r="E431" s="512">
        <v>99.0</v>
      </c>
      <c r="F431" s="512">
        <v>1.417</v>
      </c>
      <c r="G431" s="513"/>
      <c r="H431" s="92">
        <v>29.0</v>
      </c>
      <c r="I431" s="510">
        <v>45625.0</v>
      </c>
      <c r="J431" s="518">
        <v>40.0</v>
      </c>
      <c r="K431" s="524">
        <v>686.0</v>
      </c>
      <c r="L431" s="518">
        <v>40.0</v>
      </c>
      <c r="M431" s="519">
        <v>623.0</v>
      </c>
      <c r="N431" s="4"/>
      <c r="O431" s="100">
        <v>29.0</v>
      </c>
      <c r="P431" s="101" t="s">
        <v>358</v>
      </c>
      <c r="Q431" s="132">
        <v>112.0</v>
      </c>
      <c r="R431" s="132">
        <v>1825.0</v>
      </c>
      <c r="S431" s="132">
        <v>139.0</v>
      </c>
      <c r="T431" s="132">
        <v>2040.0</v>
      </c>
    </row>
    <row r="432">
      <c r="A432" s="100">
        <v>30.0</v>
      </c>
      <c r="B432" s="510">
        <v>45626.0</v>
      </c>
      <c r="C432" s="518">
        <v>74.0</v>
      </c>
      <c r="D432" s="519">
        <v>1.044</v>
      </c>
      <c r="E432" s="519">
        <v>88.0</v>
      </c>
      <c r="F432" s="519">
        <v>1.414</v>
      </c>
      <c r="G432" s="513"/>
      <c r="H432" s="92">
        <v>30.0</v>
      </c>
      <c r="I432" s="510">
        <v>45626.0</v>
      </c>
      <c r="J432" s="518">
        <v>24.0</v>
      </c>
      <c r="K432" s="524">
        <v>381.0</v>
      </c>
      <c r="L432" s="518">
        <v>24.0</v>
      </c>
      <c r="M432" s="519">
        <v>337.0</v>
      </c>
      <c r="N432" s="4"/>
      <c r="O432" s="105">
        <v>30.0</v>
      </c>
      <c r="P432" s="101" t="s">
        <v>359</v>
      </c>
      <c r="Q432" s="133">
        <v>98.0</v>
      </c>
      <c r="R432" s="133">
        <v>1425.0</v>
      </c>
      <c r="S432" s="132">
        <v>112.0</v>
      </c>
      <c r="T432" s="133">
        <v>1751.0</v>
      </c>
    </row>
    <row r="433">
      <c r="A433" s="110" t="s">
        <v>44</v>
      </c>
      <c r="B433" s="8"/>
      <c r="C433" s="99">
        <v>2286.0</v>
      </c>
      <c r="D433" s="99">
        <v>38135.0</v>
      </c>
      <c r="E433" s="99">
        <v>2802.0</v>
      </c>
      <c r="F433" s="99">
        <v>47350.0</v>
      </c>
      <c r="G433" s="9"/>
      <c r="H433" s="110" t="s">
        <v>44</v>
      </c>
      <c r="I433" s="8"/>
      <c r="J433" s="99">
        <v>1097.0</v>
      </c>
      <c r="K433" s="99">
        <v>15326.0</v>
      </c>
      <c r="L433" s="99">
        <v>1097.0</v>
      </c>
      <c r="M433" s="99">
        <v>15460.0</v>
      </c>
      <c r="N433" s="4"/>
      <c r="O433" s="110" t="s">
        <v>44</v>
      </c>
      <c r="P433" s="67"/>
      <c r="Q433" s="131">
        <v>3383.0</v>
      </c>
      <c r="R433" s="115">
        <v>53461.0</v>
      </c>
      <c r="S433" s="115">
        <v>3899.0</v>
      </c>
      <c r="T433" s="115">
        <v>62810.0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528">
        <v>45627.0</v>
      </c>
      <c r="C442" s="531">
        <v>86.0</v>
      </c>
      <c r="D442" s="532">
        <v>1.352</v>
      </c>
      <c r="E442" s="532">
        <v>117.0</v>
      </c>
      <c r="F442" s="532">
        <v>2.208</v>
      </c>
      <c r="G442" s="533"/>
      <c r="H442" s="534">
        <v>1.0</v>
      </c>
      <c r="I442" s="528">
        <v>45627.0</v>
      </c>
      <c r="J442" s="531">
        <v>35.0</v>
      </c>
      <c r="K442" s="535">
        <v>461.0</v>
      </c>
      <c r="L442" s="531">
        <v>35.0</v>
      </c>
      <c r="M442" s="532">
        <v>502.0</v>
      </c>
      <c r="N442" s="536"/>
      <c r="O442" s="534">
        <v>1.0</v>
      </c>
      <c r="P442" s="528">
        <v>45627.0</v>
      </c>
      <c r="Q442" s="476">
        <f t="shared" ref="Q442:T442" si="1">C442+J442</f>
        <v>121</v>
      </c>
      <c r="R442" s="476">
        <f t="shared" si="1"/>
        <v>462.352</v>
      </c>
      <c r="S442" s="476">
        <f t="shared" si="1"/>
        <v>152</v>
      </c>
      <c r="T442" s="476">
        <f t="shared" si="1"/>
        <v>504.208</v>
      </c>
    </row>
    <row r="443">
      <c r="A443" s="100">
        <v>2.0</v>
      </c>
      <c r="B443" s="528">
        <v>45628.0</v>
      </c>
      <c r="C443" s="537">
        <v>82.0</v>
      </c>
      <c r="D443" s="538">
        <v>1.391</v>
      </c>
      <c r="E443" s="538">
        <v>74.0</v>
      </c>
      <c r="F443" s="538">
        <v>1.285</v>
      </c>
      <c r="G443" s="533"/>
      <c r="H443" s="534">
        <v>2.0</v>
      </c>
      <c r="I443" s="528">
        <v>45628.0</v>
      </c>
      <c r="J443" s="539">
        <v>29.0</v>
      </c>
      <c r="K443" s="540">
        <v>357.0</v>
      </c>
      <c r="L443" s="540">
        <v>29.0</v>
      </c>
      <c r="M443" s="540">
        <v>373.0</v>
      </c>
      <c r="N443" s="536"/>
      <c r="O443" s="534">
        <v>2.0</v>
      </c>
      <c r="P443" s="528">
        <v>45628.0</v>
      </c>
      <c r="Q443" s="476">
        <f t="shared" ref="Q443:T443" si="2">C443+J443</f>
        <v>111</v>
      </c>
      <c r="R443" s="476">
        <f t="shared" si="2"/>
        <v>358.391</v>
      </c>
      <c r="S443" s="476">
        <f t="shared" si="2"/>
        <v>103</v>
      </c>
      <c r="T443" s="476">
        <f t="shared" si="2"/>
        <v>374.285</v>
      </c>
    </row>
    <row r="444">
      <c r="A444" s="100">
        <v>3.0</v>
      </c>
      <c r="B444" s="528">
        <v>45629.0</v>
      </c>
      <c r="C444" s="541">
        <v>77.0</v>
      </c>
      <c r="D444" s="542">
        <v>1.111</v>
      </c>
      <c r="E444" s="542">
        <v>92.0</v>
      </c>
      <c r="F444" s="542">
        <v>1.506</v>
      </c>
      <c r="G444" s="533"/>
      <c r="H444" s="534">
        <v>3.0</v>
      </c>
      <c r="I444" s="528">
        <v>45629.0</v>
      </c>
      <c r="J444" s="543">
        <v>43.0</v>
      </c>
      <c r="K444" s="544">
        <v>424.0</v>
      </c>
      <c r="L444" s="544">
        <v>43.0</v>
      </c>
      <c r="M444" s="544">
        <v>545.0</v>
      </c>
      <c r="N444" s="536"/>
      <c r="O444" s="534">
        <v>3.0</v>
      </c>
      <c r="P444" s="528">
        <v>45629.0</v>
      </c>
      <c r="Q444" s="476">
        <f t="shared" ref="Q444:T444" si="3">C444+J444</f>
        <v>120</v>
      </c>
      <c r="R444" s="476">
        <f t="shared" si="3"/>
        <v>425.111</v>
      </c>
      <c r="S444" s="476">
        <f t="shared" si="3"/>
        <v>135</v>
      </c>
      <c r="T444" s="476">
        <f t="shared" si="3"/>
        <v>546.506</v>
      </c>
    </row>
    <row r="445">
      <c r="A445" s="100">
        <v>4.0</v>
      </c>
      <c r="B445" s="528">
        <v>45630.0</v>
      </c>
      <c r="C445" s="543">
        <v>74.0</v>
      </c>
      <c r="D445" s="544">
        <v>1.139</v>
      </c>
      <c r="E445" s="544">
        <v>88.0</v>
      </c>
      <c r="F445" s="544">
        <v>1.294</v>
      </c>
      <c r="G445" s="533"/>
      <c r="H445" s="534">
        <v>4.0</v>
      </c>
      <c r="I445" s="528">
        <v>45630.0</v>
      </c>
      <c r="J445" s="543">
        <v>43.0</v>
      </c>
      <c r="K445" s="544">
        <v>637.0</v>
      </c>
      <c r="L445" s="544">
        <v>43.0</v>
      </c>
      <c r="M445" s="544">
        <v>656.0</v>
      </c>
      <c r="N445" s="536"/>
      <c r="O445" s="534">
        <v>4.0</v>
      </c>
      <c r="P445" s="528">
        <v>45630.0</v>
      </c>
      <c r="Q445" s="476">
        <f t="shared" ref="Q445:T445" si="4">C445+J445</f>
        <v>117</v>
      </c>
      <c r="R445" s="476">
        <f t="shared" si="4"/>
        <v>638.139</v>
      </c>
      <c r="S445" s="476">
        <f t="shared" si="4"/>
        <v>131</v>
      </c>
      <c r="T445" s="476">
        <f t="shared" si="4"/>
        <v>657.294</v>
      </c>
    </row>
    <row r="446">
      <c r="A446" s="100">
        <v>5.0</v>
      </c>
      <c r="B446" s="528">
        <v>45631.0</v>
      </c>
      <c r="C446" s="543">
        <v>57.0</v>
      </c>
      <c r="D446" s="544">
        <v>978.0</v>
      </c>
      <c r="E446" s="544">
        <v>80.0</v>
      </c>
      <c r="F446" s="544">
        <v>1.326</v>
      </c>
      <c r="G446" s="533"/>
      <c r="H446" s="534">
        <v>5.0</v>
      </c>
      <c r="I446" s="528">
        <v>45631.0</v>
      </c>
      <c r="J446" s="543">
        <v>27.0</v>
      </c>
      <c r="K446" s="544">
        <v>297.0</v>
      </c>
      <c r="L446" s="544">
        <v>27.0</v>
      </c>
      <c r="M446" s="544">
        <v>370.0</v>
      </c>
      <c r="N446" s="536"/>
      <c r="O446" s="534">
        <v>5.0</v>
      </c>
      <c r="P446" s="528">
        <v>45631.0</v>
      </c>
      <c r="Q446" s="476">
        <f t="shared" ref="Q446:T446" si="5">C446+J446</f>
        <v>84</v>
      </c>
      <c r="R446" s="476">
        <f t="shared" si="5"/>
        <v>1275</v>
      </c>
      <c r="S446" s="476">
        <f t="shared" si="5"/>
        <v>107</v>
      </c>
      <c r="T446" s="476">
        <f t="shared" si="5"/>
        <v>371.326</v>
      </c>
    </row>
    <row r="447">
      <c r="A447" s="100">
        <v>6.0</v>
      </c>
      <c r="B447" s="528">
        <v>45632.0</v>
      </c>
      <c r="C447" s="543">
        <v>81.0</v>
      </c>
      <c r="D447" s="544">
        <v>1.322</v>
      </c>
      <c r="E447" s="544">
        <v>92.0</v>
      </c>
      <c r="F447" s="544">
        <v>1.402</v>
      </c>
      <c r="G447" s="545"/>
      <c r="H447" s="546">
        <v>6.0</v>
      </c>
      <c r="I447" s="528">
        <v>45632.0</v>
      </c>
      <c r="J447" s="543">
        <v>52.0</v>
      </c>
      <c r="K447" s="544">
        <v>738.0</v>
      </c>
      <c r="L447" s="544">
        <v>52.0</v>
      </c>
      <c r="M447" s="544">
        <v>657.0</v>
      </c>
      <c r="N447" s="536"/>
      <c r="O447" s="534">
        <v>6.0</v>
      </c>
      <c r="P447" s="528">
        <v>45632.0</v>
      </c>
      <c r="Q447" s="476">
        <f t="shared" ref="Q447:T447" si="6">C447+J447</f>
        <v>133</v>
      </c>
      <c r="R447" s="476">
        <f t="shared" si="6"/>
        <v>739.322</v>
      </c>
      <c r="S447" s="476">
        <f t="shared" si="6"/>
        <v>144</v>
      </c>
      <c r="T447" s="476">
        <f t="shared" si="6"/>
        <v>658.402</v>
      </c>
    </row>
    <row r="448">
      <c r="A448" s="100">
        <v>7.0</v>
      </c>
      <c r="B448" s="528">
        <v>45633.0</v>
      </c>
      <c r="C448" s="543">
        <v>83.0</v>
      </c>
      <c r="D448" s="544">
        <v>1.386</v>
      </c>
      <c r="E448" s="544">
        <v>92.0</v>
      </c>
      <c r="F448" s="544">
        <v>1.412</v>
      </c>
      <c r="G448" s="545"/>
      <c r="H448" s="546">
        <v>7.0</v>
      </c>
      <c r="I448" s="528">
        <v>45633.0</v>
      </c>
      <c r="J448" s="539">
        <v>35.0</v>
      </c>
      <c r="K448" s="540">
        <v>485.0</v>
      </c>
      <c r="L448" s="540">
        <v>35.0</v>
      </c>
      <c r="M448" s="540">
        <v>558.0</v>
      </c>
      <c r="N448" s="536"/>
      <c r="O448" s="534">
        <v>7.0</v>
      </c>
      <c r="P448" s="528">
        <v>45633.0</v>
      </c>
      <c r="Q448" s="476">
        <f t="shared" ref="Q448:T448" si="7">C448+J448</f>
        <v>118</v>
      </c>
      <c r="R448" s="476">
        <f t="shared" si="7"/>
        <v>486.386</v>
      </c>
      <c r="S448" s="476">
        <f t="shared" si="7"/>
        <v>127</v>
      </c>
      <c r="T448" s="476">
        <f t="shared" si="7"/>
        <v>559.412</v>
      </c>
    </row>
    <row r="449">
      <c r="A449" s="100">
        <v>8.0</v>
      </c>
      <c r="B449" s="528">
        <v>45634.0</v>
      </c>
      <c r="C449" s="543">
        <v>83.0</v>
      </c>
      <c r="D449" s="544">
        <v>1.605</v>
      </c>
      <c r="E449" s="544">
        <v>112.0</v>
      </c>
      <c r="F449" s="544">
        <v>2.131</v>
      </c>
      <c r="G449" s="545"/>
      <c r="H449" s="546">
        <v>8.0</v>
      </c>
      <c r="I449" s="528">
        <v>45634.0</v>
      </c>
      <c r="J449" s="539">
        <v>39.0</v>
      </c>
      <c r="K449" s="540">
        <v>524.0</v>
      </c>
      <c r="L449" s="540">
        <v>39.0</v>
      </c>
      <c r="M449" s="540">
        <v>597.0</v>
      </c>
      <c r="N449" s="536"/>
      <c r="O449" s="534">
        <v>8.0</v>
      </c>
      <c r="P449" s="528">
        <v>45634.0</v>
      </c>
      <c r="Q449" s="476">
        <f t="shared" ref="Q449:T449" si="8">C449+J449</f>
        <v>122</v>
      </c>
      <c r="R449" s="476">
        <f t="shared" si="8"/>
        <v>525.605</v>
      </c>
      <c r="S449" s="476">
        <f t="shared" si="8"/>
        <v>151</v>
      </c>
      <c r="T449" s="476">
        <f t="shared" si="8"/>
        <v>599.131</v>
      </c>
    </row>
    <row r="450">
      <c r="A450" s="100">
        <v>9.0</v>
      </c>
      <c r="B450" s="528">
        <v>45635.0</v>
      </c>
      <c r="C450" s="543">
        <v>86.0</v>
      </c>
      <c r="D450" s="544">
        <v>1.651</v>
      </c>
      <c r="E450" s="544">
        <v>86.0</v>
      </c>
      <c r="F450" s="544">
        <v>1.465</v>
      </c>
      <c r="G450" s="545"/>
      <c r="H450" s="546">
        <v>9.0</v>
      </c>
      <c r="I450" s="528">
        <v>45635.0</v>
      </c>
      <c r="J450" s="539">
        <v>28.0</v>
      </c>
      <c r="K450" s="547">
        <v>438.0</v>
      </c>
      <c r="L450" s="539">
        <v>28.0</v>
      </c>
      <c r="M450" s="540">
        <v>467.0</v>
      </c>
      <c r="N450" s="536"/>
      <c r="O450" s="534">
        <v>9.0</v>
      </c>
      <c r="P450" s="528">
        <v>45635.0</v>
      </c>
      <c r="Q450" s="476">
        <f t="shared" ref="Q450:T450" si="9">C450+J450</f>
        <v>114</v>
      </c>
      <c r="R450" s="476">
        <f t="shared" si="9"/>
        <v>439.651</v>
      </c>
      <c r="S450" s="476">
        <f t="shared" si="9"/>
        <v>114</v>
      </c>
      <c r="T450" s="476">
        <f t="shared" si="9"/>
        <v>468.465</v>
      </c>
    </row>
    <row r="451">
      <c r="A451" s="100">
        <v>10.0</v>
      </c>
      <c r="B451" s="510">
        <v>45636.0</v>
      </c>
      <c r="C451" s="543">
        <v>73.0</v>
      </c>
      <c r="D451" s="544">
        <v>1.226</v>
      </c>
      <c r="E451" s="544">
        <v>88.0</v>
      </c>
      <c r="F451" s="544">
        <v>1.419</v>
      </c>
      <c r="G451" s="545"/>
      <c r="H451" s="546">
        <v>10.0</v>
      </c>
      <c r="I451" s="510">
        <v>45636.0</v>
      </c>
      <c r="J451" s="539">
        <v>35.0</v>
      </c>
      <c r="K451" s="547">
        <v>423.0</v>
      </c>
      <c r="L451" s="539">
        <v>35.0</v>
      </c>
      <c r="M451" s="540">
        <v>472.0</v>
      </c>
      <c r="N451" s="536"/>
      <c r="O451" s="534">
        <v>10.0</v>
      </c>
      <c r="P451" s="510">
        <v>45636.0</v>
      </c>
      <c r="Q451" s="476">
        <f t="shared" ref="Q451:T451" si="10">C451+J451</f>
        <v>108</v>
      </c>
      <c r="R451" s="476">
        <f t="shared" si="10"/>
        <v>424.226</v>
      </c>
      <c r="S451" s="476">
        <f t="shared" si="10"/>
        <v>123</v>
      </c>
      <c r="T451" s="476">
        <f t="shared" si="10"/>
        <v>473.419</v>
      </c>
    </row>
    <row r="452">
      <c r="A452" s="100">
        <v>11.0</v>
      </c>
      <c r="B452" s="510">
        <v>45637.0</v>
      </c>
      <c r="C452" s="543">
        <v>78.0</v>
      </c>
      <c r="D452" s="544">
        <v>1.243</v>
      </c>
      <c r="E452" s="544">
        <v>99.0</v>
      </c>
      <c r="F452" s="544">
        <v>1.533</v>
      </c>
      <c r="G452" s="545"/>
      <c r="H452" s="546">
        <v>11.0</v>
      </c>
      <c r="I452" s="510">
        <v>45637.0</v>
      </c>
      <c r="J452" s="539">
        <v>36.0</v>
      </c>
      <c r="K452" s="547">
        <v>482.0</v>
      </c>
      <c r="L452" s="539">
        <v>36.0</v>
      </c>
      <c r="M452" s="540">
        <v>493.0</v>
      </c>
      <c r="N452" s="536"/>
      <c r="O452" s="534">
        <v>11.0</v>
      </c>
      <c r="P452" s="510">
        <v>45637.0</v>
      </c>
      <c r="Q452" s="476">
        <f t="shared" ref="Q452:T452" si="11">C452+J452</f>
        <v>114</v>
      </c>
      <c r="R452" s="476">
        <f t="shared" si="11"/>
        <v>483.243</v>
      </c>
      <c r="S452" s="476">
        <f t="shared" si="11"/>
        <v>135</v>
      </c>
      <c r="T452" s="476">
        <f t="shared" si="11"/>
        <v>494.533</v>
      </c>
    </row>
    <row r="453">
      <c r="A453" s="100">
        <v>12.0</v>
      </c>
      <c r="B453" s="510">
        <v>45638.0</v>
      </c>
      <c r="C453" s="543">
        <v>85.0</v>
      </c>
      <c r="D453" s="544">
        <v>1.585</v>
      </c>
      <c r="E453" s="544">
        <v>100.0</v>
      </c>
      <c r="F453" s="544">
        <v>1.545</v>
      </c>
      <c r="G453" s="545"/>
      <c r="H453" s="546">
        <v>12.0</v>
      </c>
      <c r="I453" s="510">
        <v>45638.0</v>
      </c>
      <c r="J453" s="539">
        <v>36.0</v>
      </c>
      <c r="K453" s="547">
        <v>488.0</v>
      </c>
      <c r="L453" s="539">
        <v>36.0</v>
      </c>
      <c r="M453" s="540">
        <v>507.0</v>
      </c>
      <c r="N453" s="536"/>
      <c r="O453" s="534">
        <v>12.0</v>
      </c>
      <c r="P453" s="510">
        <v>45638.0</v>
      </c>
      <c r="Q453" s="476">
        <f t="shared" ref="Q453:T453" si="12">C453+J453</f>
        <v>121</v>
      </c>
      <c r="R453" s="476">
        <f t="shared" si="12"/>
        <v>489.585</v>
      </c>
      <c r="S453" s="476">
        <f t="shared" si="12"/>
        <v>136</v>
      </c>
      <c r="T453" s="476">
        <f t="shared" si="12"/>
        <v>508.545</v>
      </c>
    </row>
    <row r="454">
      <c r="A454" s="100">
        <v>13.0</v>
      </c>
      <c r="B454" s="510">
        <v>45639.0</v>
      </c>
      <c r="C454" s="543">
        <v>96.0</v>
      </c>
      <c r="D454" s="544">
        <v>1.616</v>
      </c>
      <c r="E454" s="544">
        <v>95.0</v>
      </c>
      <c r="F454" s="544">
        <v>1.496</v>
      </c>
      <c r="G454" s="545"/>
      <c r="H454" s="546">
        <v>13.0</v>
      </c>
      <c r="I454" s="510">
        <v>45639.0</v>
      </c>
      <c r="J454" s="539">
        <v>45.0</v>
      </c>
      <c r="K454" s="547">
        <v>615.0</v>
      </c>
      <c r="L454" s="539">
        <v>45.0</v>
      </c>
      <c r="M454" s="540">
        <v>589.0</v>
      </c>
      <c r="N454" s="536"/>
      <c r="O454" s="534">
        <v>13.0</v>
      </c>
      <c r="P454" s="510">
        <v>45639.0</v>
      </c>
      <c r="Q454" s="476">
        <f t="shared" ref="Q454:T454" si="13">C454+J454</f>
        <v>141</v>
      </c>
      <c r="R454" s="476">
        <f t="shared" si="13"/>
        <v>616.616</v>
      </c>
      <c r="S454" s="476">
        <f t="shared" si="13"/>
        <v>140</v>
      </c>
      <c r="T454" s="476">
        <f t="shared" si="13"/>
        <v>590.496</v>
      </c>
    </row>
    <row r="455">
      <c r="A455" s="100">
        <v>14.0</v>
      </c>
      <c r="B455" s="510">
        <v>45640.0</v>
      </c>
      <c r="C455" s="543">
        <v>83.0</v>
      </c>
      <c r="D455" s="544">
        <v>1.74</v>
      </c>
      <c r="E455" s="544">
        <v>92.0</v>
      </c>
      <c r="F455" s="544">
        <v>1.404</v>
      </c>
      <c r="G455" s="545"/>
      <c r="H455" s="546">
        <v>14.0</v>
      </c>
      <c r="I455" s="510">
        <v>45640.0</v>
      </c>
      <c r="J455" s="539">
        <v>26.0</v>
      </c>
      <c r="K455" s="547">
        <v>508.0</v>
      </c>
      <c r="L455" s="539">
        <v>26.0</v>
      </c>
      <c r="M455" s="540">
        <v>444.0</v>
      </c>
      <c r="N455" s="536"/>
      <c r="O455" s="534">
        <v>14.0</v>
      </c>
      <c r="P455" s="510">
        <v>45640.0</v>
      </c>
      <c r="Q455" s="476">
        <f t="shared" ref="Q455:T455" si="14">C455+J455</f>
        <v>109</v>
      </c>
      <c r="R455" s="476">
        <f t="shared" si="14"/>
        <v>509.74</v>
      </c>
      <c r="S455" s="476">
        <f t="shared" si="14"/>
        <v>118</v>
      </c>
      <c r="T455" s="476">
        <f t="shared" si="14"/>
        <v>445.404</v>
      </c>
    </row>
    <row r="456">
      <c r="A456" s="100">
        <v>15.0</v>
      </c>
      <c r="B456" s="510">
        <v>45641.0</v>
      </c>
      <c r="C456" s="543">
        <v>67.0</v>
      </c>
      <c r="D456" s="544">
        <v>1.239</v>
      </c>
      <c r="E456" s="544">
        <v>90.0</v>
      </c>
      <c r="F456" s="544">
        <v>1.66</v>
      </c>
      <c r="G456" s="545"/>
      <c r="H456" s="546">
        <v>15.0</v>
      </c>
      <c r="I456" s="510">
        <v>45641.0</v>
      </c>
      <c r="J456" s="539">
        <v>22.0</v>
      </c>
      <c r="K456" s="547">
        <v>311.0</v>
      </c>
      <c r="L456" s="539">
        <v>22.0</v>
      </c>
      <c r="M456" s="540">
        <v>360.0</v>
      </c>
      <c r="N456" s="536"/>
      <c r="O456" s="534">
        <v>15.0</v>
      </c>
      <c r="P456" s="510">
        <v>45641.0</v>
      </c>
      <c r="Q456" s="476">
        <f t="shared" ref="Q456:T456" si="15">C456+J456</f>
        <v>89</v>
      </c>
      <c r="R456" s="476">
        <f t="shared" si="15"/>
        <v>312.239</v>
      </c>
      <c r="S456" s="476">
        <f t="shared" si="15"/>
        <v>112</v>
      </c>
      <c r="T456" s="476">
        <f t="shared" si="15"/>
        <v>361.66</v>
      </c>
    </row>
    <row r="457">
      <c r="A457" s="100">
        <v>16.0</v>
      </c>
      <c r="B457" s="510">
        <v>45642.0</v>
      </c>
      <c r="C457" s="543">
        <v>88.0</v>
      </c>
      <c r="D457" s="544">
        <v>1.73</v>
      </c>
      <c r="E457" s="544">
        <v>112.0</v>
      </c>
      <c r="F457" s="544">
        <v>1.898</v>
      </c>
      <c r="G457" s="545"/>
      <c r="H457" s="546">
        <v>16.0</v>
      </c>
      <c r="I457" s="510">
        <v>45642.0</v>
      </c>
      <c r="J457" s="539">
        <v>48.0</v>
      </c>
      <c r="K457" s="547">
        <v>634.0</v>
      </c>
      <c r="L457" s="539">
        <v>48.0</v>
      </c>
      <c r="M457" s="540">
        <v>664.0</v>
      </c>
      <c r="N457" s="536"/>
      <c r="O457" s="534">
        <v>16.0</v>
      </c>
      <c r="P457" s="510">
        <v>45642.0</v>
      </c>
      <c r="Q457" s="476">
        <f t="shared" ref="Q457:T457" si="16">C457+J457</f>
        <v>136</v>
      </c>
      <c r="R457" s="476">
        <f t="shared" si="16"/>
        <v>635.73</v>
      </c>
      <c r="S457" s="476">
        <f t="shared" si="16"/>
        <v>160</v>
      </c>
      <c r="T457" s="476">
        <f t="shared" si="16"/>
        <v>665.898</v>
      </c>
    </row>
    <row r="458">
      <c r="A458" s="100">
        <v>17.0</v>
      </c>
      <c r="B458" s="510">
        <v>45643.0</v>
      </c>
      <c r="C458" s="543">
        <v>88.0</v>
      </c>
      <c r="D458" s="544">
        <v>1.653</v>
      </c>
      <c r="E458" s="544">
        <v>100.0</v>
      </c>
      <c r="F458" s="544">
        <v>1.446</v>
      </c>
      <c r="G458" s="545"/>
      <c r="H458" s="546">
        <v>17.0</v>
      </c>
      <c r="I458" s="510">
        <v>45643.0</v>
      </c>
      <c r="J458" s="539">
        <v>31.0</v>
      </c>
      <c r="K458" s="547">
        <v>389.0</v>
      </c>
      <c r="L458" s="539">
        <v>31.0</v>
      </c>
      <c r="M458" s="540">
        <v>405.0</v>
      </c>
      <c r="N458" s="536"/>
      <c r="O458" s="534">
        <v>17.0</v>
      </c>
      <c r="P458" s="510">
        <v>45643.0</v>
      </c>
      <c r="Q458" s="476">
        <f t="shared" ref="Q458:T458" si="17">C458+J458</f>
        <v>119</v>
      </c>
      <c r="R458" s="476">
        <f t="shared" si="17"/>
        <v>390.653</v>
      </c>
      <c r="S458" s="476">
        <f t="shared" si="17"/>
        <v>131</v>
      </c>
      <c r="T458" s="476">
        <f t="shared" si="17"/>
        <v>406.446</v>
      </c>
    </row>
    <row r="459">
      <c r="A459" s="100">
        <v>18.0</v>
      </c>
      <c r="B459" s="510">
        <v>45644.0</v>
      </c>
      <c r="C459" s="543">
        <v>73.0</v>
      </c>
      <c r="D459" s="544">
        <v>1.51</v>
      </c>
      <c r="E459" s="544">
        <v>111.0</v>
      </c>
      <c r="F459" s="544">
        <v>2.017</v>
      </c>
      <c r="G459" s="545"/>
      <c r="H459" s="546">
        <v>18.0</v>
      </c>
      <c r="I459" s="510">
        <v>45644.0</v>
      </c>
      <c r="J459" s="539">
        <v>47.0</v>
      </c>
      <c r="K459" s="547">
        <v>565.0</v>
      </c>
      <c r="L459" s="539">
        <v>46.0</v>
      </c>
      <c r="M459" s="540">
        <v>609.0</v>
      </c>
      <c r="N459" s="536"/>
      <c r="O459" s="534">
        <v>18.0</v>
      </c>
      <c r="P459" s="510">
        <v>45644.0</v>
      </c>
      <c r="Q459" s="476">
        <f t="shared" ref="Q459:T459" si="18">C459+J459</f>
        <v>120</v>
      </c>
      <c r="R459" s="476">
        <f t="shared" si="18"/>
        <v>566.51</v>
      </c>
      <c r="S459" s="476">
        <f t="shared" si="18"/>
        <v>157</v>
      </c>
      <c r="T459" s="476">
        <f t="shared" si="18"/>
        <v>611.017</v>
      </c>
    </row>
    <row r="460">
      <c r="A460" s="100">
        <v>19.0</v>
      </c>
      <c r="B460" s="510">
        <v>45645.0</v>
      </c>
      <c r="C460" s="543">
        <v>101.0</v>
      </c>
      <c r="D460" s="544">
        <v>1.995</v>
      </c>
      <c r="E460" s="544">
        <v>115.0</v>
      </c>
      <c r="F460" s="544">
        <v>2.106</v>
      </c>
      <c r="G460" s="545"/>
      <c r="H460" s="546">
        <v>19.0</v>
      </c>
      <c r="I460" s="510">
        <v>45645.0</v>
      </c>
      <c r="J460" s="539">
        <v>42.0</v>
      </c>
      <c r="K460" s="547">
        <v>619.0</v>
      </c>
      <c r="L460" s="539">
        <v>42.0</v>
      </c>
      <c r="M460" s="540">
        <v>537.0</v>
      </c>
      <c r="N460" s="536"/>
      <c r="O460" s="534">
        <v>19.0</v>
      </c>
      <c r="P460" s="510">
        <v>45645.0</v>
      </c>
      <c r="Q460" s="476">
        <f t="shared" ref="Q460:T460" si="19">C460+J460</f>
        <v>143</v>
      </c>
      <c r="R460" s="476">
        <f t="shared" si="19"/>
        <v>620.995</v>
      </c>
      <c r="S460" s="476">
        <f t="shared" si="19"/>
        <v>157</v>
      </c>
      <c r="T460" s="476">
        <f t="shared" si="19"/>
        <v>539.106</v>
      </c>
    </row>
    <row r="461">
      <c r="A461" s="100">
        <v>20.0</v>
      </c>
      <c r="B461" s="510">
        <v>45646.0</v>
      </c>
      <c r="C461" s="543">
        <v>95.0</v>
      </c>
      <c r="D461" s="544">
        <v>1.789</v>
      </c>
      <c r="E461" s="544">
        <v>117.0</v>
      </c>
      <c r="F461" s="544">
        <v>2.119</v>
      </c>
      <c r="G461" s="545"/>
      <c r="H461" s="546">
        <v>20.0</v>
      </c>
      <c r="I461" s="510">
        <v>45646.0</v>
      </c>
      <c r="J461" s="539">
        <v>46.0</v>
      </c>
      <c r="K461" s="547">
        <v>631.0</v>
      </c>
      <c r="L461" s="539">
        <v>46.0</v>
      </c>
      <c r="M461" s="540">
        <v>594.0</v>
      </c>
      <c r="N461" s="536"/>
      <c r="O461" s="534">
        <v>20.0</v>
      </c>
      <c r="P461" s="510">
        <v>45646.0</v>
      </c>
      <c r="Q461" s="476">
        <f t="shared" ref="Q461:T461" si="20">C461+J461</f>
        <v>141</v>
      </c>
      <c r="R461" s="476">
        <f t="shared" si="20"/>
        <v>632.789</v>
      </c>
      <c r="S461" s="476">
        <f t="shared" si="20"/>
        <v>163</v>
      </c>
      <c r="T461" s="476">
        <f t="shared" si="20"/>
        <v>596.119</v>
      </c>
    </row>
    <row r="462">
      <c r="A462" s="100">
        <v>21.0</v>
      </c>
      <c r="B462" s="510">
        <v>45647.0</v>
      </c>
      <c r="C462" s="518">
        <v>114.0</v>
      </c>
      <c r="D462" s="548">
        <v>2268.0</v>
      </c>
      <c r="E462" s="519">
        <v>148.0</v>
      </c>
      <c r="F462" s="548">
        <v>3116.0</v>
      </c>
      <c r="G462" s="9"/>
      <c r="H462" s="100">
        <v>21.0</v>
      </c>
      <c r="I462" s="510">
        <v>45647.0</v>
      </c>
      <c r="J462" s="511">
        <v>44.0</v>
      </c>
      <c r="K462" s="514">
        <v>764.0</v>
      </c>
      <c r="L462" s="511">
        <v>44.0</v>
      </c>
      <c r="M462" s="512">
        <v>687.0</v>
      </c>
      <c r="N462" s="4"/>
      <c r="O462" s="92">
        <v>21.0</v>
      </c>
      <c r="P462" s="510">
        <v>45647.0</v>
      </c>
      <c r="Q462" s="135">
        <f t="shared" ref="Q462:T462" si="21">C462+J462</f>
        <v>158</v>
      </c>
      <c r="R462" s="482">
        <f t="shared" si="21"/>
        <v>3032</v>
      </c>
      <c r="S462" s="135">
        <f t="shared" si="21"/>
        <v>192</v>
      </c>
      <c r="T462" s="482">
        <f t="shared" si="21"/>
        <v>3803</v>
      </c>
    </row>
    <row r="463">
      <c r="A463" s="100">
        <v>22.0</v>
      </c>
      <c r="B463" s="510">
        <v>45648.0</v>
      </c>
      <c r="C463" s="518">
        <v>130.0</v>
      </c>
      <c r="D463" s="548">
        <v>2694.0</v>
      </c>
      <c r="E463" s="519">
        <v>133.0</v>
      </c>
      <c r="F463" s="548">
        <v>2821.0</v>
      </c>
      <c r="G463" s="9"/>
      <c r="H463" s="100">
        <v>22.0</v>
      </c>
      <c r="I463" s="510">
        <v>45648.0</v>
      </c>
      <c r="J463" s="518">
        <v>37.0</v>
      </c>
      <c r="K463" s="524">
        <v>560.0</v>
      </c>
      <c r="L463" s="518">
        <v>37.0</v>
      </c>
      <c r="M463" s="519">
        <v>644.0</v>
      </c>
      <c r="N463" s="4"/>
      <c r="O463" s="92">
        <v>22.0</v>
      </c>
      <c r="P463" s="510">
        <v>45648.0</v>
      </c>
      <c r="Q463" s="135">
        <f t="shared" ref="Q463:T463" si="22">C463+J463</f>
        <v>167</v>
      </c>
      <c r="R463" s="482">
        <f t="shared" si="22"/>
        <v>3254</v>
      </c>
      <c r="S463" s="135">
        <f t="shared" si="22"/>
        <v>170</v>
      </c>
      <c r="T463" s="482">
        <f t="shared" si="22"/>
        <v>3465</v>
      </c>
    </row>
    <row r="464">
      <c r="A464" s="100">
        <v>23.0</v>
      </c>
      <c r="B464" s="510">
        <v>45649.0</v>
      </c>
      <c r="C464" s="518">
        <v>84.0</v>
      </c>
      <c r="D464" s="548">
        <v>2013.0</v>
      </c>
      <c r="E464" s="519">
        <v>137.0</v>
      </c>
      <c r="F464" s="548">
        <v>2883.0</v>
      </c>
      <c r="G464" s="9"/>
      <c r="H464" s="100">
        <v>23.0</v>
      </c>
      <c r="I464" s="510">
        <v>45649.0</v>
      </c>
      <c r="J464" s="518">
        <v>50.0</v>
      </c>
      <c r="K464" s="524">
        <v>741.0</v>
      </c>
      <c r="L464" s="518">
        <v>50.0</v>
      </c>
      <c r="M464" s="519">
        <v>760.0</v>
      </c>
      <c r="N464" s="4"/>
      <c r="O464" s="92">
        <v>23.0</v>
      </c>
      <c r="P464" s="510">
        <v>45649.0</v>
      </c>
      <c r="Q464" s="135">
        <f t="shared" ref="Q464:T464" si="23">C464+J464</f>
        <v>134</v>
      </c>
      <c r="R464" s="482">
        <f t="shared" si="23"/>
        <v>2754</v>
      </c>
      <c r="S464" s="135">
        <f t="shared" si="23"/>
        <v>187</v>
      </c>
      <c r="T464" s="482">
        <f t="shared" si="23"/>
        <v>3643</v>
      </c>
    </row>
    <row r="465">
      <c r="A465" s="100">
        <v>24.0</v>
      </c>
      <c r="B465" s="510">
        <v>45650.0</v>
      </c>
      <c r="C465" s="518">
        <v>126.0</v>
      </c>
      <c r="D465" s="548">
        <v>2895.0</v>
      </c>
      <c r="E465" s="519">
        <v>129.0</v>
      </c>
      <c r="F465" s="548">
        <v>2392.0</v>
      </c>
      <c r="G465" s="9"/>
      <c r="H465" s="100">
        <v>24.0</v>
      </c>
      <c r="I465" s="510">
        <v>45650.0</v>
      </c>
      <c r="J465" s="518">
        <v>31.0</v>
      </c>
      <c r="K465" s="524">
        <v>542.0</v>
      </c>
      <c r="L465" s="518">
        <v>31.0</v>
      </c>
      <c r="M465" s="519">
        <v>477.0</v>
      </c>
      <c r="N465" s="4"/>
      <c r="O465" s="92">
        <v>24.0</v>
      </c>
      <c r="P465" s="510">
        <v>45650.0</v>
      </c>
      <c r="Q465" s="135">
        <f t="shared" ref="Q465:T465" si="24">C465+J465</f>
        <v>157</v>
      </c>
      <c r="R465" s="482">
        <f t="shared" si="24"/>
        <v>3437</v>
      </c>
      <c r="S465" s="135">
        <f t="shared" si="24"/>
        <v>160</v>
      </c>
      <c r="T465" s="482">
        <f t="shared" si="24"/>
        <v>2869</v>
      </c>
    </row>
    <row r="466">
      <c r="A466" s="100">
        <v>25.0</v>
      </c>
      <c r="B466" s="510">
        <v>45651.0</v>
      </c>
      <c r="C466" s="518">
        <v>103.0</v>
      </c>
      <c r="D466" s="548">
        <v>2263.0</v>
      </c>
      <c r="E466" s="519">
        <v>107.0</v>
      </c>
      <c r="F466" s="548">
        <v>2148.0</v>
      </c>
      <c r="G466" s="9"/>
      <c r="H466" s="100">
        <v>25.0</v>
      </c>
      <c r="I466" s="510">
        <v>45651.0</v>
      </c>
      <c r="J466" s="518">
        <v>21.0</v>
      </c>
      <c r="K466" s="524">
        <v>346.0</v>
      </c>
      <c r="L466" s="518">
        <v>21.0</v>
      </c>
      <c r="M466" s="519">
        <v>261.0</v>
      </c>
      <c r="N466" s="4"/>
      <c r="O466" s="92">
        <v>25.0</v>
      </c>
      <c r="P466" s="510">
        <v>45651.0</v>
      </c>
      <c r="Q466" s="135">
        <f t="shared" ref="Q466:T466" si="25">C466+J466</f>
        <v>124</v>
      </c>
      <c r="R466" s="482">
        <f t="shared" si="25"/>
        <v>2609</v>
      </c>
      <c r="S466" s="135">
        <f t="shared" si="25"/>
        <v>128</v>
      </c>
      <c r="T466" s="482">
        <f t="shared" si="25"/>
        <v>2409</v>
      </c>
    </row>
    <row r="467">
      <c r="A467" s="100">
        <v>26.0</v>
      </c>
      <c r="B467" s="510">
        <v>45652.0</v>
      </c>
      <c r="C467" s="518">
        <v>129.0</v>
      </c>
      <c r="D467" s="548">
        <v>2612.0</v>
      </c>
      <c r="E467" s="519">
        <v>133.0</v>
      </c>
      <c r="F467" s="548">
        <v>2764.0</v>
      </c>
      <c r="G467" s="9"/>
      <c r="H467" s="100">
        <v>26.0</v>
      </c>
      <c r="I467" s="510">
        <v>45652.0</v>
      </c>
      <c r="J467" s="518">
        <v>57.0</v>
      </c>
      <c r="K467" s="524">
        <v>739.0</v>
      </c>
      <c r="L467" s="518">
        <v>58.0</v>
      </c>
      <c r="M467" s="519">
        <v>769.0</v>
      </c>
      <c r="N467" s="4"/>
      <c r="O467" s="92">
        <v>26.0</v>
      </c>
      <c r="P467" s="510">
        <v>45652.0</v>
      </c>
      <c r="Q467" s="135">
        <f t="shared" ref="Q467:T467" si="26">C467+J467</f>
        <v>186</v>
      </c>
      <c r="R467" s="482">
        <f t="shared" si="26"/>
        <v>3351</v>
      </c>
      <c r="S467" s="135">
        <f t="shared" si="26"/>
        <v>191</v>
      </c>
      <c r="T467" s="482">
        <f t="shared" si="26"/>
        <v>3533</v>
      </c>
    </row>
    <row r="468">
      <c r="A468" s="100">
        <v>27.0</v>
      </c>
      <c r="B468" s="510">
        <v>45653.0</v>
      </c>
      <c r="C468" s="518">
        <v>91.0</v>
      </c>
      <c r="D468" s="548">
        <v>1983.0</v>
      </c>
      <c r="E468" s="519">
        <v>121.0</v>
      </c>
      <c r="F468" s="548">
        <v>2246.0</v>
      </c>
      <c r="G468" s="9"/>
      <c r="H468" s="100">
        <v>27.0</v>
      </c>
      <c r="I468" s="510">
        <v>45653.0</v>
      </c>
      <c r="J468" s="518">
        <v>30.0</v>
      </c>
      <c r="K468" s="524">
        <v>370.0</v>
      </c>
      <c r="L468" s="518">
        <v>30.0</v>
      </c>
      <c r="M468" s="519">
        <v>403.0</v>
      </c>
      <c r="N468" s="4"/>
      <c r="O468" s="92">
        <v>27.0</v>
      </c>
      <c r="P468" s="510">
        <v>45653.0</v>
      </c>
      <c r="Q468" s="135">
        <f t="shared" ref="Q468:T468" si="27">C468+J468</f>
        <v>121</v>
      </c>
      <c r="R468" s="482">
        <f t="shared" si="27"/>
        <v>2353</v>
      </c>
      <c r="S468" s="135">
        <f t="shared" si="27"/>
        <v>151</v>
      </c>
      <c r="T468" s="482">
        <f t="shared" si="27"/>
        <v>2649</v>
      </c>
    </row>
    <row r="469">
      <c r="A469" s="100">
        <v>28.0</v>
      </c>
      <c r="B469" s="510">
        <v>45654.0</v>
      </c>
      <c r="C469" s="516">
        <v>114.0</v>
      </c>
      <c r="D469" s="549">
        <v>2385.0</v>
      </c>
      <c r="E469" s="517">
        <v>139.0</v>
      </c>
      <c r="F469" s="549">
        <v>2764.0</v>
      </c>
      <c r="G469" s="9"/>
      <c r="H469" s="100">
        <v>28.0</v>
      </c>
      <c r="I469" s="510">
        <v>45654.0</v>
      </c>
      <c r="J469" s="518">
        <v>47.0</v>
      </c>
      <c r="K469" s="524">
        <v>624.0</v>
      </c>
      <c r="L469" s="518">
        <v>47.0</v>
      </c>
      <c r="M469" s="519">
        <v>682.0</v>
      </c>
      <c r="N469" s="4"/>
      <c r="O469" s="92">
        <v>28.0</v>
      </c>
      <c r="P469" s="510">
        <v>45654.0</v>
      </c>
      <c r="Q469" s="135">
        <f t="shared" ref="Q469:T469" si="28">C469+J469</f>
        <v>161</v>
      </c>
      <c r="R469" s="482">
        <f t="shared" si="28"/>
        <v>3009</v>
      </c>
      <c r="S469" s="135">
        <f t="shared" si="28"/>
        <v>186</v>
      </c>
      <c r="T469" s="482">
        <f t="shared" si="28"/>
        <v>3446</v>
      </c>
    </row>
    <row r="470">
      <c r="A470" s="100">
        <v>29.0</v>
      </c>
      <c r="B470" s="510">
        <v>45655.0</v>
      </c>
      <c r="C470" s="511">
        <v>120.0</v>
      </c>
      <c r="D470" s="550">
        <v>2700.0</v>
      </c>
      <c r="E470" s="512">
        <v>142.0</v>
      </c>
      <c r="F470" s="550">
        <v>3138.0</v>
      </c>
      <c r="G470" s="9"/>
      <c r="H470" s="100">
        <v>29.0</v>
      </c>
      <c r="I470" s="510">
        <v>45655.0</v>
      </c>
      <c r="J470" s="518">
        <v>32.0</v>
      </c>
      <c r="K470" s="524">
        <v>568.0</v>
      </c>
      <c r="L470" s="518">
        <v>32.0</v>
      </c>
      <c r="M470" s="519">
        <v>531.0</v>
      </c>
      <c r="N470" s="4"/>
      <c r="O470" s="92">
        <v>29.0</v>
      </c>
      <c r="P470" s="510">
        <v>45655.0</v>
      </c>
      <c r="Q470" s="135">
        <f t="shared" ref="Q470:T470" si="29">C470+J470</f>
        <v>152</v>
      </c>
      <c r="R470" s="482">
        <f t="shared" si="29"/>
        <v>3268</v>
      </c>
      <c r="S470" s="135">
        <f t="shared" si="29"/>
        <v>174</v>
      </c>
      <c r="T470" s="482">
        <f t="shared" si="29"/>
        <v>3669</v>
      </c>
    </row>
    <row r="471">
      <c r="A471" s="100">
        <v>30.0</v>
      </c>
      <c r="B471" s="510">
        <v>45656.0</v>
      </c>
      <c r="C471" s="518">
        <v>72.0</v>
      </c>
      <c r="D471" s="548">
        <v>1537.0</v>
      </c>
      <c r="E471" s="519">
        <v>109.0</v>
      </c>
      <c r="F471" s="548">
        <v>2352.0</v>
      </c>
      <c r="G471" s="9"/>
      <c r="H471" s="105">
        <v>30.0</v>
      </c>
      <c r="I471" s="510">
        <v>45656.0</v>
      </c>
      <c r="J471" s="518">
        <v>27.0</v>
      </c>
      <c r="K471" s="524">
        <v>426.0</v>
      </c>
      <c r="L471" s="518">
        <v>27.0</v>
      </c>
      <c r="M471" s="519">
        <v>382.0</v>
      </c>
      <c r="N471" s="4"/>
      <c r="O471" s="92">
        <v>30.0</v>
      </c>
      <c r="P471" s="510">
        <v>45656.0</v>
      </c>
      <c r="Q471" s="135">
        <f t="shared" ref="Q471:T471" si="30">C471+J471</f>
        <v>99</v>
      </c>
      <c r="R471" s="482">
        <f t="shared" si="30"/>
        <v>1963</v>
      </c>
      <c r="S471" s="135">
        <f t="shared" si="30"/>
        <v>136</v>
      </c>
      <c r="T471" s="482">
        <f t="shared" si="30"/>
        <v>2734</v>
      </c>
    </row>
    <row r="472">
      <c r="A472" s="134">
        <v>31.0</v>
      </c>
      <c r="B472" s="529">
        <v>45657.0</v>
      </c>
      <c r="C472" s="518">
        <v>98.0</v>
      </c>
      <c r="D472" s="548">
        <v>1740.0</v>
      </c>
      <c r="E472" s="519">
        <v>105.0</v>
      </c>
      <c r="F472" s="548">
        <v>1959.0</v>
      </c>
      <c r="G472" s="79"/>
      <c r="H472" s="101">
        <v>31.0</v>
      </c>
      <c r="I472" s="529">
        <v>45657.0</v>
      </c>
      <c r="J472" s="518">
        <v>49.0</v>
      </c>
      <c r="K472" s="524">
        <v>747.0</v>
      </c>
      <c r="L472" s="518">
        <v>49.0</v>
      </c>
      <c r="M472" s="519">
        <v>660.0</v>
      </c>
      <c r="N472" s="81"/>
      <c r="O472" s="90">
        <v>31.0</v>
      </c>
      <c r="P472" s="529">
        <v>45657.0</v>
      </c>
      <c r="Q472" s="135">
        <f t="shared" ref="Q472:T472" si="31">C472+J472</f>
        <v>147</v>
      </c>
      <c r="R472" s="482">
        <f t="shared" si="31"/>
        <v>2487</v>
      </c>
      <c r="S472" s="135">
        <f t="shared" si="31"/>
        <v>154</v>
      </c>
      <c r="T472" s="482">
        <f t="shared" si="31"/>
        <v>2619</v>
      </c>
    </row>
    <row r="473">
      <c r="A473" s="110" t="s">
        <v>44</v>
      </c>
      <c r="B473" s="8"/>
      <c r="C473" s="484">
        <f t="shared" ref="C473:F473" si="32">SUM(C442:C472)</f>
        <v>2817</v>
      </c>
      <c r="D473" s="484">
        <f t="shared" si="32"/>
        <v>26096.283</v>
      </c>
      <c r="E473" s="484">
        <f t="shared" si="32"/>
        <v>3355</v>
      </c>
      <c r="F473" s="484">
        <f t="shared" si="32"/>
        <v>28615.672</v>
      </c>
      <c r="G473" s="9"/>
      <c r="H473" s="125" t="s">
        <v>44</v>
      </c>
      <c r="I473" s="61"/>
      <c r="J473" s="484">
        <f t="shared" ref="J473:M473" si="33">SUM(J442:J472)</f>
        <v>1170</v>
      </c>
      <c r="K473" s="484">
        <f t="shared" si="33"/>
        <v>16453</v>
      </c>
      <c r="L473" s="484">
        <f t="shared" si="33"/>
        <v>1170</v>
      </c>
      <c r="M473" s="484">
        <f t="shared" si="33"/>
        <v>16655</v>
      </c>
      <c r="N473" s="4"/>
      <c r="O473" s="125" t="s">
        <v>44</v>
      </c>
      <c r="P473" s="94"/>
      <c r="Q473" s="485">
        <f t="shared" ref="Q473:T473" si="34">SUM(Q442:Q472)</f>
        <v>3987</v>
      </c>
      <c r="R473" s="485">
        <f t="shared" si="34"/>
        <v>42549.283</v>
      </c>
      <c r="S473" s="485">
        <f t="shared" si="34"/>
        <v>4525</v>
      </c>
      <c r="T473" s="485">
        <f t="shared" si="34"/>
        <v>45270.672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25"/>
    <col customWidth="1" min="2" max="2" width="26.88"/>
    <col customWidth="1" min="7" max="7" width="9.75"/>
    <col customWidth="1" min="8" max="8" width="8.5"/>
    <col customWidth="1" min="9" max="9" width="26.88"/>
    <col customWidth="1" min="14" max="14" width="8.75"/>
    <col customWidth="1" min="16" max="16" width="30.38"/>
  </cols>
  <sheetData>
    <row r="1">
      <c r="A1" s="114" t="s">
        <v>811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515">
        <v>45292.0</v>
      </c>
      <c r="C8" s="101">
        <v>82.0</v>
      </c>
      <c r="D8" s="101">
        <v>596.0</v>
      </c>
      <c r="E8" s="101">
        <v>82.0</v>
      </c>
      <c r="F8" s="101">
        <v>740.0</v>
      </c>
      <c r="G8" s="551"/>
      <c r="H8" s="100">
        <v>1.0</v>
      </c>
      <c r="I8" s="515">
        <v>45292.0</v>
      </c>
      <c r="J8" s="101">
        <v>1.0</v>
      </c>
      <c r="K8" s="101">
        <v>32.0</v>
      </c>
      <c r="L8" s="101">
        <v>1.0</v>
      </c>
      <c r="M8" s="101">
        <v>29.0</v>
      </c>
      <c r="N8" s="552">
        <v>29.0</v>
      </c>
      <c r="O8" s="100">
        <v>1.0</v>
      </c>
      <c r="P8" s="515">
        <v>45292.0</v>
      </c>
      <c r="Q8" s="101">
        <v>83.0</v>
      </c>
      <c r="R8" s="101">
        <v>628.0</v>
      </c>
      <c r="S8" s="101">
        <v>83.0</v>
      </c>
      <c r="T8" s="101">
        <v>769.0</v>
      </c>
    </row>
    <row r="9">
      <c r="A9" s="100">
        <v>2.0</v>
      </c>
      <c r="B9" s="515">
        <v>45293.0</v>
      </c>
      <c r="C9" s="101">
        <v>87.0</v>
      </c>
      <c r="D9" s="101">
        <v>692.0</v>
      </c>
      <c r="E9" s="101">
        <v>65.0</v>
      </c>
      <c r="F9" s="101">
        <v>615.0</v>
      </c>
      <c r="G9" s="551"/>
      <c r="H9" s="100">
        <v>2.0</v>
      </c>
      <c r="I9" s="515">
        <v>45293.0</v>
      </c>
      <c r="J9" s="101">
        <v>1.0</v>
      </c>
      <c r="K9" s="101">
        <v>25.0</v>
      </c>
      <c r="L9" s="101">
        <v>1.0</v>
      </c>
      <c r="M9" s="101">
        <v>31.0</v>
      </c>
      <c r="N9" s="552">
        <v>31.0</v>
      </c>
      <c r="O9" s="100">
        <v>2.0</v>
      </c>
      <c r="P9" s="515">
        <v>45293.0</v>
      </c>
      <c r="Q9" s="101">
        <v>88.0</v>
      </c>
      <c r="R9" s="101">
        <v>717.0</v>
      </c>
      <c r="S9" s="101">
        <v>66.0</v>
      </c>
      <c r="T9" s="101">
        <v>646.0</v>
      </c>
    </row>
    <row r="10">
      <c r="A10" s="100">
        <v>3.0</v>
      </c>
      <c r="B10" s="515">
        <v>45294.0</v>
      </c>
      <c r="C10" s="101">
        <v>79.0</v>
      </c>
      <c r="D10" s="101">
        <v>752.0</v>
      </c>
      <c r="E10" s="101">
        <v>73.0</v>
      </c>
      <c r="F10" s="101">
        <v>366.0</v>
      </c>
      <c r="G10" s="551"/>
      <c r="H10" s="100">
        <v>3.0</v>
      </c>
      <c r="I10" s="515">
        <v>45294.0</v>
      </c>
      <c r="J10" s="101">
        <v>1.0</v>
      </c>
      <c r="K10" s="101">
        <v>18.0</v>
      </c>
      <c r="L10" s="101">
        <v>1.0</v>
      </c>
      <c r="M10" s="101">
        <v>24.0</v>
      </c>
      <c r="N10" s="552">
        <v>24.0</v>
      </c>
      <c r="O10" s="100">
        <v>3.0</v>
      </c>
      <c r="P10" s="515">
        <v>45294.0</v>
      </c>
      <c r="Q10" s="101">
        <v>80.0</v>
      </c>
      <c r="R10" s="101">
        <v>770.0</v>
      </c>
      <c r="S10" s="101">
        <v>74.0</v>
      </c>
      <c r="T10" s="101">
        <v>390.0</v>
      </c>
    </row>
    <row r="11">
      <c r="A11" s="100">
        <v>4.0</v>
      </c>
      <c r="B11" s="515">
        <v>45295.0</v>
      </c>
      <c r="C11" s="101">
        <v>66.0</v>
      </c>
      <c r="D11" s="101">
        <v>573.0</v>
      </c>
      <c r="E11" s="101">
        <v>69.0</v>
      </c>
      <c r="F11" s="101">
        <v>637.0</v>
      </c>
      <c r="G11" s="551"/>
      <c r="H11" s="100">
        <v>4.0</v>
      </c>
      <c r="I11" s="515">
        <v>45295.0</v>
      </c>
      <c r="J11" s="101">
        <v>1.0</v>
      </c>
      <c r="K11" s="101">
        <v>14.0</v>
      </c>
      <c r="L11" s="101">
        <v>1.0</v>
      </c>
      <c r="M11" s="101">
        <v>17.0</v>
      </c>
      <c r="N11" s="552">
        <v>17.0</v>
      </c>
      <c r="O11" s="100">
        <v>4.0</v>
      </c>
      <c r="P11" s="515">
        <v>45295.0</v>
      </c>
      <c r="Q11" s="101">
        <v>67.0</v>
      </c>
      <c r="R11" s="101">
        <v>587.0</v>
      </c>
      <c r="S11" s="101">
        <v>70.0</v>
      </c>
      <c r="T11" s="101">
        <v>654.0</v>
      </c>
    </row>
    <row r="12">
      <c r="A12" s="100">
        <v>5.0</v>
      </c>
      <c r="B12" s="515">
        <v>45296.0</v>
      </c>
      <c r="C12" s="101">
        <v>63.0</v>
      </c>
      <c r="D12" s="101">
        <v>463.0</v>
      </c>
      <c r="E12" s="101">
        <v>74.0</v>
      </c>
      <c r="F12" s="101">
        <v>478.0</v>
      </c>
      <c r="G12" s="551"/>
      <c r="H12" s="100">
        <v>5.0</v>
      </c>
      <c r="I12" s="515">
        <v>45296.0</v>
      </c>
      <c r="J12" s="101">
        <v>1.0</v>
      </c>
      <c r="K12" s="101">
        <v>12.0</v>
      </c>
      <c r="L12" s="101">
        <v>1.0</v>
      </c>
      <c r="M12" s="101">
        <v>16.0</v>
      </c>
      <c r="N12" s="552">
        <v>16.0</v>
      </c>
      <c r="O12" s="100">
        <v>5.0</v>
      </c>
      <c r="P12" s="515">
        <v>45296.0</v>
      </c>
      <c r="Q12" s="101">
        <v>64.0</v>
      </c>
      <c r="R12" s="101">
        <v>475.0</v>
      </c>
      <c r="S12" s="101">
        <v>75.0</v>
      </c>
      <c r="T12" s="101">
        <v>494.0</v>
      </c>
    </row>
    <row r="13">
      <c r="A13" s="100">
        <v>6.0</v>
      </c>
      <c r="B13" s="515">
        <v>45297.0</v>
      </c>
      <c r="C13" s="101">
        <v>73.0</v>
      </c>
      <c r="D13" s="101">
        <v>501.0</v>
      </c>
      <c r="E13" s="101">
        <v>73.0</v>
      </c>
      <c r="F13" s="101">
        <v>527.0</v>
      </c>
      <c r="G13" s="551"/>
      <c r="H13" s="100">
        <v>6.0</v>
      </c>
      <c r="I13" s="515">
        <v>45297.0</v>
      </c>
      <c r="J13" s="101">
        <v>1.0</v>
      </c>
      <c r="K13" s="101">
        <v>14.0</v>
      </c>
      <c r="L13" s="101">
        <v>1.0</v>
      </c>
      <c r="M13" s="101">
        <v>19.0</v>
      </c>
      <c r="N13" s="552">
        <v>19.0</v>
      </c>
      <c r="O13" s="100">
        <v>6.0</v>
      </c>
      <c r="P13" s="515">
        <v>45297.0</v>
      </c>
      <c r="Q13" s="101">
        <v>74.0</v>
      </c>
      <c r="R13" s="101">
        <v>515.0</v>
      </c>
      <c r="S13" s="101">
        <v>74.0</v>
      </c>
      <c r="T13" s="101">
        <v>546.0</v>
      </c>
    </row>
    <row r="14">
      <c r="A14" s="100">
        <v>7.0</v>
      </c>
      <c r="B14" s="515">
        <v>45298.0</v>
      </c>
      <c r="C14" s="101">
        <v>72.0</v>
      </c>
      <c r="D14" s="101">
        <v>510.0</v>
      </c>
      <c r="E14" s="101">
        <v>73.0</v>
      </c>
      <c r="F14" s="101">
        <v>574.0</v>
      </c>
      <c r="G14" s="551"/>
      <c r="H14" s="100">
        <v>7.0</v>
      </c>
      <c r="I14" s="515">
        <v>45298.0</v>
      </c>
      <c r="J14" s="101">
        <v>1.0</v>
      </c>
      <c r="K14" s="101">
        <v>16.0</v>
      </c>
      <c r="L14" s="101">
        <v>1.0</v>
      </c>
      <c r="M14" s="101">
        <v>19.0</v>
      </c>
      <c r="N14" s="552">
        <v>19.0</v>
      </c>
      <c r="O14" s="100">
        <v>7.0</v>
      </c>
      <c r="P14" s="515">
        <v>45298.0</v>
      </c>
      <c r="Q14" s="101">
        <v>73.0</v>
      </c>
      <c r="R14" s="101">
        <v>526.0</v>
      </c>
      <c r="S14" s="101">
        <v>74.0</v>
      </c>
      <c r="T14" s="101">
        <v>593.0</v>
      </c>
    </row>
    <row r="15">
      <c r="A15" s="100">
        <v>8.0</v>
      </c>
      <c r="B15" s="515">
        <v>45299.0</v>
      </c>
      <c r="C15" s="101">
        <v>70.0</v>
      </c>
      <c r="D15" s="101">
        <v>522.0</v>
      </c>
      <c r="E15" s="101">
        <v>64.0</v>
      </c>
      <c r="F15" s="101">
        <v>527.0</v>
      </c>
      <c r="G15" s="551"/>
      <c r="H15" s="100">
        <v>8.0</v>
      </c>
      <c r="I15" s="515">
        <v>45299.0</v>
      </c>
      <c r="J15" s="101">
        <v>1.0</v>
      </c>
      <c r="K15" s="101">
        <v>16.0</v>
      </c>
      <c r="L15" s="101">
        <v>1.0</v>
      </c>
      <c r="M15" s="101">
        <v>13.0</v>
      </c>
      <c r="N15" s="552">
        <v>13.0</v>
      </c>
      <c r="O15" s="100">
        <v>8.0</v>
      </c>
      <c r="P15" s="515">
        <v>45299.0</v>
      </c>
      <c r="Q15" s="101">
        <v>71.0</v>
      </c>
      <c r="R15" s="101">
        <v>538.0</v>
      </c>
      <c r="S15" s="101">
        <v>65.0</v>
      </c>
      <c r="T15" s="101">
        <v>540.0</v>
      </c>
    </row>
    <row r="16">
      <c r="A16" s="100">
        <v>9.0</v>
      </c>
      <c r="B16" s="515">
        <v>45300.0</v>
      </c>
      <c r="C16" s="101">
        <v>68.0</v>
      </c>
      <c r="D16" s="101">
        <v>494.0</v>
      </c>
      <c r="E16" s="101">
        <v>60.0</v>
      </c>
      <c r="F16" s="101">
        <v>514.0</v>
      </c>
      <c r="G16" s="551"/>
      <c r="H16" s="100">
        <v>9.0</v>
      </c>
      <c r="I16" s="515">
        <v>45300.0</v>
      </c>
      <c r="J16" s="101">
        <v>1.0</v>
      </c>
      <c r="K16" s="101">
        <v>14.0</v>
      </c>
      <c r="L16" s="101">
        <v>1.0</v>
      </c>
      <c r="M16" s="101">
        <v>15.0</v>
      </c>
      <c r="N16" s="552">
        <v>15.0</v>
      </c>
      <c r="O16" s="100">
        <v>9.0</v>
      </c>
      <c r="P16" s="515">
        <v>45300.0</v>
      </c>
      <c r="Q16" s="101">
        <v>69.0</v>
      </c>
      <c r="R16" s="101">
        <v>508.0</v>
      </c>
      <c r="S16" s="101">
        <v>61.0</v>
      </c>
      <c r="T16" s="101">
        <v>529.0</v>
      </c>
    </row>
    <row r="17">
      <c r="A17" s="100">
        <v>10.0</v>
      </c>
      <c r="B17" s="515">
        <v>45301.0</v>
      </c>
      <c r="C17" s="101">
        <v>62.0</v>
      </c>
      <c r="D17" s="101">
        <v>510.0</v>
      </c>
      <c r="E17" s="101">
        <v>63.0</v>
      </c>
      <c r="F17" s="101">
        <v>511.0</v>
      </c>
      <c r="G17" s="551"/>
      <c r="H17" s="100">
        <v>10.0</v>
      </c>
      <c r="I17" s="515">
        <v>45301.0</v>
      </c>
      <c r="J17" s="101">
        <v>1.0</v>
      </c>
      <c r="K17" s="101">
        <v>14.0</v>
      </c>
      <c r="L17" s="101">
        <v>1.0</v>
      </c>
      <c r="M17" s="101">
        <v>16.0</v>
      </c>
      <c r="N17" s="552">
        <v>16.0</v>
      </c>
      <c r="O17" s="100">
        <v>10.0</v>
      </c>
      <c r="P17" s="515">
        <v>45301.0</v>
      </c>
      <c r="Q17" s="101">
        <v>63.0</v>
      </c>
      <c r="R17" s="101">
        <v>524.0</v>
      </c>
      <c r="S17" s="101">
        <v>64.0</v>
      </c>
      <c r="T17" s="101">
        <v>527.0</v>
      </c>
    </row>
    <row r="18">
      <c r="A18" s="100">
        <v>11.0</v>
      </c>
      <c r="B18" s="515">
        <v>45302.0</v>
      </c>
      <c r="C18" s="101">
        <v>67.0</v>
      </c>
      <c r="D18" s="101">
        <v>492.0</v>
      </c>
      <c r="E18" s="101">
        <v>59.0</v>
      </c>
      <c r="F18" s="101">
        <v>463.0</v>
      </c>
      <c r="G18" s="551"/>
      <c r="H18" s="100">
        <v>11.0</v>
      </c>
      <c r="I18" s="515">
        <v>45302.0</v>
      </c>
      <c r="J18" s="101">
        <v>1.0</v>
      </c>
      <c r="K18" s="101">
        <v>13.0</v>
      </c>
      <c r="L18" s="101">
        <v>1.0</v>
      </c>
      <c r="M18" s="101">
        <v>15.0</v>
      </c>
      <c r="N18" s="552">
        <v>15.0</v>
      </c>
      <c r="O18" s="100">
        <v>11.0</v>
      </c>
      <c r="P18" s="515">
        <v>45302.0</v>
      </c>
      <c r="Q18" s="101">
        <v>68.0</v>
      </c>
      <c r="R18" s="101">
        <v>505.0</v>
      </c>
      <c r="S18" s="101">
        <v>60.0</v>
      </c>
      <c r="T18" s="101">
        <v>478.0</v>
      </c>
    </row>
    <row r="19">
      <c r="A19" s="100">
        <v>12.0</v>
      </c>
      <c r="B19" s="515">
        <v>45303.0</v>
      </c>
      <c r="C19" s="101">
        <v>63.0</v>
      </c>
      <c r="D19" s="101">
        <v>444.0</v>
      </c>
      <c r="E19" s="101">
        <v>57.0</v>
      </c>
      <c r="F19" s="101">
        <v>410.0</v>
      </c>
      <c r="G19" s="551"/>
      <c r="H19" s="100">
        <v>12.0</v>
      </c>
      <c r="I19" s="515">
        <v>45303.0</v>
      </c>
      <c r="J19" s="101">
        <v>1.0</v>
      </c>
      <c r="K19" s="101">
        <v>12.0</v>
      </c>
      <c r="L19" s="101">
        <v>1.0</v>
      </c>
      <c r="M19" s="101">
        <v>9.0</v>
      </c>
      <c r="N19" s="552">
        <v>9.0</v>
      </c>
      <c r="O19" s="100">
        <v>12.0</v>
      </c>
      <c r="P19" s="515">
        <v>45303.0</v>
      </c>
      <c r="Q19" s="101">
        <v>64.0</v>
      </c>
      <c r="R19" s="101">
        <v>456.0</v>
      </c>
      <c r="S19" s="101">
        <v>58.0</v>
      </c>
      <c r="T19" s="101">
        <v>419.0</v>
      </c>
    </row>
    <row r="20">
      <c r="A20" s="100">
        <v>13.0</v>
      </c>
      <c r="B20" s="515">
        <v>45304.0</v>
      </c>
      <c r="C20" s="102">
        <v>65.0</v>
      </c>
      <c r="D20" s="102">
        <v>558.0</v>
      </c>
      <c r="E20" s="102">
        <v>76.0</v>
      </c>
      <c r="F20" s="102">
        <v>474.0</v>
      </c>
      <c r="G20" s="551"/>
      <c r="H20" s="100">
        <v>13.0</v>
      </c>
      <c r="I20" s="515">
        <v>45304.0</v>
      </c>
      <c r="J20" s="101">
        <v>1.0</v>
      </c>
      <c r="K20" s="101">
        <v>12.0</v>
      </c>
      <c r="L20" s="101">
        <v>1.0</v>
      </c>
      <c r="M20" s="101">
        <v>25.0</v>
      </c>
      <c r="N20" s="552">
        <v>25.0</v>
      </c>
      <c r="O20" s="100">
        <v>13.0</v>
      </c>
      <c r="P20" s="515">
        <v>45304.0</v>
      </c>
      <c r="Q20" s="101">
        <v>66.0</v>
      </c>
      <c r="R20" s="101">
        <v>570.0</v>
      </c>
      <c r="S20" s="101">
        <v>77.0</v>
      </c>
      <c r="T20" s="101">
        <v>499.0</v>
      </c>
    </row>
    <row r="21">
      <c r="A21" s="100">
        <v>14.0</v>
      </c>
      <c r="B21" s="515">
        <v>45305.0</v>
      </c>
      <c r="C21" s="101">
        <v>70.0</v>
      </c>
      <c r="D21" s="101">
        <v>570.0</v>
      </c>
      <c r="E21" s="101">
        <v>69.0</v>
      </c>
      <c r="F21" s="101">
        <v>515.0</v>
      </c>
      <c r="G21" s="551"/>
      <c r="H21" s="100">
        <v>14.0</v>
      </c>
      <c r="I21" s="515">
        <v>45305.0</v>
      </c>
      <c r="J21" s="101">
        <v>1.0</v>
      </c>
      <c r="K21" s="101">
        <v>17.0</v>
      </c>
      <c r="L21" s="101">
        <v>1.0</v>
      </c>
      <c r="M21" s="101">
        <v>14.0</v>
      </c>
      <c r="N21" s="552">
        <v>14.0</v>
      </c>
      <c r="O21" s="100">
        <v>14.0</v>
      </c>
      <c r="P21" s="515">
        <v>45305.0</v>
      </c>
      <c r="Q21" s="101">
        <v>71.0</v>
      </c>
      <c r="R21" s="101">
        <v>587.0</v>
      </c>
      <c r="S21" s="101">
        <v>70.0</v>
      </c>
      <c r="T21" s="101">
        <v>529.0</v>
      </c>
    </row>
    <row r="22">
      <c r="A22" s="100">
        <v>15.0</v>
      </c>
      <c r="B22" s="515">
        <v>45306.0</v>
      </c>
      <c r="C22" s="101">
        <v>66.0</v>
      </c>
      <c r="D22" s="101">
        <v>485.0</v>
      </c>
      <c r="E22" s="101">
        <v>58.0</v>
      </c>
      <c r="F22" s="101">
        <v>450.0</v>
      </c>
      <c r="G22" s="551"/>
      <c r="H22" s="100">
        <v>15.0</v>
      </c>
      <c r="I22" s="515">
        <v>45306.0</v>
      </c>
      <c r="J22" s="101">
        <v>1.0</v>
      </c>
      <c r="K22" s="101">
        <v>15.0</v>
      </c>
      <c r="L22" s="101">
        <v>1.0</v>
      </c>
      <c r="M22" s="101">
        <v>12.0</v>
      </c>
      <c r="N22" s="552">
        <v>12.0</v>
      </c>
      <c r="O22" s="100">
        <v>15.0</v>
      </c>
      <c r="P22" s="515">
        <v>45306.0</v>
      </c>
      <c r="Q22" s="101">
        <v>67.0</v>
      </c>
      <c r="R22" s="101">
        <v>500.0</v>
      </c>
      <c r="S22" s="101">
        <v>59.0</v>
      </c>
      <c r="T22" s="101">
        <v>462.0</v>
      </c>
    </row>
    <row r="23">
      <c r="A23" s="100">
        <v>16.0</v>
      </c>
      <c r="B23" s="515">
        <v>45307.0</v>
      </c>
      <c r="C23" s="101">
        <v>57.0</v>
      </c>
      <c r="D23" s="101">
        <v>423.0</v>
      </c>
      <c r="E23" s="101">
        <v>54.0</v>
      </c>
      <c r="F23" s="22">
        <v>453.0</v>
      </c>
      <c r="G23" s="551"/>
      <c r="H23" s="100">
        <v>16.0</v>
      </c>
      <c r="I23" s="515">
        <v>45307.0</v>
      </c>
      <c r="J23" s="101">
        <v>1.0</v>
      </c>
      <c r="K23" s="101">
        <v>13.0</v>
      </c>
      <c r="L23" s="101">
        <v>1.0</v>
      </c>
      <c r="M23" s="101">
        <v>10.0</v>
      </c>
      <c r="N23" s="552">
        <v>10.0</v>
      </c>
      <c r="O23" s="100">
        <v>16.0</v>
      </c>
      <c r="P23" s="515">
        <v>45307.0</v>
      </c>
      <c r="Q23" s="101">
        <v>58.0</v>
      </c>
      <c r="R23" s="101">
        <v>436.0</v>
      </c>
      <c r="S23" s="101">
        <v>55.0</v>
      </c>
      <c r="T23" s="101">
        <v>463.0</v>
      </c>
    </row>
    <row r="24">
      <c r="A24" s="100">
        <v>17.0</v>
      </c>
      <c r="B24" s="515">
        <v>45308.0</v>
      </c>
      <c r="C24" s="101">
        <v>64.0</v>
      </c>
      <c r="D24" s="101">
        <v>433.0</v>
      </c>
      <c r="E24" s="103">
        <v>59.0</v>
      </c>
      <c r="F24" s="104">
        <v>443.0</v>
      </c>
      <c r="G24" s="551"/>
      <c r="H24" s="100">
        <v>17.0</v>
      </c>
      <c r="I24" s="515">
        <v>45308.0</v>
      </c>
      <c r="J24" s="101">
        <v>1.0</v>
      </c>
      <c r="K24" s="101">
        <v>14.0</v>
      </c>
      <c r="L24" s="101">
        <v>1.0</v>
      </c>
      <c r="M24" s="101">
        <v>13.0</v>
      </c>
      <c r="N24" s="552">
        <v>13.0</v>
      </c>
      <c r="O24" s="100">
        <v>17.0</v>
      </c>
      <c r="P24" s="515">
        <v>45308.0</v>
      </c>
      <c r="Q24" s="101">
        <v>65.0</v>
      </c>
      <c r="R24" s="101">
        <v>447.0</v>
      </c>
      <c r="S24" s="101">
        <v>60.0</v>
      </c>
      <c r="T24" s="101">
        <v>456.0</v>
      </c>
    </row>
    <row r="25">
      <c r="A25" s="100">
        <v>18.0</v>
      </c>
      <c r="B25" s="515">
        <v>45309.0</v>
      </c>
      <c r="C25" s="101">
        <v>57.0</v>
      </c>
      <c r="D25" s="101">
        <v>376.0</v>
      </c>
      <c r="E25" s="101">
        <v>47.0</v>
      </c>
      <c r="F25" s="101">
        <v>378.0</v>
      </c>
      <c r="G25" s="551"/>
      <c r="H25" s="100">
        <v>18.0</v>
      </c>
      <c r="I25" s="515">
        <v>45309.0</v>
      </c>
      <c r="J25" s="101">
        <v>1.0</v>
      </c>
      <c r="K25" s="101">
        <v>12.0</v>
      </c>
      <c r="L25" s="101">
        <v>1.0</v>
      </c>
      <c r="M25" s="101">
        <v>15.0</v>
      </c>
      <c r="N25" s="552">
        <v>15.0</v>
      </c>
      <c r="O25" s="100">
        <v>18.0</v>
      </c>
      <c r="P25" s="515">
        <v>45309.0</v>
      </c>
      <c r="Q25" s="101">
        <v>58.0</v>
      </c>
      <c r="R25" s="101">
        <v>388.0</v>
      </c>
      <c r="S25" s="101">
        <v>48.0</v>
      </c>
      <c r="T25" s="101">
        <v>393.0</v>
      </c>
    </row>
    <row r="26">
      <c r="A26" s="100">
        <v>19.0</v>
      </c>
      <c r="B26" s="515">
        <v>45310.0</v>
      </c>
      <c r="C26" s="101">
        <v>58.0</v>
      </c>
      <c r="D26" s="101">
        <v>420.0</v>
      </c>
      <c r="E26" s="101">
        <v>42.0</v>
      </c>
      <c r="F26" s="101">
        <v>415.0</v>
      </c>
      <c r="G26" s="551"/>
      <c r="H26" s="100">
        <v>19.0</v>
      </c>
      <c r="I26" s="515">
        <v>45310.0</v>
      </c>
      <c r="J26" s="101">
        <v>1.0</v>
      </c>
      <c r="K26" s="101">
        <v>10.0</v>
      </c>
      <c r="L26" s="101">
        <v>1.0</v>
      </c>
      <c r="M26" s="101">
        <v>12.0</v>
      </c>
      <c r="N26" s="552">
        <v>12.0</v>
      </c>
      <c r="O26" s="100">
        <v>19.0</v>
      </c>
      <c r="P26" s="515">
        <v>45310.0</v>
      </c>
      <c r="Q26" s="101">
        <v>59.0</v>
      </c>
      <c r="R26" s="101">
        <v>430.0</v>
      </c>
      <c r="S26" s="101">
        <v>43.0</v>
      </c>
      <c r="T26" s="101">
        <v>427.0</v>
      </c>
    </row>
    <row r="27">
      <c r="A27" s="100">
        <v>20.0</v>
      </c>
      <c r="B27" s="515">
        <v>45311.0</v>
      </c>
      <c r="C27" s="101">
        <v>62.0</v>
      </c>
      <c r="D27" s="101">
        <v>496.0</v>
      </c>
      <c r="E27" s="101">
        <v>63.0</v>
      </c>
      <c r="F27" s="101">
        <v>538.0</v>
      </c>
      <c r="G27" s="551"/>
      <c r="H27" s="100">
        <v>20.0</v>
      </c>
      <c r="I27" s="515">
        <v>45311.0</v>
      </c>
      <c r="J27" s="101">
        <v>1.0</v>
      </c>
      <c r="K27" s="101">
        <v>24.0</v>
      </c>
      <c r="L27" s="101">
        <v>1.0</v>
      </c>
      <c r="M27" s="101">
        <v>13.0</v>
      </c>
      <c r="N27" s="552">
        <v>13.0</v>
      </c>
      <c r="O27" s="100">
        <v>20.0</v>
      </c>
      <c r="P27" s="515">
        <v>45311.0</v>
      </c>
      <c r="Q27" s="101">
        <v>63.0</v>
      </c>
      <c r="R27" s="101">
        <v>520.0</v>
      </c>
      <c r="S27" s="101">
        <v>64.0</v>
      </c>
      <c r="T27" s="101">
        <v>551.0</v>
      </c>
    </row>
    <row r="28">
      <c r="A28" s="100">
        <v>21.0</v>
      </c>
      <c r="B28" s="515">
        <v>45312.0</v>
      </c>
      <c r="C28" s="101">
        <v>56.0</v>
      </c>
      <c r="D28" s="101">
        <v>543.0</v>
      </c>
      <c r="E28" s="101">
        <v>63.0</v>
      </c>
      <c r="F28" s="101">
        <v>595.0</v>
      </c>
      <c r="G28" s="551"/>
      <c r="H28" s="100">
        <v>21.0</v>
      </c>
      <c r="I28" s="515">
        <v>45312.0</v>
      </c>
      <c r="J28" s="101">
        <v>1.0</v>
      </c>
      <c r="K28" s="101">
        <v>12.0</v>
      </c>
      <c r="L28" s="101">
        <v>1.0</v>
      </c>
      <c r="M28" s="101">
        <v>25.0</v>
      </c>
      <c r="N28" s="552">
        <v>25.0</v>
      </c>
      <c r="O28" s="100">
        <v>21.0</v>
      </c>
      <c r="P28" s="515">
        <v>45312.0</v>
      </c>
      <c r="Q28" s="101">
        <v>57.0</v>
      </c>
      <c r="R28" s="101">
        <v>555.0</v>
      </c>
      <c r="S28" s="101">
        <v>64.0</v>
      </c>
      <c r="T28" s="101">
        <v>620.0</v>
      </c>
    </row>
    <row r="29">
      <c r="A29" s="100">
        <v>22.0</v>
      </c>
      <c r="B29" s="515">
        <v>45313.0</v>
      </c>
      <c r="C29" s="101">
        <v>65.0</v>
      </c>
      <c r="D29" s="101">
        <v>512.0</v>
      </c>
      <c r="E29" s="101">
        <v>61.0</v>
      </c>
      <c r="F29" s="101">
        <v>456.0</v>
      </c>
      <c r="G29" s="551"/>
      <c r="H29" s="100">
        <v>22.0</v>
      </c>
      <c r="I29" s="515">
        <v>45313.0</v>
      </c>
      <c r="J29" s="101">
        <v>1.0</v>
      </c>
      <c r="K29" s="101">
        <v>12.0</v>
      </c>
      <c r="L29" s="101">
        <v>1.0</v>
      </c>
      <c r="M29" s="101">
        <v>10.0</v>
      </c>
      <c r="N29" s="552">
        <v>10.0</v>
      </c>
      <c r="O29" s="100">
        <v>22.0</v>
      </c>
      <c r="P29" s="515">
        <v>45313.0</v>
      </c>
      <c r="Q29" s="101">
        <v>66.0</v>
      </c>
      <c r="R29" s="101">
        <v>524.0</v>
      </c>
      <c r="S29" s="101">
        <v>62.0</v>
      </c>
      <c r="T29" s="101">
        <v>466.0</v>
      </c>
    </row>
    <row r="30">
      <c r="A30" s="100">
        <v>23.0</v>
      </c>
      <c r="B30" s="515">
        <v>45314.0</v>
      </c>
      <c r="C30" s="101">
        <v>54.0</v>
      </c>
      <c r="D30" s="101">
        <v>387.0</v>
      </c>
      <c r="E30" s="101">
        <v>45.0</v>
      </c>
      <c r="F30" s="101">
        <v>378.0</v>
      </c>
      <c r="G30" s="551"/>
      <c r="H30" s="100">
        <v>23.0</v>
      </c>
      <c r="I30" s="515">
        <v>45314.0</v>
      </c>
      <c r="J30" s="101">
        <v>1.0</v>
      </c>
      <c r="K30" s="101">
        <v>11.0</v>
      </c>
      <c r="L30" s="101">
        <v>1.0</v>
      </c>
      <c r="M30" s="101">
        <v>13.0</v>
      </c>
      <c r="N30" s="552">
        <v>13.0</v>
      </c>
      <c r="O30" s="100">
        <v>23.0</v>
      </c>
      <c r="P30" s="515">
        <v>45314.0</v>
      </c>
      <c r="Q30" s="101">
        <v>55.0</v>
      </c>
      <c r="R30" s="101">
        <v>398.0</v>
      </c>
      <c r="S30" s="101">
        <v>46.0</v>
      </c>
      <c r="T30" s="101">
        <v>391.0</v>
      </c>
    </row>
    <row r="31">
      <c r="A31" s="100">
        <v>24.0</v>
      </c>
      <c r="B31" s="515">
        <v>45315.0</v>
      </c>
      <c r="C31" s="101">
        <v>53.0</v>
      </c>
      <c r="D31" s="101">
        <v>418.0</v>
      </c>
      <c r="E31" s="101">
        <v>47.0</v>
      </c>
      <c r="F31" s="101">
        <v>412.0</v>
      </c>
      <c r="G31" s="551"/>
      <c r="H31" s="100">
        <v>24.0</v>
      </c>
      <c r="I31" s="515">
        <v>45315.0</v>
      </c>
      <c r="J31" s="101">
        <v>1.0</v>
      </c>
      <c r="K31" s="101">
        <v>14.0</v>
      </c>
      <c r="L31" s="101">
        <v>1.0</v>
      </c>
      <c r="M31" s="101">
        <v>12.0</v>
      </c>
      <c r="N31" s="552">
        <v>12.0</v>
      </c>
      <c r="O31" s="100">
        <v>24.0</v>
      </c>
      <c r="P31" s="515">
        <v>45315.0</v>
      </c>
      <c r="Q31" s="101">
        <v>54.0</v>
      </c>
      <c r="R31" s="101">
        <v>432.0</v>
      </c>
      <c r="S31" s="101">
        <v>48.0</v>
      </c>
      <c r="T31" s="101">
        <v>424.0</v>
      </c>
    </row>
    <row r="32">
      <c r="A32" s="100">
        <v>25.0</v>
      </c>
      <c r="B32" s="515">
        <v>45316.0</v>
      </c>
      <c r="C32" s="101">
        <v>66.0</v>
      </c>
      <c r="D32" s="101">
        <v>459.0</v>
      </c>
      <c r="E32" s="101">
        <v>63.0</v>
      </c>
      <c r="F32" s="101">
        <v>496.0</v>
      </c>
      <c r="G32" s="551"/>
      <c r="H32" s="100">
        <v>25.0</v>
      </c>
      <c r="I32" s="515">
        <v>45316.0</v>
      </c>
      <c r="J32" s="101">
        <v>1.0</v>
      </c>
      <c r="K32" s="101">
        <v>8.0</v>
      </c>
      <c r="L32" s="101">
        <v>1.0</v>
      </c>
      <c r="M32" s="101">
        <v>12.0</v>
      </c>
      <c r="N32" s="552">
        <v>12.0</v>
      </c>
      <c r="O32" s="100">
        <v>25.0</v>
      </c>
      <c r="P32" s="515">
        <v>45316.0</v>
      </c>
      <c r="Q32" s="101">
        <v>67.0</v>
      </c>
      <c r="R32" s="101">
        <v>467.0</v>
      </c>
      <c r="S32" s="101">
        <v>64.0</v>
      </c>
      <c r="T32" s="101">
        <v>508.0</v>
      </c>
    </row>
    <row r="33">
      <c r="A33" s="105">
        <v>26.0</v>
      </c>
      <c r="B33" s="515">
        <v>45317.0</v>
      </c>
      <c r="C33" s="101">
        <v>63.0</v>
      </c>
      <c r="D33" s="101">
        <v>450.0</v>
      </c>
      <c r="E33" s="101">
        <v>51.0</v>
      </c>
      <c r="F33" s="101">
        <v>427.0</v>
      </c>
      <c r="G33" s="551"/>
      <c r="H33" s="105">
        <v>26.0</v>
      </c>
      <c r="I33" s="515">
        <v>45317.0</v>
      </c>
      <c r="J33" s="101">
        <v>1.0</v>
      </c>
      <c r="K33" s="101">
        <v>7.0</v>
      </c>
      <c r="L33" s="101">
        <v>1.0</v>
      </c>
      <c r="M33" s="101">
        <v>12.0</v>
      </c>
      <c r="N33" s="552">
        <v>12.0</v>
      </c>
      <c r="O33" s="105">
        <v>26.0</v>
      </c>
      <c r="P33" s="515">
        <v>45317.0</v>
      </c>
      <c r="Q33" s="101">
        <v>64.0</v>
      </c>
      <c r="R33" s="101">
        <v>457.0</v>
      </c>
      <c r="S33" s="101">
        <v>52.0</v>
      </c>
      <c r="T33" s="101">
        <v>439.0</v>
      </c>
    </row>
    <row r="34">
      <c r="A34" s="106">
        <v>27.0</v>
      </c>
      <c r="B34" s="515">
        <v>45318.0</v>
      </c>
      <c r="C34" s="101">
        <v>62.0</v>
      </c>
      <c r="D34" s="101">
        <v>401.0</v>
      </c>
      <c r="E34" s="101">
        <v>57.0</v>
      </c>
      <c r="F34" s="101">
        <v>386.0</v>
      </c>
      <c r="G34" s="551"/>
      <c r="H34" s="106">
        <v>27.0</v>
      </c>
      <c r="I34" s="515">
        <v>45318.0</v>
      </c>
      <c r="J34" s="101">
        <v>1.0</v>
      </c>
      <c r="K34" s="101">
        <v>9.0</v>
      </c>
      <c r="L34" s="101">
        <v>1.0</v>
      </c>
      <c r="M34" s="101">
        <v>13.0</v>
      </c>
      <c r="N34" s="552">
        <v>13.0</v>
      </c>
      <c r="O34" s="106">
        <v>27.0</v>
      </c>
      <c r="P34" s="515">
        <v>45318.0</v>
      </c>
      <c r="Q34" s="101">
        <v>63.0</v>
      </c>
      <c r="R34" s="101">
        <v>410.0</v>
      </c>
      <c r="S34" s="101">
        <v>58.0</v>
      </c>
      <c r="T34" s="101">
        <v>399.0</v>
      </c>
    </row>
    <row r="35">
      <c r="A35" s="100">
        <v>28.0</v>
      </c>
      <c r="B35" s="515">
        <v>45319.0</v>
      </c>
      <c r="C35" s="22">
        <v>52.0</v>
      </c>
      <c r="D35" s="22">
        <v>513.0</v>
      </c>
      <c r="E35" s="22">
        <v>59.0</v>
      </c>
      <c r="F35" s="22">
        <v>545.0</v>
      </c>
      <c r="G35" s="551"/>
      <c r="H35" s="100">
        <v>28.0</v>
      </c>
      <c r="I35" s="515">
        <v>45319.0</v>
      </c>
      <c r="J35" s="22">
        <v>1.0</v>
      </c>
      <c r="K35" s="22">
        <v>17.0</v>
      </c>
      <c r="L35" s="22">
        <v>1.0</v>
      </c>
      <c r="M35" s="22">
        <v>12.0</v>
      </c>
      <c r="N35" s="552">
        <v>12.0</v>
      </c>
      <c r="O35" s="100">
        <v>28.0</v>
      </c>
      <c r="P35" s="515">
        <v>45319.0</v>
      </c>
      <c r="Q35" s="101">
        <v>53.0</v>
      </c>
      <c r="R35" s="101">
        <v>530.0</v>
      </c>
      <c r="S35" s="101">
        <v>60.0</v>
      </c>
      <c r="T35" s="101">
        <v>557.0</v>
      </c>
    </row>
    <row r="36">
      <c r="A36" s="105">
        <v>29.0</v>
      </c>
      <c r="B36" s="515">
        <v>45320.0</v>
      </c>
      <c r="C36" s="107">
        <v>57.0</v>
      </c>
      <c r="D36" s="107">
        <v>452.0</v>
      </c>
      <c r="E36" s="107">
        <v>67.0</v>
      </c>
      <c r="F36" s="107">
        <v>515.0</v>
      </c>
      <c r="G36" s="551"/>
      <c r="H36" s="100">
        <v>29.0</v>
      </c>
      <c r="I36" s="515">
        <v>45320.0</v>
      </c>
      <c r="J36" s="106">
        <v>1.0</v>
      </c>
      <c r="K36" s="107">
        <v>9.0</v>
      </c>
      <c r="L36" s="107">
        <v>1.0</v>
      </c>
      <c r="M36" s="107">
        <v>13.0</v>
      </c>
      <c r="N36" s="552">
        <v>13.0</v>
      </c>
      <c r="O36" s="100">
        <v>29.0</v>
      </c>
      <c r="P36" s="515">
        <v>45320.0</v>
      </c>
      <c r="Q36" s="101">
        <v>58.0</v>
      </c>
      <c r="R36" s="101">
        <v>461.0</v>
      </c>
      <c r="S36" s="101">
        <v>68.0</v>
      </c>
      <c r="T36" s="101">
        <v>528.0</v>
      </c>
    </row>
    <row r="37">
      <c r="A37" s="106">
        <v>30.0</v>
      </c>
      <c r="B37" s="515">
        <v>45321.0</v>
      </c>
      <c r="C37" s="108">
        <v>59.0</v>
      </c>
      <c r="D37" s="109">
        <v>468.0</v>
      </c>
      <c r="E37" s="109">
        <v>51.0</v>
      </c>
      <c r="F37" s="109">
        <v>447.0</v>
      </c>
      <c r="G37" s="551"/>
      <c r="H37" s="100">
        <v>30.0</v>
      </c>
      <c r="I37" s="515">
        <v>45321.0</v>
      </c>
      <c r="J37" s="105">
        <v>1.0</v>
      </c>
      <c r="K37" s="22">
        <v>11.0</v>
      </c>
      <c r="L37" s="22">
        <v>1.0</v>
      </c>
      <c r="M37" s="22">
        <v>10.0</v>
      </c>
      <c r="N37" s="552">
        <v>10.0</v>
      </c>
      <c r="O37" s="100">
        <v>30.0</v>
      </c>
      <c r="P37" s="515">
        <v>45321.0</v>
      </c>
      <c r="Q37" s="101">
        <v>60.0</v>
      </c>
      <c r="R37" s="101">
        <v>479.0</v>
      </c>
      <c r="S37" s="101">
        <v>52.0</v>
      </c>
      <c r="T37" s="101">
        <v>457.0</v>
      </c>
    </row>
    <row r="38">
      <c r="A38" s="100">
        <v>31.0</v>
      </c>
      <c r="B38" s="515">
        <v>45322.0</v>
      </c>
      <c r="C38" s="108">
        <v>53.0</v>
      </c>
      <c r="D38" s="109">
        <v>391.0</v>
      </c>
      <c r="E38" s="109">
        <v>50.0</v>
      </c>
      <c r="F38" s="109">
        <v>428.0</v>
      </c>
      <c r="G38" s="551"/>
      <c r="H38" s="100">
        <v>31.0</v>
      </c>
      <c r="I38" s="515">
        <v>45322.0</v>
      </c>
      <c r="J38" s="108">
        <v>1.0</v>
      </c>
      <c r="K38" s="109">
        <v>9.0</v>
      </c>
      <c r="L38" s="109">
        <v>1.0</v>
      </c>
      <c r="M38" s="109">
        <v>14.0</v>
      </c>
      <c r="N38" s="552">
        <v>14.0</v>
      </c>
      <c r="O38" s="100">
        <v>31.0</v>
      </c>
      <c r="P38" s="515">
        <v>45322.0</v>
      </c>
      <c r="Q38" s="101">
        <v>54.0</v>
      </c>
      <c r="R38" s="101">
        <v>400.0</v>
      </c>
      <c r="S38" s="101">
        <v>51.0</v>
      </c>
      <c r="T38" s="101">
        <v>442.0</v>
      </c>
    </row>
    <row r="39">
      <c r="A39" s="110" t="s">
        <v>44</v>
      </c>
      <c r="B39" s="8"/>
      <c r="C39" s="99">
        <v>1991.0</v>
      </c>
      <c r="D39" s="99">
        <v>15304.0</v>
      </c>
      <c r="E39" s="99">
        <v>1894.0</v>
      </c>
      <c r="F39" s="99">
        <v>15113.0</v>
      </c>
      <c r="G39" s="9"/>
      <c r="H39" s="110" t="s">
        <v>44</v>
      </c>
      <c r="I39" s="8"/>
      <c r="J39" s="99">
        <v>31.0</v>
      </c>
      <c r="K39" s="99">
        <v>436.0</v>
      </c>
      <c r="L39" s="99">
        <v>31.0</v>
      </c>
      <c r="M39" s="99">
        <v>483.0</v>
      </c>
      <c r="N39" s="4"/>
      <c r="O39" s="110" t="s">
        <v>44</v>
      </c>
      <c r="P39" s="8"/>
      <c r="Q39" s="99">
        <v>2022.0</v>
      </c>
      <c r="R39" s="99">
        <v>15740.0</v>
      </c>
      <c r="S39" s="99">
        <v>1925.0</v>
      </c>
      <c r="T39" s="99">
        <v>15596.0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46.0</v>
      </c>
      <c r="D48" s="101">
        <v>374.0</v>
      </c>
      <c r="E48" s="101">
        <v>54.0</v>
      </c>
      <c r="F48" s="101">
        <v>404.0</v>
      </c>
      <c r="G48" s="14"/>
      <c r="H48" s="100">
        <v>1.0</v>
      </c>
      <c r="I48" s="101" t="s">
        <v>46</v>
      </c>
      <c r="J48" s="101">
        <v>1.0</v>
      </c>
      <c r="K48" s="101">
        <v>10.0</v>
      </c>
      <c r="L48" s="101">
        <v>1.0</v>
      </c>
      <c r="M48" s="101">
        <v>8.0</v>
      </c>
      <c r="N48" s="15"/>
      <c r="O48" s="100">
        <v>1.0</v>
      </c>
      <c r="P48" s="101" t="s">
        <v>46</v>
      </c>
      <c r="Q48" s="101">
        <v>47.0</v>
      </c>
      <c r="R48" s="101">
        <v>384.0</v>
      </c>
      <c r="S48" s="101">
        <v>55.0</v>
      </c>
      <c r="T48" s="101">
        <v>412.0</v>
      </c>
    </row>
    <row r="49">
      <c r="A49" s="100">
        <v>2.0</v>
      </c>
      <c r="B49" s="101" t="s">
        <v>47</v>
      </c>
      <c r="C49" s="101">
        <v>61.0</v>
      </c>
      <c r="D49" s="101">
        <v>406.0</v>
      </c>
      <c r="E49" s="101">
        <v>55.0</v>
      </c>
      <c r="F49" s="101">
        <v>385.0</v>
      </c>
      <c r="G49" s="14"/>
      <c r="H49" s="100">
        <v>2.0</v>
      </c>
      <c r="I49" s="101" t="s">
        <v>47</v>
      </c>
      <c r="J49" s="101">
        <v>1.0</v>
      </c>
      <c r="K49" s="101">
        <v>11.0</v>
      </c>
      <c r="L49" s="101">
        <v>1.0</v>
      </c>
      <c r="M49" s="101">
        <v>10.0</v>
      </c>
      <c r="N49" s="15"/>
      <c r="O49" s="100">
        <v>2.0</v>
      </c>
      <c r="P49" s="101" t="s">
        <v>47</v>
      </c>
      <c r="Q49" s="101">
        <v>62.0</v>
      </c>
      <c r="R49" s="101">
        <v>417.0</v>
      </c>
      <c r="S49" s="101">
        <v>56.0</v>
      </c>
      <c r="T49" s="101">
        <v>395.0</v>
      </c>
    </row>
    <row r="50">
      <c r="A50" s="100">
        <v>3.0</v>
      </c>
      <c r="B50" s="101" t="s">
        <v>48</v>
      </c>
      <c r="C50" s="101">
        <v>60.0</v>
      </c>
      <c r="D50" s="101">
        <v>447.0</v>
      </c>
      <c r="E50" s="101">
        <v>51.0</v>
      </c>
      <c r="F50" s="101">
        <v>431.0</v>
      </c>
      <c r="G50" s="14"/>
      <c r="H50" s="100">
        <v>3.0</v>
      </c>
      <c r="I50" s="101" t="s">
        <v>48</v>
      </c>
      <c r="J50" s="101">
        <v>1.0</v>
      </c>
      <c r="K50" s="101">
        <v>12.0</v>
      </c>
      <c r="L50" s="101">
        <v>1.0</v>
      </c>
      <c r="M50" s="101">
        <v>13.0</v>
      </c>
      <c r="N50" s="15"/>
      <c r="O50" s="100">
        <v>3.0</v>
      </c>
      <c r="P50" s="101" t="s">
        <v>48</v>
      </c>
      <c r="Q50" s="101">
        <v>61.0</v>
      </c>
      <c r="R50" s="101">
        <v>459.0</v>
      </c>
      <c r="S50" s="101">
        <v>52.0</v>
      </c>
      <c r="T50" s="101">
        <v>444.0</v>
      </c>
    </row>
    <row r="51">
      <c r="A51" s="100">
        <v>4.0</v>
      </c>
      <c r="B51" s="101" t="s">
        <v>49</v>
      </c>
      <c r="C51" s="101">
        <v>60.0</v>
      </c>
      <c r="D51" s="101">
        <v>534.0</v>
      </c>
      <c r="E51" s="101">
        <v>69.0</v>
      </c>
      <c r="F51" s="101">
        <v>491.0</v>
      </c>
      <c r="G51" s="14"/>
      <c r="H51" s="100">
        <v>4.0</v>
      </c>
      <c r="I51" s="101" t="s">
        <v>49</v>
      </c>
      <c r="J51" s="101">
        <v>1.0</v>
      </c>
      <c r="K51" s="101">
        <v>11.0</v>
      </c>
      <c r="L51" s="101">
        <v>1.0</v>
      </c>
      <c r="M51" s="101">
        <v>32.0</v>
      </c>
      <c r="N51" s="15"/>
      <c r="O51" s="100">
        <v>4.0</v>
      </c>
      <c r="P51" s="101" t="s">
        <v>49</v>
      </c>
      <c r="Q51" s="101">
        <v>61.0</v>
      </c>
      <c r="R51" s="101">
        <v>545.0</v>
      </c>
      <c r="S51" s="101">
        <v>70.0</v>
      </c>
      <c r="T51" s="101">
        <v>523.0</v>
      </c>
    </row>
    <row r="52">
      <c r="A52" s="100">
        <v>5.0</v>
      </c>
      <c r="B52" s="101" t="s">
        <v>50</v>
      </c>
      <c r="C52" s="101">
        <v>64.0</v>
      </c>
      <c r="D52" s="101">
        <v>473.0</v>
      </c>
      <c r="E52" s="101">
        <v>56.0</v>
      </c>
      <c r="F52" s="101">
        <v>480.0</v>
      </c>
      <c r="G52" s="14"/>
      <c r="H52" s="100">
        <v>5.0</v>
      </c>
      <c r="I52" s="101" t="s">
        <v>50</v>
      </c>
      <c r="J52" s="101">
        <v>1.0</v>
      </c>
      <c r="K52" s="101">
        <v>12.0</v>
      </c>
      <c r="L52" s="101">
        <v>1.0</v>
      </c>
      <c r="M52" s="101">
        <v>14.0</v>
      </c>
      <c r="N52" s="15"/>
      <c r="O52" s="100">
        <v>5.0</v>
      </c>
      <c r="P52" s="101" t="s">
        <v>50</v>
      </c>
      <c r="Q52" s="101">
        <v>65.0</v>
      </c>
      <c r="R52" s="101">
        <v>485.0</v>
      </c>
      <c r="S52" s="101">
        <v>57.0</v>
      </c>
      <c r="T52" s="101">
        <v>494.0</v>
      </c>
    </row>
    <row r="53">
      <c r="A53" s="100">
        <v>6.0</v>
      </c>
      <c r="B53" s="101" t="s">
        <v>51</v>
      </c>
      <c r="C53" s="101">
        <v>59.0</v>
      </c>
      <c r="D53" s="101">
        <v>483.0</v>
      </c>
      <c r="E53" s="101">
        <v>52.0</v>
      </c>
      <c r="F53" s="101">
        <v>465.0</v>
      </c>
      <c r="G53" s="14"/>
      <c r="H53" s="100">
        <v>6.0</v>
      </c>
      <c r="I53" s="101" t="s">
        <v>51</v>
      </c>
      <c r="J53" s="101">
        <v>1.0</v>
      </c>
      <c r="K53" s="101">
        <v>11.0</v>
      </c>
      <c r="L53" s="101">
        <v>1.0</v>
      </c>
      <c r="M53" s="101">
        <v>10.0</v>
      </c>
      <c r="N53" s="15"/>
      <c r="O53" s="100">
        <v>6.0</v>
      </c>
      <c r="P53" s="101" t="s">
        <v>51</v>
      </c>
      <c r="Q53" s="101">
        <v>60.0</v>
      </c>
      <c r="R53" s="101">
        <v>494.0</v>
      </c>
      <c r="S53" s="101">
        <v>53.0</v>
      </c>
      <c r="T53" s="101">
        <v>475.0</v>
      </c>
    </row>
    <row r="54">
      <c r="A54" s="100">
        <v>7.0</v>
      </c>
      <c r="B54" s="101" t="s">
        <v>52</v>
      </c>
      <c r="C54" s="101">
        <v>54.0</v>
      </c>
      <c r="D54" s="101">
        <v>440.0</v>
      </c>
      <c r="E54" s="101">
        <v>49.0</v>
      </c>
      <c r="F54" s="101">
        <v>418.0</v>
      </c>
      <c r="G54" s="14"/>
      <c r="H54" s="100">
        <v>7.0</v>
      </c>
      <c r="I54" s="101" t="s">
        <v>52</v>
      </c>
      <c r="J54" s="101">
        <v>1.0</v>
      </c>
      <c r="K54" s="101">
        <v>9.0</v>
      </c>
      <c r="L54" s="101">
        <v>1.0</v>
      </c>
      <c r="M54" s="101">
        <v>8.0</v>
      </c>
      <c r="N54" s="15"/>
      <c r="O54" s="100">
        <v>7.0</v>
      </c>
      <c r="P54" s="101" t="s">
        <v>52</v>
      </c>
      <c r="Q54" s="101">
        <v>55.0</v>
      </c>
      <c r="R54" s="101">
        <v>449.0</v>
      </c>
      <c r="S54" s="101">
        <v>50.0</v>
      </c>
      <c r="T54" s="101">
        <v>426.0</v>
      </c>
    </row>
    <row r="55">
      <c r="A55" s="100">
        <v>8.0</v>
      </c>
      <c r="B55" s="101" t="s">
        <v>53</v>
      </c>
      <c r="C55" s="101">
        <v>62.0</v>
      </c>
      <c r="D55" s="101">
        <v>526.0</v>
      </c>
      <c r="E55" s="101">
        <v>50.0</v>
      </c>
      <c r="F55" s="101">
        <v>446.0</v>
      </c>
      <c r="G55" s="14"/>
      <c r="H55" s="100">
        <v>8.0</v>
      </c>
      <c r="I55" s="101" t="s">
        <v>53</v>
      </c>
      <c r="J55" s="101">
        <v>1.0</v>
      </c>
      <c r="K55" s="101">
        <v>14.0</v>
      </c>
      <c r="L55" s="101">
        <v>1.0</v>
      </c>
      <c r="M55" s="101">
        <v>12.0</v>
      </c>
      <c r="N55" s="15"/>
      <c r="O55" s="100">
        <v>8.0</v>
      </c>
      <c r="P55" s="101" t="s">
        <v>53</v>
      </c>
      <c r="Q55" s="101">
        <v>63.0</v>
      </c>
      <c r="R55" s="101">
        <v>540.0</v>
      </c>
      <c r="S55" s="101">
        <v>51.0</v>
      </c>
      <c r="T55" s="101">
        <v>458.0</v>
      </c>
    </row>
    <row r="56">
      <c r="A56" s="100">
        <v>9.0</v>
      </c>
      <c r="B56" s="101" t="s">
        <v>54</v>
      </c>
      <c r="C56" s="101">
        <v>56.0</v>
      </c>
      <c r="D56" s="101">
        <v>366.0</v>
      </c>
      <c r="E56" s="101">
        <v>46.0</v>
      </c>
      <c r="F56" s="101">
        <v>333.0</v>
      </c>
      <c r="G56" s="14"/>
      <c r="H56" s="100">
        <v>9.0</v>
      </c>
      <c r="I56" s="101" t="s">
        <v>54</v>
      </c>
      <c r="J56" s="101">
        <v>1.0</v>
      </c>
      <c r="K56" s="101">
        <v>13.0</v>
      </c>
      <c r="L56" s="101">
        <v>1.0</v>
      </c>
      <c r="M56" s="101">
        <v>7.0</v>
      </c>
      <c r="N56" s="15"/>
      <c r="O56" s="100">
        <v>9.0</v>
      </c>
      <c r="P56" s="101" t="s">
        <v>54</v>
      </c>
      <c r="Q56" s="101">
        <v>57.0</v>
      </c>
      <c r="R56" s="101">
        <v>379.0</v>
      </c>
      <c r="S56" s="101">
        <v>47.0</v>
      </c>
      <c r="T56" s="101">
        <v>340.0</v>
      </c>
    </row>
    <row r="57">
      <c r="A57" s="100">
        <v>10.0</v>
      </c>
      <c r="B57" s="101" t="s">
        <v>55</v>
      </c>
      <c r="C57" s="101">
        <v>66.0</v>
      </c>
      <c r="D57" s="101">
        <v>519.0</v>
      </c>
      <c r="E57" s="101">
        <v>55.0</v>
      </c>
      <c r="F57" s="101">
        <v>494.0</v>
      </c>
      <c r="G57" s="14"/>
      <c r="H57" s="100">
        <v>10.0</v>
      </c>
      <c r="I57" s="101" t="s">
        <v>55</v>
      </c>
      <c r="J57" s="101">
        <v>1.0</v>
      </c>
      <c r="K57" s="101">
        <v>11.0</v>
      </c>
      <c r="L57" s="101">
        <v>1.0</v>
      </c>
      <c r="M57" s="101">
        <v>6.0</v>
      </c>
      <c r="N57" s="15"/>
      <c r="O57" s="100">
        <v>10.0</v>
      </c>
      <c r="P57" s="101" t="s">
        <v>55</v>
      </c>
      <c r="Q57" s="101">
        <v>67.0</v>
      </c>
      <c r="R57" s="101">
        <v>530.0</v>
      </c>
      <c r="S57" s="101">
        <v>56.0</v>
      </c>
      <c r="T57" s="101">
        <v>500.0</v>
      </c>
    </row>
    <row r="58">
      <c r="A58" s="100">
        <v>11.0</v>
      </c>
      <c r="B58" s="101" t="s">
        <v>56</v>
      </c>
      <c r="C58" s="101">
        <v>67.0</v>
      </c>
      <c r="D58" s="101">
        <v>809.0</v>
      </c>
      <c r="E58" s="101">
        <v>63.0</v>
      </c>
      <c r="F58" s="101">
        <v>777.0</v>
      </c>
      <c r="G58" s="14"/>
      <c r="H58" s="100">
        <v>11.0</v>
      </c>
      <c r="I58" s="101" t="s">
        <v>56</v>
      </c>
      <c r="J58" s="101">
        <v>1.0</v>
      </c>
      <c r="K58" s="101">
        <v>16.0</v>
      </c>
      <c r="L58" s="101">
        <v>1.0</v>
      </c>
      <c r="M58" s="101">
        <v>46.0</v>
      </c>
      <c r="N58" s="15"/>
      <c r="O58" s="100">
        <v>11.0</v>
      </c>
      <c r="P58" s="101" t="s">
        <v>56</v>
      </c>
      <c r="Q58" s="101">
        <v>68.0</v>
      </c>
      <c r="R58" s="101">
        <v>825.0</v>
      </c>
      <c r="S58" s="101">
        <v>64.0</v>
      </c>
      <c r="T58" s="101">
        <v>823.0</v>
      </c>
    </row>
    <row r="59">
      <c r="A59" s="100">
        <v>12.0</v>
      </c>
      <c r="B59" s="101" t="s">
        <v>57</v>
      </c>
      <c r="C59" s="101">
        <v>77.0</v>
      </c>
      <c r="D59" s="101">
        <v>608.0</v>
      </c>
      <c r="E59" s="101">
        <v>59.0</v>
      </c>
      <c r="F59" s="101">
        <v>457.0</v>
      </c>
      <c r="G59" s="14"/>
      <c r="H59" s="100">
        <v>12.0</v>
      </c>
      <c r="I59" s="101" t="s">
        <v>57</v>
      </c>
      <c r="J59" s="101">
        <v>1.0</v>
      </c>
      <c r="K59" s="101">
        <v>15.0</v>
      </c>
      <c r="L59" s="101">
        <v>1.0</v>
      </c>
      <c r="M59" s="101">
        <v>12.0</v>
      </c>
      <c r="N59" s="15"/>
      <c r="O59" s="100">
        <v>12.0</v>
      </c>
      <c r="P59" s="101" t="s">
        <v>57</v>
      </c>
      <c r="Q59" s="101">
        <v>78.0</v>
      </c>
      <c r="R59" s="101">
        <v>623.0</v>
      </c>
      <c r="S59" s="101">
        <v>60.0</v>
      </c>
      <c r="T59" s="101">
        <v>469.0</v>
      </c>
    </row>
    <row r="60">
      <c r="A60" s="100">
        <v>13.0</v>
      </c>
      <c r="B60" s="101" t="s">
        <v>58</v>
      </c>
      <c r="C60" s="102">
        <v>61.0</v>
      </c>
      <c r="D60" s="102">
        <v>534.0</v>
      </c>
      <c r="E60" s="102">
        <v>50.0</v>
      </c>
      <c r="F60" s="102">
        <v>466.0</v>
      </c>
      <c r="G60" s="14"/>
      <c r="H60" s="100">
        <v>13.0</v>
      </c>
      <c r="I60" s="101" t="s">
        <v>58</v>
      </c>
      <c r="J60" s="101">
        <v>1.0</v>
      </c>
      <c r="K60" s="101">
        <v>10.0</v>
      </c>
      <c r="L60" s="101">
        <v>1.0</v>
      </c>
      <c r="M60" s="101">
        <v>12.0</v>
      </c>
      <c r="N60" s="15"/>
      <c r="O60" s="100">
        <v>13.0</v>
      </c>
      <c r="P60" s="101" t="s">
        <v>58</v>
      </c>
      <c r="Q60" s="101">
        <v>62.0</v>
      </c>
      <c r="R60" s="101">
        <v>544.0</v>
      </c>
      <c r="S60" s="101">
        <v>51.0</v>
      </c>
      <c r="T60" s="101">
        <v>478.0</v>
      </c>
    </row>
    <row r="61">
      <c r="A61" s="100">
        <v>14.0</v>
      </c>
      <c r="B61" s="101" t="s">
        <v>59</v>
      </c>
      <c r="C61" s="101">
        <v>40.0</v>
      </c>
      <c r="D61" s="101">
        <v>332.0</v>
      </c>
      <c r="E61" s="101">
        <v>32.0</v>
      </c>
      <c r="F61" s="101">
        <v>244.0</v>
      </c>
      <c r="G61" s="14"/>
      <c r="H61" s="100">
        <v>14.0</v>
      </c>
      <c r="I61" s="101" t="s">
        <v>59</v>
      </c>
      <c r="J61" s="101">
        <v>0.0</v>
      </c>
      <c r="K61" s="101">
        <v>0.0</v>
      </c>
      <c r="L61" s="101">
        <v>0.0</v>
      </c>
      <c r="M61" s="101">
        <v>0.0</v>
      </c>
      <c r="N61" s="15"/>
      <c r="O61" s="100">
        <v>14.0</v>
      </c>
      <c r="P61" s="101" t="s">
        <v>394</v>
      </c>
      <c r="Q61" s="101">
        <v>40.0</v>
      </c>
      <c r="R61" s="101">
        <v>332.0</v>
      </c>
      <c r="S61" s="101">
        <v>32.0</v>
      </c>
      <c r="T61" s="101">
        <v>244.0</v>
      </c>
    </row>
    <row r="62">
      <c r="A62" s="100">
        <v>15.0</v>
      </c>
      <c r="B62" s="101" t="s">
        <v>60</v>
      </c>
      <c r="C62" s="101">
        <v>58.0</v>
      </c>
      <c r="D62" s="101">
        <v>439.0</v>
      </c>
      <c r="E62" s="101">
        <v>46.0</v>
      </c>
      <c r="F62" s="101">
        <v>516.0</v>
      </c>
      <c r="G62" s="14"/>
      <c r="H62" s="100">
        <v>15.0</v>
      </c>
      <c r="I62" s="101" t="s">
        <v>60</v>
      </c>
      <c r="J62" s="101">
        <v>1.0</v>
      </c>
      <c r="K62" s="101">
        <v>18.0</v>
      </c>
      <c r="L62" s="101">
        <v>1.0</v>
      </c>
      <c r="M62" s="101">
        <v>26.0</v>
      </c>
      <c r="N62" s="15"/>
      <c r="O62" s="100">
        <v>15.0</v>
      </c>
      <c r="P62" s="101" t="s">
        <v>60</v>
      </c>
      <c r="Q62" s="101">
        <v>59.0</v>
      </c>
      <c r="R62" s="101">
        <v>457.0</v>
      </c>
      <c r="S62" s="101">
        <v>47.0</v>
      </c>
      <c r="T62" s="101">
        <v>542.0</v>
      </c>
    </row>
    <row r="63">
      <c r="A63" s="100">
        <v>16.0</v>
      </c>
      <c r="B63" s="101" t="s">
        <v>61</v>
      </c>
      <c r="C63" s="101">
        <v>52.0</v>
      </c>
      <c r="D63" s="101">
        <v>408.0</v>
      </c>
      <c r="E63" s="101">
        <v>48.0</v>
      </c>
      <c r="F63" s="22">
        <v>441.0</v>
      </c>
      <c r="G63" s="14"/>
      <c r="H63" s="100">
        <v>16.0</v>
      </c>
      <c r="I63" s="101" t="s">
        <v>61</v>
      </c>
      <c r="J63" s="101">
        <v>1.0</v>
      </c>
      <c r="K63" s="101">
        <v>12.0</v>
      </c>
      <c r="L63" s="101">
        <v>1.0</v>
      </c>
      <c r="M63" s="101">
        <v>10.0</v>
      </c>
      <c r="N63" s="15"/>
      <c r="O63" s="100">
        <v>16.0</v>
      </c>
      <c r="P63" s="101" t="s">
        <v>61</v>
      </c>
      <c r="Q63" s="101">
        <v>53.0</v>
      </c>
      <c r="R63" s="101">
        <v>420.0</v>
      </c>
      <c r="S63" s="101">
        <v>49.0</v>
      </c>
      <c r="T63" s="101">
        <v>451.0</v>
      </c>
    </row>
    <row r="64">
      <c r="A64" s="100">
        <v>17.0</v>
      </c>
      <c r="B64" s="101" t="s">
        <v>62</v>
      </c>
      <c r="C64" s="101">
        <v>56.0</v>
      </c>
      <c r="D64" s="101">
        <v>495.0</v>
      </c>
      <c r="E64" s="103">
        <v>52.0</v>
      </c>
      <c r="F64" s="104">
        <v>596.0</v>
      </c>
      <c r="G64" s="14"/>
      <c r="H64" s="100">
        <v>17.0</v>
      </c>
      <c r="I64" s="101" t="s">
        <v>62</v>
      </c>
      <c r="J64" s="101">
        <v>1.0</v>
      </c>
      <c r="K64" s="101">
        <v>19.0</v>
      </c>
      <c r="L64" s="101">
        <v>1.0</v>
      </c>
      <c r="M64" s="101">
        <v>16.0</v>
      </c>
      <c r="N64" s="15"/>
      <c r="O64" s="100">
        <v>17.0</v>
      </c>
      <c r="P64" s="101" t="s">
        <v>62</v>
      </c>
      <c r="Q64" s="101">
        <v>57.0</v>
      </c>
      <c r="R64" s="101">
        <v>514.0</v>
      </c>
      <c r="S64" s="101">
        <v>53.0</v>
      </c>
      <c r="T64" s="101">
        <v>612.0</v>
      </c>
    </row>
    <row r="65">
      <c r="A65" s="100">
        <v>18.0</v>
      </c>
      <c r="B65" s="101" t="s">
        <v>63</v>
      </c>
      <c r="C65" s="101">
        <v>68.0</v>
      </c>
      <c r="D65" s="101">
        <v>450.0</v>
      </c>
      <c r="E65" s="101">
        <v>64.0</v>
      </c>
      <c r="F65" s="101">
        <v>599.0</v>
      </c>
      <c r="G65" s="14"/>
      <c r="H65" s="100">
        <v>18.0</v>
      </c>
      <c r="I65" s="101" t="s">
        <v>63</v>
      </c>
      <c r="J65" s="101">
        <v>1.0</v>
      </c>
      <c r="K65" s="101">
        <v>16.0</v>
      </c>
      <c r="L65" s="101">
        <v>1.0</v>
      </c>
      <c r="M65" s="101">
        <v>8.0</v>
      </c>
      <c r="N65" s="15"/>
      <c r="O65" s="100">
        <v>18.0</v>
      </c>
      <c r="P65" s="101" t="s">
        <v>63</v>
      </c>
      <c r="Q65" s="101">
        <v>69.0</v>
      </c>
      <c r="R65" s="101">
        <v>466.0</v>
      </c>
      <c r="S65" s="101">
        <v>65.0</v>
      </c>
      <c r="T65" s="101">
        <v>607.0</v>
      </c>
    </row>
    <row r="66">
      <c r="A66" s="100">
        <v>19.0</v>
      </c>
      <c r="B66" s="101" t="s">
        <v>64</v>
      </c>
      <c r="C66" s="101">
        <v>71.0</v>
      </c>
      <c r="D66" s="101">
        <v>506.0</v>
      </c>
      <c r="E66" s="101">
        <v>61.0</v>
      </c>
      <c r="F66" s="101">
        <v>451.0</v>
      </c>
      <c r="G66" s="14"/>
      <c r="H66" s="100">
        <v>19.0</v>
      </c>
      <c r="I66" s="101" t="s">
        <v>64</v>
      </c>
      <c r="J66" s="101">
        <v>1.0</v>
      </c>
      <c r="K66" s="101">
        <v>13.0</v>
      </c>
      <c r="L66" s="101">
        <v>1.0</v>
      </c>
      <c r="M66" s="101">
        <v>24.0</v>
      </c>
      <c r="N66" s="15"/>
      <c r="O66" s="100">
        <v>19.0</v>
      </c>
      <c r="P66" s="101" t="s">
        <v>64</v>
      </c>
      <c r="Q66" s="101">
        <v>72.0</v>
      </c>
      <c r="R66" s="101">
        <v>519.0</v>
      </c>
      <c r="S66" s="101">
        <v>62.0</v>
      </c>
      <c r="T66" s="101">
        <v>475.0</v>
      </c>
    </row>
    <row r="67">
      <c r="A67" s="100">
        <v>20.0</v>
      </c>
      <c r="B67" s="101" t="s">
        <v>65</v>
      </c>
      <c r="C67" s="101">
        <v>61.0</v>
      </c>
      <c r="D67" s="101">
        <v>457.0</v>
      </c>
      <c r="E67" s="101">
        <v>58.0</v>
      </c>
      <c r="F67" s="101">
        <v>478.0</v>
      </c>
      <c r="G67" s="14"/>
      <c r="H67" s="100">
        <v>20.0</v>
      </c>
      <c r="I67" s="101" t="s">
        <v>65</v>
      </c>
      <c r="J67" s="101">
        <v>1.0</v>
      </c>
      <c r="K67" s="101">
        <v>17.0</v>
      </c>
      <c r="L67" s="101">
        <v>1.0</v>
      </c>
      <c r="M67" s="101">
        <v>15.0</v>
      </c>
      <c r="N67" s="15"/>
      <c r="O67" s="100">
        <v>20.0</v>
      </c>
      <c r="P67" s="101" t="s">
        <v>65</v>
      </c>
      <c r="Q67" s="101">
        <v>62.0</v>
      </c>
      <c r="R67" s="101">
        <v>474.0</v>
      </c>
      <c r="S67" s="101">
        <v>59.0</v>
      </c>
      <c r="T67" s="101">
        <v>493.0</v>
      </c>
    </row>
    <row r="68">
      <c r="A68" s="100">
        <v>21.0</v>
      </c>
      <c r="B68" s="101" t="s">
        <v>66</v>
      </c>
      <c r="C68" s="101">
        <v>55.0</v>
      </c>
      <c r="D68" s="101">
        <v>537.0</v>
      </c>
      <c r="E68" s="101">
        <v>53.0</v>
      </c>
      <c r="F68" s="101">
        <v>556.0</v>
      </c>
      <c r="G68" s="14"/>
      <c r="H68" s="100">
        <v>21.0</v>
      </c>
      <c r="I68" s="101" t="s">
        <v>66</v>
      </c>
      <c r="J68" s="101">
        <v>1.0</v>
      </c>
      <c r="K68" s="101">
        <v>14.0</v>
      </c>
      <c r="L68" s="101">
        <v>1.0</v>
      </c>
      <c r="M68" s="101">
        <v>12.0</v>
      </c>
      <c r="N68" s="15"/>
      <c r="O68" s="100">
        <v>21.0</v>
      </c>
      <c r="P68" s="101" t="s">
        <v>394</v>
      </c>
      <c r="Q68" s="101">
        <v>56.0</v>
      </c>
      <c r="R68" s="101">
        <v>551.0</v>
      </c>
      <c r="S68" s="101">
        <v>54.0</v>
      </c>
      <c r="T68" s="101">
        <v>568.0</v>
      </c>
    </row>
    <row r="69">
      <c r="A69" s="100">
        <v>22.0</v>
      </c>
      <c r="B69" s="101" t="s">
        <v>67</v>
      </c>
      <c r="C69" s="101">
        <v>61.0</v>
      </c>
      <c r="D69" s="101">
        <v>489.0</v>
      </c>
      <c r="E69" s="101">
        <v>56.0</v>
      </c>
      <c r="F69" s="101">
        <v>464.0</v>
      </c>
      <c r="G69" s="14"/>
      <c r="H69" s="100">
        <v>22.0</v>
      </c>
      <c r="I69" s="101" t="s">
        <v>67</v>
      </c>
      <c r="J69" s="101">
        <v>1.0</v>
      </c>
      <c r="K69" s="101">
        <v>15.0</v>
      </c>
      <c r="L69" s="101">
        <v>1.0</v>
      </c>
      <c r="M69" s="101">
        <v>14.0</v>
      </c>
      <c r="N69" s="15"/>
      <c r="O69" s="100">
        <v>22.0</v>
      </c>
      <c r="P69" s="101" t="s">
        <v>67</v>
      </c>
      <c r="Q69" s="101">
        <v>62.0</v>
      </c>
      <c r="R69" s="101">
        <v>504.0</v>
      </c>
      <c r="S69" s="101">
        <v>57.0</v>
      </c>
      <c r="T69" s="101">
        <v>478.0</v>
      </c>
    </row>
    <row r="70">
      <c r="A70" s="100">
        <v>23.0</v>
      </c>
      <c r="B70" s="101" t="s">
        <v>68</v>
      </c>
      <c r="C70" s="101">
        <v>63.0</v>
      </c>
      <c r="D70" s="101">
        <v>413.0</v>
      </c>
      <c r="E70" s="101">
        <v>53.0</v>
      </c>
      <c r="F70" s="101">
        <v>406.0</v>
      </c>
      <c r="G70" s="14"/>
      <c r="H70" s="100">
        <v>23.0</v>
      </c>
      <c r="I70" s="101" t="s">
        <v>68</v>
      </c>
      <c r="J70" s="101">
        <v>1.0</v>
      </c>
      <c r="K70" s="101">
        <v>12.0</v>
      </c>
      <c r="L70" s="101">
        <v>1.0</v>
      </c>
      <c r="M70" s="101">
        <v>10.0</v>
      </c>
      <c r="N70" s="15"/>
      <c r="O70" s="100">
        <v>23.0</v>
      </c>
      <c r="P70" s="101" t="s">
        <v>68</v>
      </c>
      <c r="Q70" s="101">
        <v>64.0</v>
      </c>
      <c r="R70" s="101">
        <v>425.0</v>
      </c>
      <c r="S70" s="101">
        <v>54.0</v>
      </c>
      <c r="T70" s="101">
        <v>416.0</v>
      </c>
    </row>
    <row r="71">
      <c r="A71" s="100">
        <v>24.0</v>
      </c>
      <c r="B71" s="101" t="s">
        <v>69</v>
      </c>
      <c r="C71" s="101">
        <v>59.0</v>
      </c>
      <c r="D71" s="101">
        <v>561.0</v>
      </c>
      <c r="E71" s="101">
        <v>48.0</v>
      </c>
      <c r="F71" s="101">
        <v>514.0</v>
      </c>
      <c r="G71" s="14"/>
      <c r="H71" s="100">
        <v>24.0</v>
      </c>
      <c r="I71" s="101" t="s">
        <v>69</v>
      </c>
      <c r="J71" s="101">
        <v>1.0</v>
      </c>
      <c r="K71" s="101">
        <v>18.0</v>
      </c>
      <c r="L71" s="101">
        <v>1.0</v>
      </c>
      <c r="M71" s="101">
        <v>29.0</v>
      </c>
      <c r="N71" s="15"/>
      <c r="O71" s="100">
        <v>24.0</v>
      </c>
      <c r="P71" s="101" t="s">
        <v>69</v>
      </c>
      <c r="Q71" s="101">
        <v>60.0</v>
      </c>
      <c r="R71" s="101">
        <v>579.0</v>
      </c>
      <c r="S71" s="101">
        <v>49.0</v>
      </c>
      <c r="T71" s="101">
        <v>543.0</v>
      </c>
    </row>
    <row r="72">
      <c r="A72" s="100">
        <v>25.0</v>
      </c>
      <c r="B72" s="101" t="s">
        <v>70</v>
      </c>
      <c r="C72" s="101">
        <v>65.0</v>
      </c>
      <c r="D72" s="101">
        <v>163.0</v>
      </c>
      <c r="E72" s="101">
        <v>58.0</v>
      </c>
      <c r="F72" s="101">
        <v>408.0</v>
      </c>
      <c r="G72" s="14"/>
      <c r="H72" s="100">
        <v>25.0</v>
      </c>
      <c r="I72" s="101" t="s">
        <v>70</v>
      </c>
      <c r="J72" s="101">
        <v>1.0</v>
      </c>
      <c r="K72" s="101">
        <v>15.0</v>
      </c>
      <c r="L72" s="101">
        <v>1.0</v>
      </c>
      <c r="M72" s="101">
        <v>16.0</v>
      </c>
      <c r="N72" s="15"/>
      <c r="O72" s="100">
        <v>25.0</v>
      </c>
      <c r="P72" s="101" t="s">
        <v>70</v>
      </c>
      <c r="Q72" s="101">
        <v>66.0</v>
      </c>
      <c r="R72" s="101">
        <v>178.0</v>
      </c>
      <c r="S72" s="101">
        <v>59.0</v>
      </c>
      <c r="T72" s="101">
        <v>424.0</v>
      </c>
    </row>
    <row r="73">
      <c r="A73" s="105">
        <v>26.0</v>
      </c>
      <c r="B73" s="101" t="s">
        <v>71</v>
      </c>
      <c r="C73" s="101">
        <v>66.0</v>
      </c>
      <c r="D73" s="101">
        <v>568.0</v>
      </c>
      <c r="E73" s="101">
        <v>54.0</v>
      </c>
      <c r="F73" s="101">
        <v>496.0</v>
      </c>
      <c r="G73" s="14"/>
      <c r="H73" s="105">
        <v>26.0</v>
      </c>
      <c r="I73" s="101" t="s">
        <v>71</v>
      </c>
      <c r="J73" s="101">
        <v>1.0</v>
      </c>
      <c r="K73" s="101">
        <v>13.0</v>
      </c>
      <c r="L73" s="101">
        <v>1.0</v>
      </c>
      <c r="M73" s="101">
        <v>16.0</v>
      </c>
      <c r="N73" s="15"/>
      <c r="O73" s="100">
        <v>26.0</v>
      </c>
      <c r="P73" s="101" t="s">
        <v>71</v>
      </c>
      <c r="Q73" s="101">
        <v>67.0</v>
      </c>
      <c r="R73" s="101">
        <v>581.0</v>
      </c>
      <c r="S73" s="101">
        <v>55.0</v>
      </c>
      <c r="T73" s="101">
        <v>512.0</v>
      </c>
    </row>
    <row r="74">
      <c r="A74" s="106">
        <v>27.0</v>
      </c>
      <c r="B74" s="100" t="s">
        <v>72</v>
      </c>
      <c r="C74" s="101">
        <v>63.0</v>
      </c>
      <c r="D74" s="101">
        <v>470.0</v>
      </c>
      <c r="E74" s="101">
        <v>51.0</v>
      </c>
      <c r="F74" s="101">
        <v>419.0</v>
      </c>
      <c r="G74" s="14"/>
      <c r="H74" s="106">
        <v>27.0</v>
      </c>
      <c r="I74" s="100" t="s">
        <v>72</v>
      </c>
      <c r="J74" s="101">
        <v>1.0</v>
      </c>
      <c r="K74" s="101">
        <v>16.0</v>
      </c>
      <c r="L74" s="101">
        <v>1.0</v>
      </c>
      <c r="M74" s="101">
        <v>15.0</v>
      </c>
      <c r="N74" s="15"/>
      <c r="O74" s="100">
        <v>27.0</v>
      </c>
      <c r="P74" s="101" t="s">
        <v>72</v>
      </c>
      <c r="Q74" s="101">
        <v>64.0</v>
      </c>
      <c r="R74" s="101">
        <v>486.0</v>
      </c>
      <c r="S74" s="101">
        <v>52.0</v>
      </c>
      <c r="T74" s="101">
        <v>434.0</v>
      </c>
    </row>
    <row r="75">
      <c r="A75" s="100">
        <v>28.0</v>
      </c>
      <c r="B75" s="100" t="s">
        <v>73</v>
      </c>
      <c r="C75" s="22">
        <v>71.0</v>
      </c>
      <c r="D75" s="22">
        <v>538.0</v>
      </c>
      <c r="E75" s="22">
        <v>51.0</v>
      </c>
      <c r="F75" s="22">
        <v>506.0</v>
      </c>
      <c r="G75" s="14"/>
      <c r="H75" s="100">
        <v>28.0</v>
      </c>
      <c r="I75" s="100" t="s">
        <v>73</v>
      </c>
      <c r="J75" s="22">
        <v>1.0</v>
      </c>
      <c r="K75" s="22">
        <v>18.0</v>
      </c>
      <c r="L75" s="22">
        <v>1.0</v>
      </c>
      <c r="M75" s="22">
        <v>15.0</v>
      </c>
      <c r="N75" s="15"/>
      <c r="O75" s="100">
        <v>28.0</v>
      </c>
      <c r="P75" s="101" t="s">
        <v>394</v>
      </c>
      <c r="Q75" s="101">
        <v>72.0</v>
      </c>
      <c r="R75" s="101">
        <v>556.0</v>
      </c>
      <c r="S75" s="101">
        <v>52.0</v>
      </c>
      <c r="T75" s="101">
        <v>521.0</v>
      </c>
    </row>
    <row r="76">
      <c r="A76" s="100">
        <v>29.0</v>
      </c>
      <c r="B76" s="101" t="s">
        <v>74</v>
      </c>
      <c r="C76" s="112">
        <v>58.0</v>
      </c>
      <c r="D76" s="113">
        <v>517.0</v>
      </c>
      <c r="E76" s="113">
        <v>56.0</v>
      </c>
      <c r="F76" s="113">
        <v>497.0</v>
      </c>
      <c r="G76" s="9"/>
      <c r="H76" s="100">
        <v>29.0</v>
      </c>
      <c r="I76" s="101" t="s">
        <v>74</v>
      </c>
      <c r="J76" s="112">
        <v>1.0</v>
      </c>
      <c r="K76" s="113">
        <v>14.0</v>
      </c>
      <c r="L76" s="113">
        <v>1.0</v>
      </c>
      <c r="M76" s="113">
        <v>8.0</v>
      </c>
      <c r="N76" s="4"/>
      <c r="O76" s="100">
        <v>29.0</v>
      </c>
      <c r="P76" s="101" t="s">
        <v>74</v>
      </c>
      <c r="Q76" s="101">
        <v>59.0</v>
      </c>
      <c r="R76" s="101">
        <v>531.0</v>
      </c>
      <c r="S76" s="101">
        <v>57.0</v>
      </c>
      <c r="T76" s="101">
        <v>505.0</v>
      </c>
    </row>
    <row r="77">
      <c r="A77" s="110" t="s">
        <v>44</v>
      </c>
      <c r="B77" s="8"/>
      <c r="C77" s="99">
        <v>1760.0</v>
      </c>
      <c r="D77" s="99">
        <v>13862.0</v>
      </c>
      <c r="E77" s="99">
        <v>1550.0</v>
      </c>
      <c r="F77" s="99">
        <v>13638.0</v>
      </c>
      <c r="G77" s="9"/>
      <c r="H77" s="110" t="s">
        <v>44</v>
      </c>
      <c r="I77" s="8"/>
      <c r="J77" s="99">
        <v>28.0</v>
      </c>
      <c r="K77" s="99">
        <v>385.0</v>
      </c>
      <c r="L77" s="99">
        <v>28.0</v>
      </c>
      <c r="M77" s="99">
        <v>424.0</v>
      </c>
      <c r="N77" s="4"/>
      <c r="O77" s="110" t="s">
        <v>44</v>
      </c>
      <c r="P77" s="8"/>
      <c r="Q77" s="99">
        <v>1788.0</v>
      </c>
      <c r="R77" s="99">
        <v>14247.0</v>
      </c>
      <c r="S77" s="99">
        <v>1578.0</v>
      </c>
      <c r="T77" s="99">
        <v>14062.0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59.0</v>
      </c>
      <c r="D86" s="101">
        <v>415.0</v>
      </c>
      <c r="E86" s="101">
        <v>54.0</v>
      </c>
      <c r="F86" s="101">
        <v>371.0</v>
      </c>
      <c r="G86" s="14"/>
      <c r="H86" s="100">
        <v>1.0</v>
      </c>
      <c r="I86" s="101" t="s">
        <v>77</v>
      </c>
      <c r="J86" s="101">
        <v>1.0</v>
      </c>
      <c r="K86" s="101">
        <v>8.0</v>
      </c>
      <c r="L86" s="101">
        <v>1.0</v>
      </c>
      <c r="M86" s="101">
        <v>6.0</v>
      </c>
      <c r="N86" s="15"/>
      <c r="O86" s="100">
        <v>1.0</v>
      </c>
      <c r="P86" s="101" t="s">
        <v>77</v>
      </c>
      <c r="Q86" s="101">
        <v>60.0</v>
      </c>
      <c r="R86" s="101">
        <v>423.0</v>
      </c>
      <c r="S86" s="101">
        <v>55.0</v>
      </c>
      <c r="T86" s="101">
        <v>377.0</v>
      </c>
    </row>
    <row r="87">
      <c r="A87" s="100">
        <v>2.0</v>
      </c>
      <c r="B87" s="101" t="s">
        <v>78</v>
      </c>
      <c r="C87" s="101">
        <v>65.0</v>
      </c>
      <c r="D87" s="101">
        <v>504.0</v>
      </c>
      <c r="E87" s="101">
        <v>62.0</v>
      </c>
      <c r="F87" s="101">
        <v>531.0</v>
      </c>
      <c r="G87" s="14"/>
      <c r="H87" s="100">
        <v>2.0</v>
      </c>
      <c r="I87" s="101" t="s">
        <v>78</v>
      </c>
      <c r="J87" s="101">
        <v>1.0</v>
      </c>
      <c r="K87" s="101">
        <v>12.0</v>
      </c>
      <c r="L87" s="101">
        <v>1.0</v>
      </c>
      <c r="M87" s="101">
        <v>14.0</v>
      </c>
      <c r="N87" s="15"/>
      <c r="O87" s="100">
        <v>2.0</v>
      </c>
      <c r="P87" s="101" t="s">
        <v>78</v>
      </c>
      <c r="Q87" s="101">
        <v>66.0</v>
      </c>
      <c r="R87" s="101">
        <v>516.0</v>
      </c>
      <c r="S87" s="101">
        <v>63.0</v>
      </c>
      <c r="T87" s="101">
        <v>545.0</v>
      </c>
    </row>
    <row r="88">
      <c r="A88" s="100">
        <v>3.0</v>
      </c>
      <c r="B88" s="101" t="s">
        <v>79</v>
      </c>
      <c r="C88" s="101">
        <v>70.0</v>
      </c>
      <c r="D88" s="101">
        <v>530.0</v>
      </c>
      <c r="E88" s="101">
        <v>56.0</v>
      </c>
      <c r="F88" s="101">
        <v>528.0</v>
      </c>
      <c r="G88" s="14"/>
      <c r="H88" s="100">
        <v>3.0</v>
      </c>
      <c r="I88" s="101" t="s">
        <v>79</v>
      </c>
      <c r="J88" s="101">
        <v>1.0</v>
      </c>
      <c r="K88" s="101">
        <v>18.0</v>
      </c>
      <c r="L88" s="101">
        <v>1.0</v>
      </c>
      <c r="M88" s="101">
        <v>26.0</v>
      </c>
      <c r="N88" s="15"/>
      <c r="O88" s="100">
        <v>3.0</v>
      </c>
      <c r="P88" s="101" t="s">
        <v>79</v>
      </c>
      <c r="Q88" s="101">
        <v>71.0</v>
      </c>
      <c r="R88" s="101">
        <v>548.0</v>
      </c>
      <c r="S88" s="101">
        <v>57.0</v>
      </c>
      <c r="T88" s="101">
        <v>554.0</v>
      </c>
    </row>
    <row r="89">
      <c r="A89" s="100">
        <v>4.0</v>
      </c>
      <c r="B89" s="101" t="s">
        <v>80</v>
      </c>
      <c r="C89" s="101">
        <v>62.0</v>
      </c>
      <c r="D89" s="101">
        <v>513.0</v>
      </c>
      <c r="E89" s="101">
        <v>51.0</v>
      </c>
      <c r="F89" s="101">
        <v>520.0</v>
      </c>
      <c r="G89" s="14"/>
      <c r="H89" s="100">
        <v>4.0</v>
      </c>
      <c r="I89" s="101" t="s">
        <v>80</v>
      </c>
      <c r="J89" s="101">
        <v>1.0</v>
      </c>
      <c r="K89" s="101">
        <v>15.0</v>
      </c>
      <c r="L89" s="101">
        <v>1.0</v>
      </c>
      <c r="M89" s="101">
        <v>21.0</v>
      </c>
      <c r="N89" s="15"/>
      <c r="O89" s="100">
        <v>4.0</v>
      </c>
      <c r="P89" s="101" t="s">
        <v>80</v>
      </c>
      <c r="Q89" s="101">
        <v>63.0</v>
      </c>
      <c r="R89" s="101">
        <v>528.0</v>
      </c>
      <c r="S89" s="101">
        <v>52.0</v>
      </c>
      <c r="T89" s="101">
        <v>541.0</v>
      </c>
    </row>
    <row r="90">
      <c r="A90" s="100">
        <v>5.0</v>
      </c>
      <c r="B90" s="101" t="s">
        <v>81</v>
      </c>
      <c r="C90" s="101">
        <v>57.0</v>
      </c>
      <c r="D90" s="101">
        <v>520.0</v>
      </c>
      <c r="E90" s="101">
        <v>48.0</v>
      </c>
      <c r="F90" s="101">
        <v>502.0</v>
      </c>
      <c r="G90" s="14"/>
      <c r="H90" s="100">
        <v>5.0</v>
      </c>
      <c r="I90" s="101" t="s">
        <v>81</v>
      </c>
      <c r="J90" s="101">
        <v>1.0</v>
      </c>
      <c r="K90" s="101">
        <v>15.0</v>
      </c>
      <c r="L90" s="101">
        <v>1.0</v>
      </c>
      <c r="M90" s="101">
        <v>18.0</v>
      </c>
      <c r="N90" s="15"/>
      <c r="O90" s="100">
        <v>5.0</v>
      </c>
      <c r="P90" s="101" t="s">
        <v>81</v>
      </c>
      <c r="Q90" s="101">
        <v>58.0</v>
      </c>
      <c r="R90" s="101">
        <v>535.0</v>
      </c>
      <c r="S90" s="101">
        <v>49.0</v>
      </c>
      <c r="T90" s="101">
        <v>520.0</v>
      </c>
    </row>
    <row r="91">
      <c r="A91" s="100">
        <v>6.0</v>
      </c>
      <c r="B91" s="101" t="s">
        <v>82</v>
      </c>
      <c r="C91" s="101">
        <v>62.0</v>
      </c>
      <c r="D91" s="101">
        <v>504.0</v>
      </c>
      <c r="E91" s="101">
        <v>61.0</v>
      </c>
      <c r="F91" s="101">
        <v>494.0</v>
      </c>
      <c r="G91" s="14"/>
      <c r="H91" s="100">
        <v>6.0</v>
      </c>
      <c r="I91" s="101" t="s">
        <v>82</v>
      </c>
      <c r="J91" s="101">
        <v>1.0</v>
      </c>
      <c r="K91" s="101">
        <v>14.0</v>
      </c>
      <c r="L91" s="101">
        <v>1.0</v>
      </c>
      <c r="M91" s="101">
        <v>10.0</v>
      </c>
      <c r="N91" s="15"/>
      <c r="O91" s="100">
        <v>6.0</v>
      </c>
      <c r="P91" s="101" t="s">
        <v>82</v>
      </c>
      <c r="Q91" s="101">
        <v>63.0</v>
      </c>
      <c r="R91" s="101">
        <v>518.0</v>
      </c>
      <c r="S91" s="101">
        <v>62.0</v>
      </c>
      <c r="T91" s="101">
        <v>504.0</v>
      </c>
    </row>
    <row r="92">
      <c r="A92" s="100">
        <v>7.0</v>
      </c>
      <c r="B92" s="101" t="s">
        <v>83</v>
      </c>
      <c r="C92" s="101">
        <v>64.0</v>
      </c>
      <c r="D92" s="101">
        <v>523.0</v>
      </c>
      <c r="E92" s="101">
        <v>53.0</v>
      </c>
      <c r="F92" s="101">
        <v>480.0</v>
      </c>
      <c r="G92" s="14"/>
      <c r="H92" s="100">
        <v>7.0</v>
      </c>
      <c r="I92" s="101" t="s">
        <v>83</v>
      </c>
      <c r="J92" s="101">
        <v>1.0</v>
      </c>
      <c r="K92" s="101">
        <v>14.0</v>
      </c>
      <c r="L92" s="101">
        <v>1.0</v>
      </c>
      <c r="M92" s="101">
        <v>14.0</v>
      </c>
      <c r="N92" s="15"/>
      <c r="O92" s="100">
        <v>7.0</v>
      </c>
      <c r="P92" s="101" t="s">
        <v>83</v>
      </c>
      <c r="Q92" s="101">
        <v>65.0</v>
      </c>
      <c r="R92" s="101">
        <v>537.0</v>
      </c>
      <c r="S92" s="101">
        <v>54.0</v>
      </c>
      <c r="T92" s="101">
        <v>494.0</v>
      </c>
    </row>
    <row r="93">
      <c r="A93" s="100">
        <v>8.0</v>
      </c>
      <c r="B93" s="101" t="s">
        <v>84</v>
      </c>
      <c r="C93" s="101">
        <v>57.0</v>
      </c>
      <c r="D93" s="101">
        <v>429.0</v>
      </c>
      <c r="E93" s="101">
        <v>51.0</v>
      </c>
      <c r="F93" s="101">
        <v>407.0</v>
      </c>
      <c r="G93" s="14"/>
      <c r="H93" s="100">
        <v>8.0</v>
      </c>
      <c r="I93" s="101" t="s">
        <v>84</v>
      </c>
      <c r="J93" s="101">
        <v>1.0</v>
      </c>
      <c r="K93" s="101">
        <v>13.0</v>
      </c>
      <c r="L93" s="101">
        <v>1.0</v>
      </c>
      <c r="M93" s="101">
        <v>15.0</v>
      </c>
      <c r="N93" s="15"/>
      <c r="O93" s="100">
        <v>8.0</v>
      </c>
      <c r="P93" s="101" t="s">
        <v>84</v>
      </c>
      <c r="Q93" s="101">
        <v>58.0</v>
      </c>
      <c r="R93" s="101">
        <v>442.0</v>
      </c>
      <c r="S93" s="101">
        <v>52.0</v>
      </c>
      <c r="T93" s="101">
        <v>422.0</v>
      </c>
    </row>
    <row r="94">
      <c r="A94" s="100">
        <v>9.0</v>
      </c>
      <c r="B94" s="101" t="s">
        <v>85</v>
      </c>
      <c r="C94" s="101">
        <v>68.0</v>
      </c>
      <c r="D94" s="101">
        <v>422.0</v>
      </c>
      <c r="E94" s="101">
        <v>60.0</v>
      </c>
      <c r="F94" s="101">
        <v>365.0</v>
      </c>
      <c r="G94" s="14"/>
      <c r="H94" s="100">
        <v>9.0</v>
      </c>
      <c r="I94" s="101" t="s">
        <v>85</v>
      </c>
      <c r="J94" s="101">
        <v>1.0</v>
      </c>
      <c r="K94" s="101">
        <v>20.0</v>
      </c>
      <c r="L94" s="101">
        <v>1.0</v>
      </c>
      <c r="M94" s="101">
        <v>18.0</v>
      </c>
      <c r="N94" s="15"/>
      <c r="O94" s="100">
        <v>9.0</v>
      </c>
      <c r="P94" s="101" t="s">
        <v>85</v>
      </c>
      <c r="Q94" s="101">
        <v>69.0</v>
      </c>
      <c r="R94" s="101">
        <v>442.0</v>
      </c>
      <c r="S94" s="101">
        <v>61.0</v>
      </c>
      <c r="T94" s="101">
        <v>383.0</v>
      </c>
    </row>
    <row r="95">
      <c r="A95" s="100">
        <v>10.0</v>
      </c>
      <c r="B95" s="101" t="s">
        <v>86</v>
      </c>
      <c r="C95" s="101">
        <v>67.0</v>
      </c>
      <c r="D95" s="101">
        <v>614.0</v>
      </c>
      <c r="E95" s="101">
        <v>61.0</v>
      </c>
      <c r="F95" s="101">
        <v>387.0</v>
      </c>
      <c r="G95" s="14"/>
      <c r="H95" s="100">
        <v>10.0</v>
      </c>
      <c r="I95" s="101" t="s">
        <v>86</v>
      </c>
      <c r="J95" s="101">
        <v>1.0</v>
      </c>
      <c r="K95" s="101">
        <v>14.0</v>
      </c>
      <c r="L95" s="101">
        <v>1.0</v>
      </c>
      <c r="M95" s="101">
        <v>17.0</v>
      </c>
      <c r="N95" s="15"/>
      <c r="O95" s="100">
        <v>10.0</v>
      </c>
      <c r="P95" s="101" t="s">
        <v>86</v>
      </c>
      <c r="Q95" s="101">
        <v>68.0</v>
      </c>
      <c r="R95" s="101">
        <v>628.0</v>
      </c>
      <c r="S95" s="101">
        <v>62.0</v>
      </c>
      <c r="T95" s="101">
        <v>404.0</v>
      </c>
    </row>
    <row r="96">
      <c r="A96" s="100">
        <v>11.0</v>
      </c>
      <c r="B96" s="101" t="s">
        <v>87</v>
      </c>
      <c r="C96" s="101">
        <v>72.0</v>
      </c>
      <c r="D96" s="101">
        <v>461.0</v>
      </c>
      <c r="E96" s="101">
        <v>52.0</v>
      </c>
      <c r="F96" s="101">
        <v>412.0</v>
      </c>
      <c r="G96" s="14"/>
      <c r="H96" s="100">
        <v>11.0</v>
      </c>
      <c r="I96" s="101" t="s">
        <v>87</v>
      </c>
      <c r="J96" s="101">
        <v>1.0</v>
      </c>
      <c r="K96" s="101">
        <v>19.0</v>
      </c>
      <c r="L96" s="101">
        <v>1.0</v>
      </c>
      <c r="M96" s="101">
        <v>26.0</v>
      </c>
      <c r="N96" s="15"/>
      <c r="O96" s="100">
        <v>11.0</v>
      </c>
      <c r="P96" s="101" t="s">
        <v>87</v>
      </c>
      <c r="Q96" s="101">
        <v>73.0</v>
      </c>
      <c r="R96" s="101">
        <v>480.0</v>
      </c>
      <c r="S96" s="101">
        <v>53.0</v>
      </c>
      <c r="T96" s="101">
        <v>438.0</v>
      </c>
    </row>
    <row r="97">
      <c r="A97" s="100">
        <v>12.0</v>
      </c>
      <c r="B97" s="101" t="s">
        <v>88</v>
      </c>
      <c r="C97" s="101">
        <v>41.0</v>
      </c>
      <c r="D97" s="101">
        <v>259.0</v>
      </c>
      <c r="E97" s="101">
        <v>30.0</v>
      </c>
      <c r="F97" s="101">
        <v>217.0</v>
      </c>
      <c r="G97" s="14"/>
      <c r="H97" s="100">
        <v>12.0</v>
      </c>
      <c r="I97" s="101" t="s">
        <v>88</v>
      </c>
      <c r="J97" s="101">
        <v>1.0</v>
      </c>
      <c r="K97" s="101">
        <v>14.0</v>
      </c>
      <c r="L97" s="101">
        <v>1.0</v>
      </c>
      <c r="M97" s="101">
        <v>9.0</v>
      </c>
      <c r="N97" s="15"/>
      <c r="O97" s="100">
        <v>12.0</v>
      </c>
      <c r="P97" s="101" t="s">
        <v>88</v>
      </c>
      <c r="Q97" s="101">
        <v>42.0</v>
      </c>
      <c r="R97" s="101">
        <v>273.0</v>
      </c>
      <c r="S97" s="101">
        <v>31.0</v>
      </c>
      <c r="T97" s="101">
        <v>226.0</v>
      </c>
    </row>
    <row r="98">
      <c r="A98" s="100">
        <v>13.0</v>
      </c>
      <c r="B98" s="101" t="s">
        <v>89</v>
      </c>
      <c r="C98" s="102">
        <v>49.0</v>
      </c>
      <c r="D98" s="102">
        <v>347.0</v>
      </c>
      <c r="E98" s="102">
        <v>44.0</v>
      </c>
      <c r="F98" s="102">
        <v>330.0</v>
      </c>
      <c r="G98" s="14"/>
      <c r="H98" s="100">
        <v>13.0</v>
      </c>
      <c r="I98" s="101" t="s">
        <v>89</v>
      </c>
      <c r="J98" s="101">
        <v>1.0</v>
      </c>
      <c r="K98" s="101">
        <v>9.0</v>
      </c>
      <c r="L98" s="101">
        <v>1.0</v>
      </c>
      <c r="M98" s="101">
        <v>5.0</v>
      </c>
      <c r="N98" s="15"/>
      <c r="O98" s="100">
        <v>13.0</v>
      </c>
      <c r="P98" s="101" t="s">
        <v>89</v>
      </c>
      <c r="Q98" s="101">
        <v>50.0</v>
      </c>
      <c r="R98" s="101">
        <v>356.0</v>
      </c>
      <c r="S98" s="101">
        <v>45.0</v>
      </c>
      <c r="T98" s="101">
        <v>335.0</v>
      </c>
    </row>
    <row r="99">
      <c r="A99" s="100">
        <v>14.0</v>
      </c>
      <c r="B99" s="101" t="s">
        <v>90</v>
      </c>
      <c r="C99" s="101">
        <v>46.0</v>
      </c>
      <c r="D99" s="101">
        <v>295.0</v>
      </c>
      <c r="E99" s="101">
        <v>45.0</v>
      </c>
      <c r="F99" s="101">
        <v>274.0</v>
      </c>
      <c r="G99" s="14"/>
      <c r="H99" s="100">
        <v>14.0</v>
      </c>
      <c r="I99" s="101" t="s">
        <v>90</v>
      </c>
      <c r="J99" s="101">
        <v>1.0</v>
      </c>
      <c r="K99" s="101">
        <v>8.0</v>
      </c>
      <c r="L99" s="101">
        <v>1.0</v>
      </c>
      <c r="M99" s="101">
        <v>6.0</v>
      </c>
      <c r="N99" s="15"/>
      <c r="O99" s="100">
        <v>14.0</v>
      </c>
      <c r="P99" s="101" t="s">
        <v>90</v>
      </c>
      <c r="Q99" s="101">
        <v>47.0</v>
      </c>
      <c r="R99" s="101">
        <v>303.0</v>
      </c>
      <c r="S99" s="101">
        <v>46.0</v>
      </c>
      <c r="T99" s="101">
        <v>280.0</v>
      </c>
    </row>
    <row r="100">
      <c r="A100" s="100">
        <v>15.0</v>
      </c>
      <c r="B100" s="101" t="s">
        <v>91</v>
      </c>
      <c r="C100" s="101">
        <v>57.0</v>
      </c>
      <c r="D100" s="101">
        <v>359.0</v>
      </c>
      <c r="E100" s="101">
        <v>49.0</v>
      </c>
      <c r="F100" s="101">
        <v>325.0</v>
      </c>
      <c r="G100" s="14"/>
      <c r="H100" s="100">
        <v>15.0</v>
      </c>
      <c r="I100" s="101" t="s">
        <v>91</v>
      </c>
      <c r="J100" s="101">
        <v>1.0</v>
      </c>
      <c r="K100" s="101">
        <v>10.0</v>
      </c>
      <c r="L100" s="101">
        <v>1.0</v>
      </c>
      <c r="M100" s="101">
        <v>8.0</v>
      </c>
      <c r="N100" s="15"/>
      <c r="O100" s="100">
        <v>15.0</v>
      </c>
      <c r="P100" s="101" t="s">
        <v>91</v>
      </c>
      <c r="Q100" s="101">
        <v>58.0</v>
      </c>
      <c r="R100" s="101">
        <v>369.0</v>
      </c>
      <c r="S100" s="101">
        <v>50.0</v>
      </c>
      <c r="T100" s="101">
        <v>333.0</v>
      </c>
    </row>
    <row r="101">
      <c r="A101" s="100">
        <v>16.0</v>
      </c>
      <c r="B101" s="101" t="s">
        <v>92</v>
      </c>
      <c r="C101" s="101">
        <v>52.0</v>
      </c>
      <c r="D101" s="101">
        <v>306.0</v>
      </c>
      <c r="E101" s="101">
        <v>49.0</v>
      </c>
      <c r="F101" s="22">
        <v>290.0</v>
      </c>
      <c r="G101" s="14"/>
      <c r="H101" s="100">
        <v>16.0</v>
      </c>
      <c r="I101" s="101" t="s">
        <v>92</v>
      </c>
      <c r="J101" s="101">
        <v>1.0</v>
      </c>
      <c r="K101" s="101">
        <v>6.0</v>
      </c>
      <c r="L101" s="101">
        <v>1.0</v>
      </c>
      <c r="M101" s="101">
        <v>8.0</v>
      </c>
      <c r="N101" s="15"/>
      <c r="O101" s="100">
        <v>16.0</v>
      </c>
      <c r="P101" s="101" t="s">
        <v>92</v>
      </c>
      <c r="Q101" s="101">
        <v>53.0</v>
      </c>
      <c r="R101" s="101">
        <v>312.0</v>
      </c>
      <c r="S101" s="101">
        <v>50.0</v>
      </c>
      <c r="T101" s="101">
        <v>298.0</v>
      </c>
    </row>
    <row r="102">
      <c r="A102" s="100">
        <v>17.0</v>
      </c>
      <c r="B102" s="101" t="s">
        <v>93</v>
      </c>
      <c r="C102" s="101">
        <v>57.0</v>
      </c>
      <c r="D102" s="101">
        <v>337.0</v>
      </c>
      <c r="E102" s="103">
        <v>44.0</v>
      </c>
      <c r="F102" s="104">
        <v>313.0</v>
      </c>
      <c r="G102" s="14"/>
      <c r="H102" s="100">
        <v>17.0</v>
      </c>
      <c r="I102" s="101" t="s">
        <v>93</v>
      </c>
      <c r="J102" s="101">
        <v>1.0</v>
      </c>
      <c r="K102" s="101">
        <v>12.0</v>
      </c>
      <c r="L102" s="101">
        <v>1.0</v>
      </c>
      <c r="M102" s="101">
        <v>8.0</v>
      </c>
      <c r="N102" s="15"/>
      <c r="O102" s="100">
        <v>17.0</v>
      </c>
      <c r="P102" s="101" t="s">
        <v>93</v>
      </c>
      <c r="Q102" s="101">
        <v>58.0</v>
      </c>
      <c r="R102" s="101">
        <v>349.0</v>
      </c>
      <c r="S102" s="101">
        <v>45.0</v>
      </c>
      <c r="T102" s="101">
        <v>321.0</v>
      </c>
    </row>
    <row r="103">
      <c r="A103" s="100">
        <v>18.0</v>
      </c>
      <c r="B103" s="101" t="s">
        <v>94</v>
      </c>
      <c r="C103" s="101">
        <v>57.0</v>
      </c>
      <c r="D103" s="101">
        <v>337.0</v>
      </c>
      <c r="E103" s="101">
        <v>46.0</v>
      </c>
      <c r="F103" s="101">
        <v>311.0</v>
      </c>
      <c r="G103" s="14"/>
      <c r="H103" s="100">
        <v>18.0</v>
      </c>
      <c r="I103" s="101" t="s">
        <v>94</v>
      </c>
      <c r="J103" s="101">
        <v>1.0</v>
      </c>
      <c r="K103" s="101">
        <v>8.0</v>
      </c>
      <c r="L103" s="101">
        <v>1.0</v>
      </c>
      <c r="M103" s="101">
        <v>13.0</v>
      </c>
      <c r="N103" s="15"/>
      <c r="O103" s="100">
        <v>18.0</v>
      </c>
      <c r="P103" s="101" t="s">
        <v>94</v>
      </c>
      <c r="Q103" s="101">
        <v>58.0</v>
      </c>
      <c r="R103" s="101">
        <v>345.0</v>
      </c>
      <c r="S103" s="101">
        <v>47.0</v>
      </c>
      <c r="T103" s="101">
        <v>324.0</v>
      </c>
    </row>
    <row r="104">
      <c r="A104" s="100">
        <v>19.0</v>
      </c>
      <c r="B104" s="101" t="s">
        <v>95</v>
      </c>
      <c r="C104" s="101">
        <v>46.0</v>
      </c>
      <c r="D104" s="101">
        <v>297.0</v>
      </c>
      <c r="E104" s="101">
        <v>35.0</v>
      </c>
      <c r="F104" s="101">
        <v>248.0</v>
      </c>
      <c r="G104" s="14"/>
      <c r="H104" s="100">
        <v>19.0</v>
      </c>
      <c r="I104" s="101" t="s">
        <v>95</v>
      </c>
      <c r="J104" s="101">
        <v>1.0</v>
      </c>
      <c r="K104" s="101">
        <v>8.0</v>
      </c>
      <c r="L104" s="101">
        <v>1.0</v>
      </c>
      <c r="M104" s="101">
        <v>15.0</v>
      </c>
      <c r="N104" s="15"/>
      <c r="O104" s="100">
        <v>19.0</v>
      </c>
      <c r="P104" s="101" t="s">
        <v>95</v>
      </c>
      <c r="Q104" s="101">
        <v>47.0</v>
      </c>
      <c r="R104" s="101">
        <v>305.0</v>
      </c>
      <c r="S104" s="101">
        <v>36.0</v>
      </c>
      <c r="T104" s="101">
        <v>263.0</v>
      </c>
    </row>
    <row r="105">
      <c r="A105" s="100">
        <v>20.0</v>
      </c>
      <c r="B105" s="101" t="s">
        <v>96</v>
      </c>
      <c r="C105" s="101">
        <v>44.0</v>
      </c>
      <c r="D105" s="101">
        <v>278.0</v>
      </c>
      <c r="E105" s="101">
        <v>38.0</v>
      </c>
      <c r="F105" s="101">
        <v>267.0</v>
      </c>
      <c r="G105" s="14"/>
      <c r="H105" s="100">
        <v>20.0</v>
      </c>
      <c r="I105" s="101" t="s">
        <v>96</v>
      </c>
      <c r="J105" s="101">
        <v>1.0</v>
      </c>
      <c r="K105" s="101">
        <v>6.0</v>
      </c>
      <c r="L105" s="101">
        <v>1.0</v>
      </c>
      <c r="M105" s="101">
        <v>8.0</v>
      </c>
      <c r="N105" s="15"/>
      <c r="O105" s="100">
        <v>20.0</v>
      </c>
      <c r="P105" s="101" t="s">
        <v>96</v>
      </c>
      <c r="Q105" s="101">
        <v>45.0</v>
      </c>
      <c r="R105" s="101">
        <v>284.0</v>
      </c>
      <c r="S105" s="101">
        <v>39.0</v>
      </c>
      <c r="T105" s="101">
        <v>275.0</v>
      </c>
    </row>
    <row r="106">
      <c r="A106" s="100">
        <v>21.0</v>
      </c>
      <c r="B106" s="101" t="s">
        <v>97</v>
      </c>
      <c r="C106" s="101">
        <v>42.0</v>
      </c>
      <c r="D106" s="101">
        <v>302.0</v>
      </c>
      <c r="E106" s="101">
        <v>37.0</v>
      </c>
      <c r="F106" s="101">
        <v>369.0</v>
      </c>
      <c r="G106" s="14"/>
      <c r="H106" s="100">
        <v>21.0</v>
      </c>
      <c r="I106" s="101" t="s">
        <v>97</v>
      </c>
      <c r="J106" s="101">
        <v>1.0</v>
      </c>
      <c r="K106" s="101">
        <v>7.0</v>
      </c>
      <c r="L106" s="101">
        <v>1.0</v>
      </c>
      <c r="M106" s="101">
        <v>5.0</v>
      </c>
      <c r="N106" s="15"/>
      <c r="O106" s="100">
        <v>21.0</v>
      </c>
      <c r="P106" s="101" t="s">
        <v>97</v>
      </c>
      <c r="Q106" s="101">
        <v>43.0</v>
      </c>
      <c r="R106" s="101">
        <v>309.0</v>
      </c>
      <c r="S106" s="101">
        <v>38.0</v>
      </c>
      <c r="T106" s="101">
        <v>374.0</v>
      </c>
    </row>
    <row r="107">
      <c r="A107" s="100">
        <v>22.0</v>
      </c>
      <c r="B107" s="101" t="s">
        <v>98</v>
      </c>
      <c r="C107" s="101">
        <v>41.0</v>
      </c>
      <c r="D107" s="101">
        <v>253.0</v>
      </c>
      <c r="E107" s="101">
        <v>37.0</v>
      </c>
      <c r="F107" s="101">
        <v>214.0</v>
      </c>
      <c r="G107" s="14"/>
      <c r="H107" s="100">
        <v>22.0</v>
      </c>
      <c r="I107" s="101" t="s">
        <v>98</v>
      </c>
      <c r="J107" s="101">
        <v>1.0</v>
      </c>
      <c r="K107" s="101">
        <v>9.0</v>
      </c>
      <c r="L107" s="101">
        <v>1.0</v>
      </c>
      <c r="M107" s="101">
        <v>7.0</v>
      </c>
      <c r="N107" s="15"/>
      <c r="O107" s="100">
        <v>22.0</v>
      </c>
      <c r="P107" s="101" t="s">
        <v>98</v>
      </c>
      <c r="Q107" s="101">
        <v>42.0</v>
      </c>
      <c r="R107" s="101">
        <v>262.0</v>
      </c>
      <c r="S107" s="101">
        <v>38.0</v>
      </c>
      <c r="T107" s="101">
        <v>221.0</v>
      </c>
    </row>
    <row r="108">
      <c r="A108" s="100">
        <v>23.0</v>
      </c>
      <c r="B108" s="101" t="s">
        <v>99</v>
      </c>
      <c r="C108" s="101">
        <v>44.0</v>
      </c>
      <c r="D108" s="101">
        <v>261.0</v>
      </c>
      <c r="E108" s="101">
        <v>35.0</v>
      </c>
      <c r="F108" s="101">
        <v>231.0</v>
      </c>
      <c r="G108" s="14"/>
      <c r="H108" s="100">
        <v>23.0</v>
      </c>
      <c r="I108" s="101" t="s">
        <v>99</v>
      </c>
      <c r="J108" s="101">
        <v>1.0</v>
      </c>
      <c r="K108" s="101">
        <v>7.0</v>
      </c>
      <c r="L108" s="101">
        <v>1.0</v>
      </c>
      <c r="M108" s="101">
        <v>9.0</v>
      </c>
      <c r="N108" s="15"/>
      <c r="O108" s="100">
        <v>23.0</v>
      </c>
      <c r="P108" s="101" t="s">
        <v>99</v>
      </c>
      <c r="Q108" s="101">
        <v>45.0</v>
      </c>
      <c r="R108" s="101">
        <v>268.0</v>
      </c>
      <c r="S108" s="101">
        <v>36.0</v>
      </c>
      <c r="T108" s="101">
        <v>240.0</v>
      </c>
    </row>
    <row r="109">
      <c r="A109" s="100">
        <v>24.0</v>
      </c>
      <c r="B109" s="101" t="s">
        <v>100</v>
      </c>
      <c r="C109" s="101">
        <v>50.0</v>
      </c>
      <c r="D109" s="101">
        <v>311.0</v>
      </c>
      <c r="E109" s="101">
        <v>44.0</v>
      </c>
      <c r="F109" s="101">
        <v>266.0</v>
      </c>
      <c r="G109" s="14"/>
      <c r="H109" s="100">
        <v>24.0</v>
      </c>
      <c r="I109" s="101" t="s">
        <v>100</v>
      </c>
      <c r="J109" s="101">
        <v>1.0</v>
      </c>
      <c r="K109" s="101">
        <v>18.0</v>
      </c>
      <c r="L109" s="101">
        <v>1.0</v>
      </c>
      <c r="M109" s="101">
        <v>12.0</v>
      </c>
      <c r="N109" s="15"/>
      <c r="O109" s="100">
        <v>24.0</v>
      </c>
      <c r="P109" s="101" t="s">
        <v>100</v>
      </c>
      <c r="Q109" s="101">
        <v>51.0</v>
      </c>
      <c r="R109" s="101">
        <v>329.0</v>
      </c>
      <c r="S109" s="101">
        <v>45.0</v>
      </c>
      <c r="T109" s="101">
        <v>278.0</v>
      </c>
    </row>
    <row r="110">
      <c r="A110" s="100">
        <v>25.0</v>
      </c>
      <c r="B110" s="101" t="s">
        <v>101</v>
      </c>
      <c r="C110" s="101">
        <v>62.0</v>
      </c>
      <c r="D110" s="101">
        <v>356.0</v>
      </c>
      <c r="E110" s="101">
        <v>51.0</v>
      </c>
      <c r="F110" s="101">
        <v>297.0</v>
      </c>
      <c r="G110" s="14"/>
      <c r="H110" s="100">
        <v>25.0</v>
      </c>
      <c r="I110" s="101" t="s">
        <v>101</v>
      </c>
      <c r="J110" s="101">
        <v>1.0</v>
      </c>
      <c r="K110" s="101">
        <v>9.0</v>
      </c>
      <c r="L110" s="101">
        <v>1.0</v>
      </c>
      <c r="M110" s="101">
        <v>6.0</v>
      </c>
      <c r="N110" s="15"/>
      <c r="O110" s="100">
        <v>25.0</v>
      </c>
      <c r="P110" s="101" t="s">
        <v>101</v>
      </c>
      <c r="Q110" s="101">
        <v>63.0</v>
      </c>
      <c r="R110" s="101">
        <v>365.0</v>
      </c>
      <c r="S110" s="101">
        <v>52.0</v>
      </c>
      <c r="T110" s="101">
        <v>303.0</v>
      </c>
    </row>
    <row r="111">
      <c r="A111" s="105">
        <v>26.0</v>
      </c>
      <c r="B111" s="101" t="s">
        <v>102</v>
      </c>
      <c r="C111" s="101">
        <v>45.0</v>
      </c>
      <c r="D111" s="101">
        <v>266.0</v>
      </c>
      <c r="E111" s="101">
        <v>37.0</v>
      </c>
      <c r="F111" s="101">
        <v>225.0</v>
      </c>
      <c r="G111" s="14"/>
      <c r="H111" s="105">
        <v>26.0</v>
      </c>
      <c r="I111" s="101" t="s">
        <v>102</v>
      </c>
      <c r="J111" s="101">
        <v>1.0</v>
      </c>
      <c r="K111" s="101">
        <v>9.0</v>
      </c>
      <c r="L111" s="101">
        <v>1.0</v>
      </c>
      <c r="M111" s="101">
        <v>18.0</v>
      </c>
      <c r="N111" s="15"/>
      <c r="O111" s="100">
        <v>26.0</v>
      </c>
      <c r="P111" s="101" t="s">
        <v>102</v>
      </c>
      <c r="Q111" s="101">
        <v>46.0</v>
      </c>
      <c r="R111" s="101">
        <v>275.0</v>
      </c>
      <c r="S111" s="101">
        <v>38.0</v>
      </c>
      <c r="T111" s="101">
        <v>243.0</v>
      </c>
    </row>
    <row r="112">
      <c r="A112" s="106">
        <v>27.0</v>
      </c>
      <c r="B112" s="100" t="s">
        <v>103</v>
      </c>
      <c r="C112" s="101">
        <v>44.0</v>
      </c>
      <c r="D112" s="101">
        <v>307.0</v>
      </c>
      <c r="E112" s="101">
        <v>40.0</v>
      </c>
      <c r="F112" s="101">
        <v>265.0</v>
      </c>
      <c r="G112" s="14"/>
      <c r="H112" s="106">
        <v>27.0</v>
      </c>
      <c r="I112" s="100" t="s">
        <v>103</v>
      </c>
      <c r="J112" s="101">
        <v>1.0</v>
      </c>
      <c r="K112" s="101">
        <v>9.0</v>
      </c>
      <c r="L112" s="101">
        <v>1.0</v>
      </c>
      <c r="M112" s="101">
        <v>12.0</v>
      </c>
      <c r="N112" s="15"/>
      <c r="O112" s="100">
        <v>27.0</v>
      </c>
      <c r="P112" s="101" t="s">
        <v>103</v>
      </c>
      <c r="Q112" s="101">
        <v>45.0</v>
      </c>
      <c r="R112" s="101">
        <v>316.0</v>
      </c>
      <c r="S112" s="101">
        <v>41.0</v>
      </c>
      <c r="T112" s="101">
        <v>277.0</v>
      </c>
    </row>
    <row r="113">
      <c r="A113" s="100">
        <v>28.0</v>
      </c>
      <c r="B113" s="100" t="s">
        <v>104</v>
      </c>
      <c r="C113" s="22">
        <v>46.0</v>
      </c>
      <c r="D113" s="22">
        <v>313.0</v>
      </c>
      <c r="E113" s="22">
        <v>34.0</v>
      </c>
      <c r="F113" s="22">
        <v>278.0</v>
      </c>
      <c r="G113" s="14"/>
      <c r="H113" s="100">
        <v>28.0</v>
      </c>
      <c r="I113" s="100" t="s">
        <v>104</v>
      </c>
      <c r="J113" s="22">
        <v>1.0</v>
      </c>
      <c r="K113" s="22">
        <v>8.0</v>
      </c>
      <c r="L113" s="22">
        <v>1.0</v>
      </c>
      <c r="M113" s="22">
        <v>13.0</v>
      </c>
      <c r="N113" s="15"/>
      <c r="O113" s="100">
        <v>28.0</v>
      </c>
      <c r="P113" s="101" t="s">
        <v>104</v>
      </c>
      <c r="Q113" s="101">
        <v>47.0</v>
      </c>
      <c r="R113" s="101">
        <v>321.0</v>
      </c>
      <c r="S113" s="101">
        <v>35.0</v>
      </c>
      <c r="T113" s="101">
        <v>291.0</v>
      </c>
    </row>
    <row r="114">
      <c r="A114" s="105">
        <v>29.0</v>
      </c>
      <c r="B114" s="101" t="s">
        <v>105</v>
      </c>
      <c r="C114" s="107">
        <v>53.0</v>
      </c>
      <c r="D114" s="107">
        <v>414.0</v>
      </c>
      <c r="E114" s="107">
        <v>43.0</v>
      </c>
      <c r="F114" s="107">
        <v>385.0</v>
      </c>
      <c r="G114" s="14"/>
      <c r="H114" s="100">
        <v>29.0</v>
      </c>
      <c r="I114" s="100" t="s">
        <v>105</v>
      </c>
      <c r="J114" s="106">
        <v>1.0</v>
      </c>
      <c r="K114" s="107">
        <v>14.0</v>
      </c>
      <c r="L114" s="107">
        <v>1.0</v>
      </c>
      <c r="M114" s="107">
        <v>10.0</v>
      </c>
      <c r="N114" s="15"/>
      <c r="O114" s="100">
        <v>29.0</v>
      </c>
      <c r="P114" s="101" t="s">
        <v>105</v>
      </c>
      <c r="Q114" s="101">
        <v>54.0</v>
      </c>
      <c r="R114" s="101">
        <v>428.0</v>
      </c>
      <c r="S114" s="101">
        <v>44.0</v>
      </c>
      <c r="T114" s="101">
        <v>395.0</v>
      </c>
    </row>
    <row r="115">
      <c r="A115" s="106">
        <v>30.0</v>
      </c>
      <c r="B115" s="100" t="s">
        <v>106</v>
      </c>
      <c r="C115" s="108">
        <v>58.0</v>
      </c>
      <c r="D115" s="109">
        <v>414.0</v>
      </c>
      <c r="E115" s="109">
        <v>39.0</v>
      </c>
      <c r="F115" s="109">
        <v>208.0</v>
      </c>
      <c r="G115" s="14"/>
      <c r="H115" s="105">
        <v>30.0</v>
      </c>
      <c r="I115" s="100" t="s">
        <v>106</v>
      </c>
      <c r="J115" s="105">
        <v>1.0</v>
      </c>
      <c r="K115" s="22">
        <v>9.0</v>
      </c>
      <c r="L115" s="22">
        <v>1.0</v>
      </c>
      <c r="M115" s="22">
        <v>11.0</v>
      </c>
      <c r="N115" s="15"/>
      <c r="O115" s="100">
        <v>30.0</v>
      </c>
      <c r="P115" s="101" t="s">
        <v>106</v>
      </c>
      <c r="Q115" s="101">
        <v>59.0</v>
      </c>
      <c r="R115" s="101">
        <v>423.0</v>
      </c>
      <c r="S115" s="101">
        <v>40.0</v>
      </c>
      <c r="T115" s="101">
        <v>219.0</v>
      </c>
    </row>
    <row r="116">
      <c r="A116" s="100">
        <v>31.0</v>
      </c>
      <c r="B116" s="100" t="s">
        <v>107</v>
      </c>
      <c r="C116" s="108">
        <v>76.0</v>
      </c>
      <c r="D116" s="109">
        <v>384.0</v>
      </c>
      <c r="E116" s="109">
        <v>39.0</v>
      </c>
      <c r="F116" s="109">
        <v>251.0</v>
      </c>
      <c r="G116" s="14"/>
      <c r="H116" s="108">
        <v>31.0</v>
      </c>
      <c r="I116" s="100" t="s">
        <v>107</v>
      </c>
      <c r="J116" s="108">
        <v>1.0</v>
      </c>
      <c r="K116" s="109">
        <v>10.0</v>
      </c>
      <c r="L116" s="109">
        <v>1.0</v>
      </c>
      <c r="M116" s="109">
        <v>16.0</v>
      </c>
      <c r="N116" s="15"/>
      <c r="O116" s="100">
        <v>31.0</v>
      </c>
      <c r="P116" s="101" t="s">
        <v>107</v>
      </c>
      <c r="Q116" s="101">
        <v>77.0</v>
      </c>
      <c r="R116" s="101">
        <v>394.0</v>
      </c>
      <c r="S116" s="101">
        <v>40.0</v>
      </c>
      <c r="T116" s="101">
        <v>267.0</v>
      </c>
    </row>
    <row r="117">
      <c r="A117" s="110" t="s">
        <v>44</v>
      </c>
      <c r="B117" s="8"/>
      <c r="C117" s="99">
        <v>1713.0</v>
      </c>
      <c r="D117" s="99">
        <v>11831.0</v>
      </c>
      <c r="E117" s="99">
        <v>1425.0</v>
      </c>
      <c r="F117" s="99">
        <v>10561.0</v>
      </c>
      <c r="G117" s="9"/>
      <c r="H117" s="110" t="s">
        <v>44</v>
      </c>
      <c r="I117" s="8"/>
      <c r="J117" s="99">
        <v>31.0</v>
      </c>
      <c r="K117" s="99">
        <v>352.0</v>
      </c>
      <c r="L117" s="99">
        <v>31.0</v>
      </c>
      <c r="M117" s="99">
        <v>384.0</v>
      </c>
      <c r="N117" s="4"/>
      <c r="O117" s="110" t="s">
        <v>44</v>
      </c>
      <c r="P117" s="8"/>
      <c r="Q117" s="115">
        <v>1744.0</v>
      </c>
      <c r="R117" s="115">
        <v>12183.0</v>
      </c>
      <c r="S117" s="115">
        <v>1456.0</v>
      </c>
      <c r="T117" s="115">
        <v>10945.0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90" t="s">
        <v>109</v>
      </c>
      <c r="C126" s="261">
        <v>81.0</v>
      </c>
      <c r="D126" s="261">
        <v>510.0</v>
      </c>
      <c r="E126" s="261">
        <v>34.0</v>
      </c>
      <c r="F126" s="261">
        <v>318.0</v>
      </c>
      <c r="G126" s="323"/>
      <c r="H126" s="92">
        <v>1.0</v>
      </c>
      <c r="I126" s="90" t="s">
        <v>109</v>
      </c>
      <c r="J126" s="255">
        <v>1.0</v>
      </c>
      <c r="K126" s="255">
        <v>10.0</v>
      </c>
      <c r="L126" s="255">
        <v>1.0</v>
      </c>
      <c r="M126" s="255">
        <v>13.0</v>
      </c>
      <c r="N126" s="15"/>
      <c r="O126" s="100">
        <v>1.0</v>
      </c>
      <c r="P126" s="101" t="s">
        <v>109</v>
      </c>
      <c r="Q126" s="101">
        <v>82.0</v>
      </c>
      <c r="R126" s="101">
        <v>520.0</v>
      </c>
      <c r="S126" s="101">
        <v>35.0</v>
      </c>
      <c r="T126" s="101">
        <v>331.0</v>
      </c>
    </row>
    <row r="127">
      <c r="A127" s="100">
        <v>2.0</v>
      </c>
      <c r="B127" s="90" t="s">
        <v>110</v>
      </c>
      <c r="C127" s="255">
        <v>60.0</v>
      </c>
      <c r="D127" s="255">
        <v>349.0</v>
      </c>
      <c r="E127" s="255">
        <v>41.0</v>
      </c>
      <c r="F127" s="255">
        <v>231.0</v>
      </c>
      <c r="G127" s="323"/>
      <c r="H127" s="92">
        <v>2.0</v>
      </c>
      <c r="I127" s="90" t="s">
        <v>110</v>
      </c>
      <c r="J127" s="255">
        <v>1.0</v>
      </c>
      <c r="K127" s="255">
        <v>10.0</v>
      </c>
      <c r="L127" s="255">
        <v>1.0</v>
      </c>
      <c r="M127" s="255">
        <v>15.0</v>
      </c>
      <c r="N127" s="15"/>
      <c r="O127" s="100">
        <v>2.0</v>
      </c>
      <c r="P127" s="101" t="s">
        <v>110</v>
      </c>
      <c r="Q127" s="101">
        <v>61.0</v>
      </c>
      <c r="R127" s="101">
        <v>359.0</v>
      </c>
      <c r="S127" s="101">
        <v>42.0</v>
      </c>
      <c r="T127" s="101">
        <v>246.0</v>
      </c>
    </row>
    <row r="128">
      <c r="A128" s="100">
        <v>3.0</v>
      </c>
      <c r="B128" s="90" t="s">
        <v>111</v>
      </c>
      <c r="C128" s="255">
        <v>64.0</v>
      </c>
      <c r="D128" s="255">
        <v>483.0</v>
      </c>
      <c r="E128" s="255">
        <v>41.0</v>
      </c>
      <c r="F128" s="255">
        <v>303.0</v>
      </c>
      <c r="G128" s="323"/>
      <c r="H128" s="92">
        <v>3.0</v>
      </c>
      <c r="I128" s="90" t="s">
        <v>111</v>
      </c>
      <c r="J128" s="255">
        <v>1.0</v>
      </c>
      <c r="K128" s="255">
        <v>13.0</v>
      </c>
      <c r="L128" s="255">
        <v>1.0</v>
      </c>
      <c r="M128" s="255">
        <v>15.0</v>
      </c>
      <c r="N128" s="15"/>
      <c r="O128" s="100">
        <v>3.0</v>
      </c>
      <c r="P128" s="101" t="s">
        <v>111</v>
      </c>
      <c r="Q128" s="101">
        <v>65.0</v>
      </c>
      <c r="R128" s="101">
        <v>496.0</v>
      </c>
      <c r="S128" s="101">
        <v>42.0</v>
      </c>
      <c r="T128" s="101">
        <v>318.0</v>
      </c>
    </row>
    <row r="129">
      <c r="A129" s="100">
        <v>4.0</v>
      </c>
      <c r="B129" s="90" t="s">
        <v>112</v>
      </c>
      <c r="C129" s="255">
        <v>65.0</v>
      </c>
      <c r="D129" s="255">
        <v>530.0</v>
      </c>
      <c r="E129" s="255">
        <v>44.0</v>
      </c>
      <c r="F129" s="255">
        <v>269.0</v>
      </c>
      <c r="G129" s="323"/>
      <c r="H129" s="92">
        <v>4.0</v>
      </c>
      <c r="I129" s="90" t="s">
        <v>112</v>
      </c>
      <c r="J129" s="255">
        <v>1.0</v>
      </c>
      <c r="K129" s="255">
        <v>10.0</v>
      </c>
      <c r="L129" s="255">
        <v>1.0</v>
      </c>
      <c r="M129" s="255">
        <v>15.0</v>
      </c>
      <c r="N129" s="15"/>
      <c r="O129" s="100">
        <v>4.0</v>
      </c>
      <c r="P129" s="101" t="s">
        <v>112</v>
      </c>
      <c r="Q129" s="101">
        <v>66.0</v>
      </c>
      <c r="R129" s="101">
        <v>540.0</v>
      </c>
      <c r="S129" s="101">
        <v>45.0</v>
      </c>
      <c r="T129" s="101">
        <v>284.0</v>
      </c>
    </row>
    <row r="130">
      <c r="A130" s="100">
        <v>5.0</v>
      </c>
      <c r="B130" s="90" t="s">
        <v>113</v>
      </c>
      <c r="C130" s="255">
        <v>78.0</v>
      </c>
      <c r="D130" s="255">
        <v>542.0</v>
      </c>
      <c r="E130" s="255">
        <v>45.0</v>
      </c>
      <c r="F130" s="255">
        <v>281.0</v>
      </c>
      <c r="G130" s="323"/>
      <c r="H130" s="92">
        <v>5.0</v>
      </c>
      <c r="I130" s="90" t="s">
        <v>113</v>
      </c>
      <c r="J130" s="255">
        <v>1.0</v>
      </c>
      <c r="K130" s="255">
        <v>16.0</v>
      </c>
      <c r="L130" s="255">
        <v>1.0</v>
      </c>
      <c r="M130" s="255">
        <v>10.0</v>
      </c>
      <c r="N130" s="15"/>
      <c r="O130" s="100">
        <v>5.0</v>
      </c>
      <c r="P130" s="101" t="s">
        <v>113</v>
      </c>
      <c r="Q130" s="101">
        <v>79.0</v>
      </c>
      <c r="R130" s="101">
        <v>558.0</v>
      </c>
      <c r="S130" s="101">
        <v>46.0</v>
      </c>
      <c r="T130" s="101">
        <v>291.0</v>
      </c>
    </row>
    <row r="131">
      <c r="A131" s="100">
        <v>6.0</v>
      </c>
      <c r="B131" s="90" t="s">
        <v>114</v>
      </c>
      <c r="C131" s="255">
        <v>100.0</v>
      </c>
      <c r="D131" s="255">
        <v>1083.0</v>
      </c>
      <c r="E131" s="255">
        <v>62.0</v>
      </c>
      <c r="F131" s="255">
        <v>561.0</v>
      </c>
      <c r="G131" s="323"/>
      <c r="H131" s="92">
        <v>6.0</v>
      </c>
      <c r="I131" s="90" t="s">
        <v>114</v>
      </c>
      <c r="J131" s="255">
        <v>1.0</v>
      </c>
      <c r="K131" s="255">
        <v>17.0</v>
      </c>
      <c r="L131" s="255">
        <v>1.0</v>
      </c>
      <c r="M131" s="255">
        <v>24.0</v>
      </c>
      <c r="N131" s="15"/>
      <c r="O131" s="100">
        <v>6.0</v>
      </c>
      <c r="P131" s="101" t="s">
        <v>114</v>
      </c>
      <c r="Q131" s="101">
        <v>101.0</v>
      </c>
      <c r="R131" s="101">
        <v>1100.0</v>
      </c>
      <c r="S131" s="101">
        <v>63.0</v>
      </c>
      <c r="T131" s="101">
        <v>585.0</v>
      </c>
    </row>
    <row r="132">
      <c r="A132" s="100">
        <v>7.0</v>
      </c>
      <c r="B132" s="90" t="s">
        <v>115</v>
      </c>
      <c r="C132" s="255">
        <v>124.0</v>
      </c>
      <c r="D132" s="255">
        <v>1626.0</v>
      </c>
      <c r="E132" s="255">
        <v>101.0</v>
      </c>
      <c r="F132" s="255">
        <v>619.0</v>
      </c>
      <c r="G132" s="323"/>
      <c r="H132" s="92">
        <v>7.0</v>
      </c>
      <c r="I132" s="90" t="s">
        <v>115</v>
      </c>
      <c r="J132" s="255">
        <v>1.0</v>
      </c>
      <c r="K132" s="255">
        <v>48.0</v>
      </c>
      <c r="L132" s="255">
        <v>1.0</v>
      </c>
      <c r="M132" s="255">
        <v>53.0</v>
      </c>
      <c r="N132" s="15"/>
      <c r="O132" s="100">
        <v>7.0</v>
      </c>
      <c r="P132" s="101" t="s">
        <v>115</v>
      </c>
      <c r="Q132" s="101">
        <v>125.0</v>
      </c>
      <c r="R132" s="101">
        <v>1674.0</v>
      </c>
      <c r="S132" s="101">
        <v>102.0</v>
      </c>
      <c r="T132" s="101">
        <v>672.0</v>
      </c>
    </row>
    <row r="133">
      <c r="A133" s="100">
        <v>8.0</v>
      </c>
      <c r="B133" s="90" t="s">
        <v>116</v>
      </c>
      <c r="C133" s="255">
        <v>118.0</v>
      </c>
      <c r="D133" s="255">
        <v>1203.0</v>
      </c>
      <c r="E133" s="255">
        <v>60.0</v>
      </c>
      <c r="F133" s="255">
        <v>471.0</v>
      </c>
      <c r="G133" s="323"/>
      <c r="H133" s="92">
        <v>8.0</v>
      </c>
      <c r="I133" s="90" t="s">
        <v>116</v>
      </c>
      <c r="J133" s="255">
        <v>1.0</v>
      </c>
      <c r="K133" s="255">
        <v>35.0</v>
      </c>
      <c r="L133" s="255">
        <v>1.0</v>
      </c>
      <c r="M133" s="255">
        <v>50.0</v>
      </c>
      <c r="N133" s="15"/>
      <c r="O133" s="100">
        <v>8.0</v>
      </c>
      <c r="P133" s="101" t="s">
        <v>116</v>
      </c>
      <c r="Q133" s="101">
        <v>119.0</v>
      </c>
      <c r="R133" s="101">
        <v>1238.0</v>
      </c>
      <c r="S133" s="101">
        <v>61.0</v>
      </c>
      <c r="T133" s="101">
        <v>521.0</v>
      </c>
    </row>
    <row r="134">
      <c r="A134" s="100">
        <v>9.0</v>
      </c>
      <c r="B134" s="90" t="s">
        <v>117</v>
      </c>
      <c r="C134" s="255">
        <v>113.0</v>
      </c>
      <c r="D134" s="255">
        <v>1345.0</v>
      </c>
      <c r="E134" s="255">
        <v>51.0</v>
      </c>
      <c r="F134" s="255">
        <v>586.0</v>
      </c>
      <c r="G134" s="323"/>
      <c r="H134" s="92">
        <v>9.0</v>
      </c>
      <c r="I134" s="90" t="s">
        <v>117</v>
      </c>
      <c r="J134" s="255">
        <v>1.0</v>
      </c>
      <c r="K134" s="255">
        <v>35.0</v>
      </c>
      <c r="L134" s="255">
        <v>1.0</v>
      </c>
      <c r="M134" s="255">
        <v>41.0</v>
      </c>
      <c r="N134" s="15"/>
      <c r="O134" s="100">
        <v>9.0</v>
      </c>
      <c r="P134" s="101" t="s">
        <v>117</v>
      </c>
      <c r="Q134" s="101">
        <v>114.0</v>
      </c>
      <c r="R134" s="101">
        <v>1380.0</v>
      </c>
      <c r="S134" s="101">
        <v>52.0</v>
      </c>
      <c r="T134" s="101">
        <v>627.0</v>
      </c>
    </row>
    <row r="135">
      <c r="A135" s="100">
        <v>10.0</v>
      </c>
      <c r="B135" s="90" t="s">
        <v>118</v>
      </c>
      <c r="C135" s="255">
        <v>67.0</v>
      </c>
      <c r="D135" s="255">
        <v>417.0</v>
      </c>
      <c r="E135" s="255">
        <v>33.0</v>
      </c>
      <c r="F135" s="255">
        <v>241.0</v>
      </c>
      <c r="G135" s="323"/>
      <c r="H135" s="92">
        <v>10.0</v>
      </c>
      <c r="I135" s="90" t="s">
        <v>118</v>
      </c>
      <c r="J135" s="255">
        <v>0.0</v>
      </c>
      <c r="K135" s="255">
        <v>0.0</v>
      </c>
      <c r="L135" s="255">
        <v>0.0</v>
      </c>
      <c r="M135" s="255">
        <v>0.0</v>
      </c>
      <c r="N135" s="15"/>
      <c r="O135" s="100">
        <v>10.0</v>
      </c>
      <c r="P135" s="101" t="s">
        <v>118</v>
      </c>
      <c r="Q135" s="101">
        <v>67.0</v>
      </c>
      <c r="R135" s="101">
        <v>417.0</v>
      </c>
      <c r="S135" s="101">
        <v>33.0</v>
      </c>
      <c r="T135" s="101">
        <v>241.0</v>
      </c>
    </row>
    <row r="136">
      <c r="A136" s="100">
        <v>11.0</v>
      </c>
      <c r="B136" s="90" t="s">
        <v>119</v>
      </c>
      <c r="C136" s="255">
        <v>77.0</v>
      </c>
      <c r="D136" s="255">
        <v>1030.0</v>
      </c>
      <c r="E136" s="255">
        <v>55.0</v>
      </c>
      <c r="F136" s="255">
        <v>816.0</v>
      </c>
      <c r="G136" s="323"/>
      <c r="H136" s="92">
        <v>11.0</v>
      </c>
      <c r="I136" s="90" t="s">
        <v>119</v>
      </c>
      <c r="J136" s="255">
        <v>2.0</v>
      </c>
      <c r="K136" s="255">
        <v>40.0</v>
      </c>
      <c r="L136" s="255">
        <v>2.0</v>
      </c>
      <c r="M136" s="255">
        <v>93.0</v>
      </c>
      <c r="N136" s="15"/>
      <c r="O136" s="100">
        <v>11.0</v>
      </c>
      <c r="P136" s="101" t="s">
        <v>119</v>
      </c>
      <c r="Q136" s="101">
        <v>79.0</v>
      </c>
      <c r="R136" s="101">
        <v>1070.0</v>
      </c>
      <c r="S136" s="101">
        <v>57.0</v>
      </c>
      <c r="T136" s="101">
        <v>909.0</v>
      </c>
    </row>
    <row r="137">
      <c r="A137" s="100">
        <v>12.0</v>
      </c>
      <c r="B137" s="90" t="s">
        <v>120</v>
      </c>
      <c r="C137" s="255">
        <v>77.0</v>
      </c>
      <c r="D137" s="255">
        <v>745.0</v>
      </c>
      <c r="E137" s="255">
        <v>73.0</v>
      </c>
      <c r="F137" s="255">
        <v>930.0</v>
      </c>
      <c r="G137" s="323"/>
      <c r="H137" s="92">
        <v>12.0</v>
      </c>
      <c r="I137" s="90" t="s">
        <v>120</v>
      </c>
      <c r="J137" s="255">
        <v>2.0</v>
      </c>
      <c r="K137" s="255">
        <v>88.0</v>
      </c>
      <c r="L137" s="255">
        <v>2.0</v>
      </c>
      <c r="M137" s="255">
        <v>105.0</v>
      </c>
      <c r="N137" s="15"/>
      <c r="O137" s="100">
        <v>12.0</v>
      </c>
      <c r="P137" s="101" t="s">
        <v>120</v>
      </c>
      <c r="Q137" s="101">
        <v>79.0</v>
      </c>
      <c r="R137" s="101">
        <v>833.0</v>
      </c>
      <c r="S137" s="101">
        <v>75.0</v>
      </c>
      <c r="T137" s="101">
        <v>1035.0</v>
      </c>
    </row>
    <row r="138">
      <c r="A138" s="100">
        <v>13.0</v>
      </c>
      <c r="B138" s="90" t="s">
        <v>121</v>
      </c>
      <c r="C138" s="255">
        <v>78.0</v>
      </c>
      <c r="D138" s="255">
        <v>749.0</v>
      </c>
      <c r="E138" s="255">
        <v>74.0</v>
      </c>
      <c r="F138" s="255">
        <v>1021.0</v>
      </c>
      <c r="G138" s="323"/>
      <c r="H138" s="92">
        <v>13.0</v>
      </c>
      <c r="I138" s="90" t="s">
        <v>121</v>
      </c>
      <c r="J138" s="255">
        <v>2.0</v>
      </c>
      <c r="K138" s="255">
        <v>69.0</v>
      </c>
      <c r="L138" s="255">
        <v>2.0</v>
      </c>
      <c r="M138" s="255">
        <v>62.0</v>
      </c>
      <c r="N138" s="15"/>
      <c r="O138" s="100">
        <v>13.0</v>
      </c>
      <c r="P138" s="101" t="s">
        <v>121</v>
      </c>
      <c r="Q138" s="101">
        <v>80.0</v>
      </c>
      <c r="R138" s="101">
        <v>818.0</v>
      </c>
      <c r="S138" s="101">
        <v>76.0</v>
      </c>
      <c r="T138" s="101">
        <v>1083.0</v>
      </c>
    </row>
    <row r="139">
      <c r="A139" s="100">
        <v>14.0</v>
      </c>
      <c r="B139" s="90" t="s">
        <v>122</v>
      </c>
      <c r="C139" s="255">
        <v>70.0</v>
      </c>
      <c r="D139" s="255">
        <v>855.0</v>
      </c>
      <c r="E139" s="255">
        <v>84.0</v>
      </c>
      <c r="F139" s="255">
        <v>1245.0</v>
      </c>
      <c r="G139" s="323"/>
      <c r="H139" s="92">
        <v>14.0</v>
      </c>
      <c r="I139" s="90" t="s">
        <v>122</v>
      </c>
      <c r="J139" s="255">
        <v>2.0</v>
      </c>
      <c r="K139" s="255">
        <v>75.0</v>
      </c>
      <c r="L139" s="255">
        <v>2.0</v>
      </c>
      <c r="M139" s="255">
        <v>105.0</v>
      </c>
      <c r="N139" s="15"/>
      <c r="O139" s="100">
        <v>14.0</v>
      </c>
      <c r="P139" s="101" t="s">
        <v>122</v>
      </c>
      <c r="Q139" s="101">
        <v>72.0</v>
      </c>
      <c r="R139" s="101">
        <v>930.0</v>
      </c>
      <c r="S139" s="101">
        <v>86.0</v>
      </c>
      <c r="T139" s="101">
        <v>1350.0</v>
      </c>
    </row>
    <row r="140">
      <c r="A140" s="100">
        <v>15.0</v>
      </c>
      <c r="B140" s="90" t="s">
        <v>123</v>
      </c>
      <c r="C140" s="255">
        <v>96.0</v>
      </c>
      <c r="D140" s="255">
        <v>780.0</v>
      </c>
      <c r="E140" s="255">
        <v>101.0</v>
      </c>
      <c r="F140" s="255">
        <v>1418.0</v>
      </c>
      <c r="G140" s="323"/>
      <c r="H140" s="92">
        <v>15.0</v>
      </c>
      <c r="I140" s="90" t="s">
        <v>123</v>
      </c>
      <c r="J140" s="255">
        <v>2.0</v>
      </c>
      <c r="K140" s="255">
        <v>49.0</v>
      </c>
      <c r="L140" s="255">
        <v>2.0</v>
      </c>
      <c r="M140" s="255">
        <v>110.0</v>
      </c>
      <c r="N140" s="15"/>
      <c r="O140" s="100">
        <v>15.0</v>
      </c>
      <c r="P140" s="101" t="s">
        <v>123</v>
      </c>
      <c r="Q140" s="101">
        <v>98.0</v>
      </c>
      <c r="R140" s="101">
        <v>829.0</v>
      </c>
      <c r="S140" s="101">
        <v>103.0</v>
      </c>
      <c r="T140" s="101">
        <v>1528.0</v>
      </c>
    </row>
    <row r="141">
      <c r="A141" s="100">
        <v>16.0</v>
      </c>
      <c r="B141" s="90" t="s">
        <v>124</v>
      </c>
      <c r="C141" s="255">
        <v>82.0</v>
      </c>
      <c r="D141" s="255">
        <v>640.0</v>
      </c>
      <c r="E141" s="255">
        <v>87.0</v>
      </c>
      <c r="F141" s="255">
        <v>1054.0</v>
      </c>
      <c r="G141" s="323"/>
      <c r="H141" s="92">
        <v>16.0</v>
      </c>
      <c r="I141" s="90" t="s">
        <v>124</v>
      </c>
      <c r="J141" s="255">
        <v>2.0</v>
      </c>
      <c r="K141" s="255">
        <v>42.0</v>
      </c>
      <c r="L141" s="255">
        <v>2.0</v>
      </c>
      <c r="M141" s="255">
        <v>100.0</v>
      </c>
      <c r="N141" s="15"/>
      <c r="O141" s="100">
        <v>16.0</v>
      </c>
      <c r="P141" s="101" t="s">
        <v>124</v>
      </c>
      <c r="Q141" s="101">
        <v>84.0</v>
      </c>
      <c r="R141" s="101">
        <v>682.0</v>
      </c>
      <c r="S141" s="101">
        <v>89.0</v>
      </c>
      <c r="T141" s="101">
        <v>1154.0</v>
      </c>
    </row>
    <row r="142">
      <c r="A142" s="100">
        <v>17.0</v>
      </c>
      <c r="B142" s="90" t="s">
        <v>125</v>
      </c>
      <c r="C142" s="255">
        <v>89.0</v>
      </c>
      <c r="D142" s="255">
        <v>770.0</v>
      </c>
      <c r="E142" s="255">
        <v>91.0</v>
      </c>
      <c r="F142" s="255">
        <v>1481.0</v>
      </c>
      <c r="G142" s="323"/>
      <c r="H142" s="92">
        <v>17.0</v>
      </c>
      <c r="I142" s="90" t="s">
        <v>125</v>
      </c>
      <c r="J142" s="255">
        <v>2.0</v>
      </c>
      <c r="K142" s="255">
        <v>65.0</v>
      </c>
      <c r="L142" s="255">
        <v>2.0</v>
      </c>
      <c r="M142" s="255">
        <v>93.0</v>
      </c>
      <c r="N142" s="15"/>
      <c r="O142" s="100">
        <v>17.0</v>
      </c>
      <c r="P142" s="101" t="s">
        <v>125</v>
      </c>
      <c r="Q142" s="101">
        <v>91.0</v>
      </c>
      <c r="R142" s="101">
        <v>835.0</v>
      </c>
      <c r="S142" s="101">
        <v>93.0</v>
      </c>
      <c r="T142" s="101">
        <v>1574.0</v>
      </c>
    </row>
    <row r="143">
      <c r="A143" s="100">
        <v>18.0</v>
      </c>
      <c r="B143" s="90" t="s">
        <v>126</v>
      </c>
      <c r="C143" s="255">
        <v>68.0</v>
      </c>
      <c r="D143" s="255">
        <v>562.0</v>
      </c>
      <c r="E143" s="255">
        <v>78.0</v>
      </c>
      <c r="F143" s="255">
        <v>1082.0</v>
      </c>
      <c r="G143" s="323"/>
      <c r="H143" s="92">
        <v>18.0</v>
      </c>
      <c r="I143" s="90" t="s">
        <v>126</v>
      </c>
      <c r="J143" s="255">
        <v>2.0</v>
      </c>
      <c r="K143" s="255">
        <v>58.0</v>
      </c>
      <c r="L143" s="255">
        <v>2.0</v>
      </c>
      <c r="M143" s="255">
        <v>55.0</v>
      </c>
      <c r="N143" s="15"/>
      <c r="O143" s="100">
        <v>18.0</v>
      </c>
      <c r="P143" s="101" t="s">
        <v>126</v>
      </c>
      <c r="Q143" s="101">
        <v>70.0</v>
      </c>
      <c r="R143" s="101">
        <v>620.0</v>
      </c>
      <c r="S143" s="101">
        <v>80.0</v>
      </c>
      <c r="T143" s="101">
        <v>1137.0</v>
      </c>
    </row>
    <row r="144">
      <c r="A144" s="100">
        <v>19.0</v>
      </c>
      <c r="B144" s="90" t="s">
        <v>127</v>
      </c>
      <c r="C144" s="255">
        <v>63.0</v>
      </c>
      <c r="D144" s="255">
        <v>535.0</v>
      </c>
      <c r="E144" s="255">
        <v>70.0</v>
      </c>
      <c r="F144" s="255">
        <v>827.0</v>
      </c>
      <c r="G144" s="323"/>
      <c r="H144" s="92">
        <v>19.0</v>
      </c>
      <c r="I144" s="90" t="s">
        <v>127</v>
      </c>
      <c r="J144" s="255">
        <v>1.0</v>
      </c>
      <c r="K144" s="255">
        <v>13.0</v>
      </c>
      <c r="L144" s="255">
        <v>1.0</v>
      </c>
      <c r="M144" s="255">
        <v>37.0</v>
      </c>
      <c r="N144" s="15"/>
      <c r="O144" s="100">
        <v>19.0</v>
      </c>
      <c r="P144" s="101" t="s">
        <v>127</v>
      </c>
      <c r="Q144" s="101">
        <v>64.0</v>
      </c>
      <c r="R144" s="101">
        <v>548.0</v>
      </c>
      <c r="S144" s="101">
        <v>71.0</v>
      </c>
      <c r="T144" s="101">
        <v>864.0</v>
      </c>
    </row>
    <row r="145">
      <c r="A145" s="100">
        <v>20.0</v>
      </c>
      <c r="B145" s="90" t="s">
        <v>128</v>
      </c>
      <c r="C145" s="255">
        <v>48.0</v>
      </c>
      <c r="D145" s="255">
        <v>375.0</v>
      </c>
      <c r="E145" s="255">
        <v>82.0</v>
      </c>
      <c r="F145" s="255">
        <v>678.0</v>
      </c>
      <c r="G145" s="323"/>
      <c r="H145" s="92">
        <v>20.0</v>
      </c>
      <c r="I145" s="90" t="s">
        <v>128</v>
      </c>
      <c r="J145" s="255">
        <v>1.0</v>
      </c>
      <c r="K145" s="255">
        <v>27.0</v>
      </c>
      <c r="L145" s="255">
        <v>1.0</v>
      </c>
      <c r="M145" s="255">
        <v>48.0</v>
      </c>
      <c r="N145" s="15"/>
      <c r="O145" s="100">
        <v>20.0</v>
      </c>
      <c r="P145" s="101" t="s">
        <v>128</v>
      </c>
      <c r="Q145" s="101">
        <v>49.0</v>
      </c>
      <c r="R145" s="101">
        <v>402.0</v>
      </c>
      <c r="S145" s="101">
        <v>83.0</v>
      </c>
      <c r="T145" s="101">
        <v>726.0</v>
      </c>
    </row>
    <row r="146">
      <c r="A146" s="100">
        <v>21.0</v>
      </c>
      <c r="B146" s="90" t="s">
        <v>129</v>
      </c>
      <c r="C146" s="255">
        <v>65.0</v>
      </c>
      <c r="D146" s="255">
        <v>539.0</v>
      </c>
      <c r="E146" s="255">
        <v>75.0</v>
      </c>
      <c r="F146" s="255">
        <v>635.0</v>
      </c>
      <c r="G146" s="323"/>
      <c r="H146" s="92">
        <v>21.0</v>
      </c>
      <c r="I146" s="90" t="s">
        <v>129</v>
      </c>
      <c r="J146" s="255">
        <v>1.0</v>
      </c>
      <c r="K146" s="255">
        <v>39.0</v>
      </c>
      <c r="L146" s="255">
        <v>1.0</v>
      </c>
      <c r="M146" s="255">
        <v>17.0</v>
      </c>
      <c r="N146" s="15"/>
      <c r="O146" s="100">
        <v>21.0</v>
      </c>
      <c r="P146" s="101" t="s">
        <v>129</v>
      </c>
      <c r="Q146" s="101">
        <v>66.0</v>
      </c>
      <c r="R146" s="101">
        <v>578.0</v>
      </c>
      <c r="S146" s="101">
        <v>76.0</v>
      </c>
      <c r="T146" s="101">
        <v>652.0</v>
      </c>
    </row>
    <row r="147">
      <c r="A147" s="100">
        <v>22.0</v>
      </c>
      <c r="B147" s="90" t="s">
        <v>130</v>
      </c>
      <c r="C147" s="255">
        <v>66.0</v>
      </c>
      <c r="D147" s="255">
        <v>521.0</v>
      </c>
      <c r="E147" s="255">
        <v>65.0</v>
      </c>
      <c r="F147" s="255">
        <v>724.0</v>
      </c>
      <c r="G147" s="323"/>
      <c r="H147" s="92">
        <v>22.0</v>
      </c>
      <c r="I147" s="90" t="s">
        <v>130</v>
      </c>
      <c r="J147" s="255">
        <v>1.0</v>
      </c>
      <c r="K147" s="255">
        <v>27.0</v>
      </c>
      <c r="L147" s="255">
        <v>1.0</v>
      </c>
      <c r="M147" s="255">
        <v>43.0</v>
      </c>
      <c r="N147" s="15"/>
      <c r="O147" s="100">
        <v>22.0</v>
      </c>
      <c r="P147" s="101" t="s">
        <v>130</v>
      </c>
      <c r="Q147" s="101">
        <v>67.0</v>
      </c>
      <c r="R147" s="101">
        <v>548.0</v>
      </c>
      <c r="S147" s="101">
        <v>66.0</v>
      </c>
      <c r="T147" s="101">
        <v>767.0</v>
      </c>
    </row>
    <row r="148">
      <c r="A148" s="100">
        <v>23.0</v>
      </c>
      <c r="B148" s="90" t="s">
        <v>131</v>
      </c>
      <c r="C148" s="255">
        <v>71.0</v>
      </c>
      <c r="D148" s="255">
        <v>462.0</v>
      </c>
      <c r="E148" s="255">
        <v>60.0</v>
      </c>
      <c r="F148" s="255">
        <v>656.0</v>
      </c>
      <c r="G148" s="323"/>
      <c r="H148" s="92">
        <v>23.0</v>
      </c>
      <c r="I148" s="90" t="s">
        <v>131</v>
      </c>
      <c r="J148" s="255">
        <v>1.0</v>
      </c>
      <c r="K148" s="255">
        <v>21.0</v>
      </c>
      <c r="L148" s="255">
        <v>1.0</v>
      </c>
      <c r="M148" s="255">
        <v>43.0</v>
      </c>
      <c r="N148" s="15"/>
      <c r="O148" s="100">
        <v>23.0</v>
      </c>
      <c r="P148" s="101" t="s">
        <v>131</v>
      </c>
      <c r="Q148" s="101">
        <v>72.0</v>
      </c>
      <c r="R148" s="101">
        <v>483.0</v>
      </c>
      <c r="S148" s="101">
        <v>61.0</v>
      </c>
      <c r="T148" s="101">
        <v>699.0</v>
      </c>
    </row>
    <row r="149">
      <c r="A149" s="100">
        <v>24.0</v>
      </c>
      <c r="B149" s="90" t="s">
        <v>132</v>
      </c>
      <c r="C149" s="255">
        <v>69.0</v>
      </c>
      <c r="D149" s="255">
        <v>503.0</v>
      </c>
      <c r="E149" s="255">
        <v>47.0</v>
      </c>
      <c r="F149" s="255">
        <v>562.0</v>
      </c>
      <c r="G149" s="323"/>
      <c r="H149" s="92">
        <v>24.0</v>
      </c>
      <c r="I149" s="90" t="s">
        <v>132</v>
      </c>
      <c r="J149" s="255">
        <v>1.0</v>
      </c>
      <c r="K149" s="255">
        <v>24.0</v>
      </c>
      <c r="L149" s="255">
        <v>1.0</v>
      </c>
      <c r="M149" s="255">
        <v>28.0</v>
      </c>
      <c r="N149" s="15"/>
      <c r="O149" s="100">
        <v>24.0</v>
      </c>
      <c r="P149" s="101" t="s">
        <v>132</v>
      </c>
      <c r="Q149" s="101">
        <v>70.0</v>
      </c>
      <c r="R149" s="101">
        <v>527.0</v>
      </c>
      <c r="S149" s="101">
        <v>48.0</v>
      </c>
      <c r="T149" s="101">
        <v>590.0</v>
      </c>
    </row>
    <row r="150">
      <c r="A150" s="100">
        <v>25.0</v>
      </c>
      <c r="B150" s="90" t="s">
        <v>133</v>
      </c>
      <c r="C150" s="255">
        <v>63.0</v>
      </c>
      <c r="D150" s="255">
        <v>394.0</v>
      </c>
      <c r="E150" s="255">
        <v>61.0</v>
      </c>
      <c r="F150" s="255">
        <v>489.0</v>
      </c>
      <c r="G150" s="323"/>
      <c r="H150" s="92">
        <v>25.0</v>
      </c>
      <c r="I150" s="90" t="s">
        <v>133</v>
      </c>
      <c r="J150" s="255">
        <v>1.0</v>
      </c>
      <c r="K150" s="255">
        <v>9.0</v>
      </c>
      <c r="L150" s="255">
        <v>1.0</v>
      </c>
      <c r="M150" s="255">
        <v>15.0</v>
      </c>
      <c r="N150" s="15"/>
      <c r="O150" s="100">
        <v>25.0</v>
      </c>
      <c r="P150" s="101" t="s">
        <v>133</v>
      </c>
      <c r="Q150" s="101">
        <v>64.0</v>
      </c>
      <c r="R150" s="101">
        <v>403.0</v>
      </c>
      <c r="S150" s="101">
        <v>62.0</v>
      </c>
      <c r="T150" s="101">
        <v>504.0</v>
      </c>
    </row>
    <row r="151">
      <c r="A151" s="105">
        <v>26.0</v>
      </c>
      <c r="B151" s="90" t="s">
        <v>134</v>
      </c>
      <c r="C151" s="255">
        <v>58.0</v>
      </c>
      <c r="D151" s="255">
        <v>310.0</v>
      </c>
      <c r="E151" s="255">
        <v>58.0</v>
      </c>
      <c r="F151" s="255">
        <v>416.0</v>
      </c>
      <c r="G151" s="323"/>
      <c r="H151" s="92">
        <v>26.0</v>
      </c>
      <c r="I151" s="90" t="s">
        <v>134</v>
      </c>
      <c r="J151" s="255">
        <v>1.0</v>
      </c>
      <c r="K151" s="255">
        <v>13.0</v>
      </c>
      <c r="L151" s="255">
        <v>1.0</v>
      </c>
      <c r="M151" s="255">
        <v>22.0</v>
      </c>
      <c r="N151" s="15"/>
      <c r="O151" s="105">
        <v>26.0</v>
      </c>
      <c r="P151" s="101" t="s">
        <v>134</v>
      </c>
      <c r="Q151" s="101">
        <v>59.0</v>
      </c>
      <c r="R151" s="101">
        <v>323.0</v>
      </c>
      <c r="S151" s="101">
        <v>59.0</v>
      </c>
      <c r="T151" s="101">
        <v>438.0</v>
      </c>
    </row>
    <row r="152">
      <c r="A152" s="106">
        <v>27.0</v>
      </c>
      <c r="B152" s="92" t="s">
        <v>135</v>
      </c>
      <c r="C152" s="255">
        <v>56.0</v>
      </c>
      <c r="D152" s="255">
        <v>447.0</v>
      </c>
      <c r="E152" s="255">
        <v>68.0</v>
      </c>
      <c r="F152" s="255">
        <v>543.0</v>
      </c>
      <c r="G152" s="323"/>
      <c r="H152" s="92">
        <v>27.0</v>
      </c>
      <c r="I152" s="90" t="s">
        <v>135</v>
      </c>
      <c r="J152" s="255">
        <v>1.0</v>
      </c>
      <c r="K152" s="255">
        <v>14.0</v>
      </c>
      <c r="L152" s="255">
        <v>1.0</v>
      </c>
      <c r="M152" s="255">
        <v>22.0</v>
      </c>
      <c r="N152" s="15"/>
      <c r="O152" s="106">
        <v>27.0</v>
      </c>
      <c r="P152" s="100" t="s">
        <v>135</v>
      </c>
      <c r="Q152" s="101">
        <v>57.0</v>
      </c>
      <c r="R152" s="101">
        <v>461.0</v>
      </c>
      <c r="S152" s="101">
        <v>69.0</v>
      </c>
      <c r="T152" s="101">
        <v>565.0</v>
      </c>
    </row>
    <row r="153">
      <c r="A153" s="100">
        <v>28.0</v>
      </c>
      <c r="B153" s="92" t="s">
        <v>136</v>
      </c>
      <c r="C153" s="255">
        <v>62.0</v>
      </c>
      <c r="D153" s="255">
        <v>485.0</v>
      </c>
      <c r="E153" s="255">
        <v>65.0</v>
      </c>
      <c r="F153" s="255">
        <v>496.0</v>
      </c>
      <c r="G153" s="323"/>
      <c r="H153" s="92">
        <v>28.0</v>
      </c>
      <c r="I153" s="90" t="s">
        <v>136</v>
      </c>
      <c r="J153" s="255">
        <v>1.0</v>
      </c>
      <c r="K153" s="255">
        <v>19.0</v>
      </c>
      <c r="L153" s="255">
        <v>1.0</v>
      </c>
      <c r="M153" s="255">
        <v>26.0</v>
      </c>
      <c r="N153" s="15"/>
      <c r="O153" s="100">
        <v>28.0</v>
      </c>
      <c r="P153" s="100" t="s">
        <v>136</v>
      </c>
      <c r="Q153" s="101">
        <v>63.0</v>
      </c>
      <c r="R153" s="101">
        <v>504.0</v>
      </c>
      <c r="S153" s="101">
        <v>66.0</v>
      </c>
      <c r="T153" s="101">
        <v>522.0</v>
      </c>
    </row>
    <row r="154">
      <c r="A154" s="105">
        <v>29.0</v>
      </c>
      <c r="B154" s="90" t="s">
        <v>137</v>
      </c>
      <c r="C154" s="255">
        <v>57.0</v>
      </c>
      <c r="D154" s="255">
        <v>443.0</v>
      </c>
      <c r="E154" s="255">
        <v>58.0</v>
      </c>
      <c r="F154" s="255">
        <v>503.0</v>
      </c>
      <c r="G154" s="323"/>
      <c r="H154" s="92">
        <v>29.0</v>
      </c>
      <c r="I154" s="90" t="s">
        <v>137</v>
      </c>
      <c r="J154" s="255">
        <v>1.0</v>
      </c>
      <c r="K154" s="255">
        <v>18.0</v>
      </c>
      <c r="L154" s="255">
        <v>1.0</v>
      </c>
      <c r="M154" s="255">
        <v>27.0</v>
      </c>
      <c r="N154" s="15"/>
      <c r="O154" s="100">
        <v>29.0</v>
      </c>
      <c r="P154" s="100" t="s">
        <v>137</v>
      </c>
      <c r="Q154" s="22">
        <v>58.0</v>
      </c>
      <c r="R154" s="22">
        <v>461.0</v>
      </c>
      <c r="S154" s="22">
        <v>59.0</v>
      </c>
      <c r="T154" s="22">
        <v>530.0</v>
      </c>
    </row>
    <row r="155">
      <c r="A155" s="106">
        <v>30.0</v>
      </c>
      <c r="B155" s="92" t="s">
        <v>138</v>
      </c>
      <c r="C155" s="255">
        <v>63.0</v>
      </c>
      <c r="D155" s="255">
        <v>529.0</v>
      </c>
      <c r="E155" s="255">
        <v>59.0</v>
      </c>
      <c r="F155" s="255">
        <v>603.0</v>
      </c>
      <c r="G155" s="323"/>
      <c r="H155" s="92">
        <v>30.0</v>
      </c>
      <c r="I155" s="90" t="s">
        <v>138</v>
      </c>
      <c r="J155" s="255">
        <v>1.0</v>
      </c>
      <c r="K155" s="255">
        <v>14.0</v>
      </c>
      <c r="L155" s="255">
        <v>1.0</v>
      </c>
      <c r="M155" s="255">
        <v>26.0</v>
      </c>
      <c r="N155" s="15"/>
      <c r="O155" s="100">
        <v>30.0</v>
      </c>
      <c r="P155" s="100" t="s">
        <v>138</v>
      </c>
      <c r="Q155" s="106">
        <v>64.0</v>
      </c>
      <c r="R155" s="107">
        <v>543.0</v>
      </c>
      <c r="S155" s="107">
        <v>60.0</v>
      </c>
      <c r="T155" s="107">
        <v>629.0</v>
      </c>
    </row>
    <row r="156">
      <c r="A156" s="110" t="s">
        <v>44</v>
      </c>
      <c r="B156" s="8"/>
      <c r="C156" s="99">
        <v>2248.0</v>
      </c>
      <c r="D156" s="99">
        <v>19762.0</v>
      </c>
      <c r="E156" s="99">
        <v>1923.0</v>
      </c>
      <c r="F156" s="99">
        <v>20059.0</v>
      </c>
      <c r="G156" s="9"/>
      <c r="H156" s="110" t="s">
        <v>44</v>
      </c>
      <c r="I156" s="8"/>
      <c r="J156" s="99">
        <v>37.0</v>
      </c>
      <c r="K156" s="99">
        <v>918.0</v>
      </c>
      <c r="L156" s="99">
        <v>37.0</v>
      </c>
      <c r="M156" s="99">
        <v>1313.0</v>
      </c>
      <c r="N156" s="4"/>
      <c r="O156" s="110" t="s">
        <v>44</v>
      </c>
      <c r="P156" s="8"/>
      <c r="Q156" s="99">
        <v>2285.0</v>
      </c>
      <c r="R156" s="99">
        <v>20680.0</v>
      </c>
      <c r="S156" s="99">
        <v>1960.0</v>
      </c>
      <c r="T156" s="99">
        <v>21372.0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90" t="s">
        <v>140</v>
      </c>
      <c r="C165" s="255">
        <v>62.0</v>
      </c>
      <c r="D165" s="255">
        <v>359.0</v>
      </c>
      <c r="E165" s="255">
        <v>49.0</v>
      </c>
      <c r="F165" s="255">
        <v>342.0</v>
      </c>
      <c r="G165" s="323"/>
      <c r="H165" s="92">
        <v>1.0</v>
      </c>
      <c r="I165" s="90" t="s">
        <v>140</v>
      </c>
      <c r="J165" s="255">
        <v>1.0</v>
      </c>
      <c r="K165" s="255">
        <v>12.0</v>
      </c>
      <c r="L165" s="255">
        <v>1.0</v>
      </c>
      <c r="M165" s="255">
        <v>21.0</v>
      </c>
      <c r="N165" s="63"/>
      <c r="O165" s="92">
        <v>1.0</v>
      </c>
      <c r="P165" s="101" t="s">
        <v>140</v>
      </c>
      <c r="Q165" s="101">
        <v>63.0</v>
      </c>
      <c r="R165" s="101">
        <v>371.0</v>
      </c>
      <c r="S165" s="101">
        <v>50.0</v>
      </c>
      <c r="T165" s="101">
        <v>363.0</v>
      </c>
    </row>
    <row r="166">
      <c r="A166" s="92">
        <v>2.0</v>
      </c>
      <c r="B166" s="90" t="s">
        <v>141</v>
      </c>
      <c r="C166" s="255">
        <v>65.0</v>
      </c>
      <c r="D166" s="255">
        <v>518.0</v>
      </c>
      <c r="E166" s="255">
        <v>51.0</v>
      </c>
      <c r="F166" s="255">
        <v>528.0</v>
      </c>
      <c r="G166" s="323"/>
      <c r="H166" s="92">
        <v>2.0</v>
      </c>
      <c r="I166" s="90" t="s">
        <v>141</v>
      </c>
      <c r="J166" s="255">
        <v>1.0</v>
      </c>
      <c r="K166" s="255">
        <v>15.0</v>
      </c>
      <c r="L166" s="255">
        <v>1.0</v>
      </c>
      <c r="M166" s="255">
        <v>28.0</v>
      </c>
      <c r="N166" s="63"/>
      <c r="O166" s="92">
        <v>2.0</v>
      </c>
      <c r="P166" s="101" t="s">
        <v>141</v>
      </c>
      <c r="Q166" s="101">
        <v>66.0</v>
      </c>
      <c r="R166" s="101">
        <v>533.0</v>
      </c>
      <c r="S166" s="101">
        <v>52.0</v>
      </c>
      <c r="T166" s="101">
        <v>556.0</v>
      </c>
    </row>
    <row r="167">
      <c r="A167" s="92">
        <v>3.0</v>
      </c>
      <c r="B167" s="90" t="s">
        <v>142</v>
      </c>
      <c r="C167" s="255">
        <v>54.0</v>
      </c>
      <c r="D167" s="255">
        <v>217.0</v>
      </c>
      <c r="E167" s="255">
        <v>51.0</v>
      </c>
      <c r="F167" s="255">
        <v>336.0</v>
      </c>
      <c r="G167" s="323"/>
      <c r="H167" s="92">
        <v>3.0</v>
      </c>
      <c r="I167" s="90" t="s">
        <v>142</v>
      </c>
      <c r="J167" s="255">
        <v>1.0</v>
      </c>
      <c r="K167" s="255">
        <v>7.0</v>
      </c>
      <c r="L167" s="255">
        <v>1.0</v>
      </c>
      <c r="M167" s="255">
        <v>17.0</v>
      </c>
      <c r="N167" s="63"/>
      <c r="O167" s="92">
        <v>3.0</v>
      </c>
      <c r="P167" s="101" t="s">
        <v>142</v>
      </c>
      <c r="Q167" s="101">
        <v>55.0</v>
      </c>
      <c r="R167" s="101">
        <v>224.0</v>
      </c>
      <c r="S167" s="101">
        <v>52.0</v>
      </c>
      <c r="T167" s="101">
        <v>353.0</v>
      </c>
    </row>
    <row r="168">
      <c r="A168" s="92">
        <v>4.0</v>
      </c>
      <c r="B168" s="90" t="s">
        <v>143</v>
      </c>
      <c r="C168" s="255">
        <v>59.0</v>
      </c>
      <c r="D168" s="255">
        <v>382.0</v>
      </c>
      <c r="E168" s="255">
        <v>55.0</v>
      </c>
      <c r="F168" s="255">
        <v>464.0</v>
      </c>
      <c r="G168" s="323"/>
      <c r="H168" s="92">
        <v>4.0</v>
      </c>
      <c r="I168" s="90" t="s">
        <v>143</v>
      </c>
      <c r="J168" s="255">
        <v>1.0</v>
      </c>
      <c r="K168" s="255">
        <v>8.0</v>
      </c>
      <c r="L168" s="255">
        <v>1.0</v>
      </c>
      <c r="M168" s="255">
        <v>20.0</v>
      </c>
      <c r="N168" s="63"/>
      <c r="O168" s="92">
        <v>4.0</v>
      </c>
      <c r="P168" s="101" t="s">
        <v>143</v>
      </c>
      <c r="Q168" s="101">
        <v>60.0</v>
      </c>
      <c r="R168" s="101">
        <v>390.0</v>
      </c>
      <c r="S168" s="101">
        <v>56.0</v>
      </c>
      <c r="T168" s="101">
        <v>484.0</v>
      </c>
    </row>
    <row r="169">
      <c r="A169" s="92">
        <v>5.0</v>
      </c>
      <c r="B169" s="90" t="s">
        <v>144</v>
      </c>
      <c r="C169" s="255">
        <v>65.0</v>
      </c>
      <c r="D169" s="255">
        <v>374.0</v>
      </c>
      <c r="E169" s="255">
        <v>53.0</v>
      </c>
      <c r="F169" s="255">
        <v>422.0</v>
      </c>
      <c r="G169" s="323"/>
      <c r="H169" s="92">
        <v>5.0</v>
      </c>
      <c r="I169" s="90" t="s">
        <v>144</v>
      </c>
      <c r="J169" s="255">
        <v>1.0</v>
      </c>
      <c r="K169" s="255">
        <v>12.0</v>
      </c>
      <c r="L169" s="255">
        <v>1.0</v>
      </c>
      <c r="M169" s="255">
        <v>23.0</v>
      </c>
      <c r="N169" s="63"/>
      <c r="O169" s="92">
        <v>5.0</v>
      </c>
      <c r="P169" s="101" t="s">
        <v>144</v>
      </c>
      <c r="Q169" s="101">
        <v>66.0</v>
      </c>
      <c r="R169" s="101">
        <v>386.0</v>
      </c>
      <c r="S169" s="101">
        <v>54.0</v>
      </c>
      <c r="T169" s="101">
        <v>445.0</v>
      </c>
    </row>
    <row r="170">
      <c r="A170" s="92">
        <v>6.0</v>
      </c>
      <c r="B170" s="90" t="s">
        <v>145</v>
      </c>
      <c r="C170" s="255">
        <v>57.0</v>
      </c>
      <c r="D170" s="255">
        <v>351.0</v>
      </c>
      <c r="E170" s="255">
        <v>49.0</v>
      </c>
      <c r="F170" s="255">
        <v>382.0</v>
      </c>
      <c r="G170" s="323"/>
      <c r="H170" s="92">
        <v>6.0</v>
      </c>
      <c r="I170" s="90" t="s">
        <v>145</v>
      </c>
      <c r="J170" s="255">
        <v>1.0</v>
      </c>
      <c r="K170" s="255">
        <v>15.0</v>
      </c>
      <c r="L170" s="255">
        <v>1.0</v>
      </c>
      <c r="M170" s="255">
        <v>21.0</v>
      </c>
      <c r="N170" s="63"/>
      <c r="O170" s="92">
        <v>6.0</v>
      </c>
      <c r="P170" s="101" t="s">
        <v>145</v>
      </c>
      <c r="Q170" s="101">
        <v>58.0</v>
      </c>
      <c r="R170" s="101">
        <v>366.0</v>
      </c>
      <c r="S170" s="101">
        <v>50.0</v>
      </c>
      <c r="T170" s="101">
        <v>403.0</v>
      </c>
    </row>
    <row r="171">
      <c r="A171" s="92">
        <v>7.0</v>
      </c>
      <c r="B171" s="90" t="s">
        <v>146</v>
      </c>
      <c r="C171" s="255">
        <v>65.0</v>
      </c>
      <c r="D171" s="255">
        <v>348.0</v>
      </c>
      <c r="E171" s="255">
        <v>44.0</v>
      </c>
      <c r="F171" s="255">
        <v>339.0</v>
      </c>
      <c r="G171" s="323"/>
      <c r="H171" s="92">
        <v>7.0</v>
      </c>
      <c r="I171" s="90" t="s">
        <v>146</v>
      </c>
      <c r="J171" s="255">
        <v>1.0</v>
      </c>
      <c r="K171" s="255">
        <v>11.0</v>
      </c>
      <c r="L171" s="255">
        <v>1.0</v>
      </c>
      <c r="M171" s="255">
        <v>10.0</v>
      </c>
      <c r="N171" s="63"/>
      <c r="O171" s="92">
        <v>7.0</v>
      </c>
      <c r="P171" s="101" t="s">
        <v>146</v>
      </c>
      <c r="Q171" s="101">
        <v>66.0</v>
      </c>
      <c r="R171" s="101">
        <v>359.0</v>
      </c>
      <c r="S171" s="101">
        <v>45.0</v>
      </c>
      <c r="T171" s="101">
        <v>349.0</v>
      </c>
    </row>
    <row r="172">
      <c r="A172" s="92">
        <v>8.0</v>
      </c>
      <c r="B172" s="90" t="s">
        <v>147</v>
      </c>
      <c r="C172" s="255">
        <v>61.0</v>
      </c>
      <c r="D172" s="255">
        <v>122.0</v>
      </c>
      <c r="E172" s="255">
        <v>49.0</v>
      </c>
      <c r="F172" s="255">
        <v>371.0</v>
      </c>
      <c r="G172" s="323"/>
      <c r="H172" s="92">
        <v>8.0</v>
      </c>
      <c r="I172" s="90" t="s">
        <v>147</v>
      </c>
      <c r="J172" s="255">
        <v>1.0</v>
      </c>
      <c r="K172" s="255">
        <v>15.0</v>
      </c>
      <c r="L172" s="255">
        <v>1.0</v>
      </c>
      <c r="M172" s="255">
        <v>21.0</v>
      </c>
      <c r="N172" s="63"/>
      <c r="O172" s="92">
        <v>8.0</v>
      </c>
      <c r="P172" s="101" t="s">
        <v>147</v>
      </c>
      <c r="Q172" s="101">
        <v>62.0</v>
      </c>
      <c r="R172" s="101">
        <v>137.0</v>
      </c>
      <c r="S172" s="101">
        <v>50.0</v>
      </c>
      <c r="T172" s="101">
        <v>392.0</v>
      </c>
    </row>
    <row r="173">
      <c r="A173" s="92">
        <v>9.0</v>
      </c>
      <c r="B173" s="90" t="s">
        <v>148</v>
      </c>
      <c r="C173" s="255">
        <v>67.0</v>
      </c>
      <c r="D173" s="255">
        <v>376.0</v>
      </c>
      <c r="E173" s="255">
        <v>46.0</v>
      </c>
      <c r="F173" s="255">
        <v>306.0</v>
      </c>
      <c r="G173" s="323"/>
      <c r="H173" s="92">
        <v>9.0</v>
      </c>
      <c r="I173" s="90" t="s">
        <v>148</v>
      </c>
      <c r="J173" s="255">
        <v>1.0</v>
      </c>
      <c r="K173" s="255">
        <v>36.0</v>
      </c>
      <c r="L173" s="255">
        <v>1.0</v>
      </c>
      <c r="M173" s="255">
        <v>14.0</v>
      </c>
      <c r="N173" s="63"/>
      <c r="O173" s="92">
        <v>9.0</v>
      </c>
      <c r="P173" s="101" t="s">
        <v>148</v>
      </c>
      <c r="Q173" s="101">
        <v>68.0</v>
      </c>
      <c r="R173" s="101">
        <v>412.0</v>
      </c>
      <c r="S173" s="101">
        <v>47.0</v>
      </c>
      <c r="T173" s="101">
        <v>320.0</v>
      </c>
    </row>
    <row r="174">
      <c r="A174" s="92">
        <v>10.0</v>
      </c>
      <c r="B174" s="90" t="s">
        <v>149</v>
      </c>
      <c r="C174" s="255">
        <v>53.0</v>
      </c>
      <c r="D174" s="255">
        <v>324.0</v>
      </c>
      <c r="E174" s="255">
        <v>47.0</v>
      </c>
      <c r="F174" s="255">
        <v>308.0</v>
      </c>
      <c r="G174" s="323"/>
      <c r="H174" s="92">
        <v>10.0</v>
      </c>
      <c r="I174" s="90" t="s">
        <v>149</v>
      </c>
      <c r="J174" s="255">
        <v>1.0</v>
      </c>
      <c r="K174" s="255">
        <v>7.0</v>
      </c>
      <c r="L174" s="255">
        <v>1.0</v>
      </c>
      <c r="M174" s="255">
        <v>11.0</v>
      </c>
      <c r="N174" s="63"/>
      <c r="O174" s="92">
        <v>10.0</v>
      </c>
      <c r="P174" s="101" t="s">
        <v>149</v>
      </c>
      <c r="Q174" s="101">
        <v>54.0</v>
      </c>
      <c r="R174" s="101">
        <v>331.0</v>
      </c>
      <c r="S174" s="101">
        <v>48.0</v>
      </c>
      <c r="T174" s="101">
        <v>319.0</v>
      </c>
    </row>
    <row r="175">
      <c r="A175" s="92">
        <v>11.0</v>
      </c>
      <c r="B175" s="90" t="s">
        <v>150</v>
      </c>
      <c r="C175" s="255">
        <v>59.0</v>
      </c>
      <c r="D175" s="255">
        <v>250.0</v>
      </c>
      <c r="E175" s="255">
        <v>55.0</v>
      </c>
      <c r="F175" s="255">
        <v>302.0</v>
      </c>
      <c r="G175" s="323"/>
      <c r="H175" s="92">
        <v>11.0</v>
      </c>
      <c r="I175" s="90" t="s">
        <v>150</v>
      </c>
      <c r="J175" s="255">
        <v>1.0</v>
      </c>
      <c r="K175" s="255">
        <v>13.0</v>
      </c>
      <c r="L175" s="255">
        <v>1.0</v>
      </c>
      <c r="M175" s="255">
        <v>12.0</v>
      </c>
      <c r="N175" s="63"/>
      <c r="O175" s="92">
        <v>11.0</v>
      </c>
      <c r="P175" s="101" t="s">
        <v>150</v>
      </c>
      <c r="Q175" s="101">
        <v>60.0</v>
      </c>
      <c r="R175" s="101">
        <v>263.0</v>
      </c>
      <c r="S175" s="101">
        <v>56.0</v>
      </c>
      <c r="T175" s="101">
        <v>314.0</v>
      </c>
    </row>
    <row r="176">
      <c r="A176" s="92">
        <v>12.0</v>
      </c>
      <c r="B176" s="90" t="s">
        <v>151</v>
      </c>
      <c r="C176" s="255">
        <v>52.0</v>
      </c>
      <c r="D176" s="255">
        <v>395.0</v>
      </c>
      <c r="E176" s="255">
        <v>58.0</v>
      </c>
      <c r="F176" s="255">
        <v>464.0</v>
      </c>
      <c r="G176" s="323"/>
      <c r="H176" s="92">
        <v>12.0</v>
      </c>
      <c r="I176" s="90" t="s">
        <v>151</v>
      </c>
      <c r="J176" s="255">
        <v>1.0</v>
      </c>
      <c r="K176" s="255">
        <v>8.0</v>
      </c>
      <c r="L176" s="255">
        <v>1.0</v>
      </c>
      <c r="M176" s="255">
        <v>14.0</v>
      </c>
      <c r="N176" s="63"/>
      <c r="O176" s="92">
        <v>12.0</v>
      </c>
      <c r="P176" s="101" t="s">
        <v>151</v>
      </c>
      <c r="Q176" s="101">
        <v>53.0</v>
      </c>
      <c r="R176" s="101">
        <v>403.0</v>
      </c>
      <c r="S176" s="101">
        <v>59.0</v>
      </c>
      <c r="T176" s="101">
        <v>478.0</v>
      </c>
    </row>
    <row r="177">
      <c r="A177" s="92">
        <v>13.0</v>
      </c>
      <c r="B177" s="90" t="s">
        <v>152</v>
      </c>
      <c r="C177" s="255">
        <v>51.0</v>
      </c>
      <c r="D177" s="255">
        <v>335.0</v>
      </c>
      <c r="E177" s="255">
        <v>57.0</v>
      </c>
      <c r="F177" s="255">
        <v>342.0</v>
      </c>
      <c r="G177" s="323"/>
      <c r="H177" s="92">
        <v>13.0</v>
      </c>
      <c r="I177" s="90" t="s">
        <v>152</v>
      </c>
      <c r="J177" s="255">
        <v>1.0</v>
      </c>
      <c r="K177" s="255">
        <v>11.0</v>
      </c>
      <c r="L177" s="255">
        <v>1.0</v>
      </c>
      <c r="M177" s="255">
        <v>15.0</v>
      </c>
      <c r="N177" s="63"/>
      <c r="O177" s="92">
        <v>13.0</v>
      </c>
      <c r="P177" s="101" t="s">
        <v>152</v>
      </c>
      <c r="Q177" s="101">
        <v>52.0</v>
      </c>
      <c r="R177" s="101">
        <v>346.0</v>
      </c>
      <c r="S177" s="101">
        <v>58.0</v>
      </c>
      <c r="T177" s="101">
        <v>357.0</v>
      </c>
    </row>
    <row r="178">
      <c r="A178" s="92">
        <v>14.0</v>
      </c>
      <c r="B178" s="90" t="s">
        <v>153</v>
      </c>
      <c r="C178" s="255">
        <v>56.0</v>
      </c>
      <c r="D178" s="255">
        <v>386.0</v>
      </c>
      <c r="E178" s="255">
        <v>49.0</v>
      </c>
      <c r="F178" s="255">
        <v>359.0</v>
      </c>
      <c r="G178" s="323"/>
      <c r="H178" s="92">
        <v>14.0</v>
      </c>
      <c r="I178" s="90" t="s">
        <v>153</v>
      </c>
      <c r="J178" s="255">
        <v>1.0</v>
      </c>
      <c r="K178" s="255">
        <v>14.0</v>
      </c>
      <c r="L178" s="255">
        <v>1.0</v>
      </c>
      <c r="M178" s="255">
        <v>18.0</v>
      </c>
      <c r="N178" s="63"/>
      <c r="O178" s="92">
        <v>14.0</v>
      </c>
      <c r="P178" s="101" t="s">
        <v>153</v>
      </c>
      <c r="Q178" s="101">
        <v>57.0</v>
      </c>
      <c r="R178" s="101">
        <v>400.0</v>
      </c>
      <c r="S178" s="101">
        <v>50.0</v>
      </c>
      <c r="T178" s="101">
        <v>377.0</v>
      </c>
    </row>
    <row r="179">
      <c r="A179" s="92">
        <v>15.0</v>
      </c>
      <c r="B179" s="90" t="s">
        <v>154</v>
      </c>
      <c r="C179" s="255">
        <v>52.0</v>
      </c>
      <c r="D179" s="255">
        <v>330.0</v>
      </c>
      <c r="E179" s="255">
        <v>49.0</v>
      </c>
      <c r="F179" s="255">
        <v>345.0</v>
      </c>
      <c r="G179" s="323"/>
      <c r="H179" s="92">
        <v>15.0</v>
      </c>
      <c r="I179" s="90" t="s">
        <v>154</v>
      </c>
      <c r="J179" s="255">
        <v>1.0</v>
      </c>
      <c r="K179" s="255">
        <v>12.0</v>
      </c>
      <c r="L179" s="255">
        <v>1.0</v>
      </c>
      <c r="M179" s="255">
        <v>16.0</v>
      </c>
      <c r="N179" s="63"/>
      <c r="O179" s="92">
        <v>15.0</v>
      </c>
      <c r="P179" s="101" t="s">
        <v>154</v>
      </c>
      <c r="Q179" s="101">
        <v>53.0</v>
      </c>
      <c r="R179" s="101">
        <v>342.0</v>
      </c>
      <c r="S179" s="101">
        <v>50.0</v>
      </c>
      <c r="T179" s="101">
        <v>361.0</v>
      </c>
    </row>
    <row r="180">
      <c r="A180" s="92">
        <v>16.0</v>
      </c>
      <c r="B180" s="90" t="s">
        <v>155</v>
      </c>
      <c r="C180" s="255">
        <v>52.0</v>
      </c>
      <c r="D180" s="255">
        <v>352.0</v>
      </c>
      <c r="E180" s="255">
        <v>48.0</v>
      </c>
      <c r="F180" s="255">
        <v>323.0</v>
      </c>
      <c r="G180" s="323"/>
      <c r="H180" s="92">
        <v>16.0</v>
      </c>
      <c r="I180" s="90" t="s">
        <v>155</v>
      </c>
      <c r="J180" s="255">
        <v>1.0</v>
      </c>
      <c r="K180" s="255">
        <v>18.0</v>
      </c>
      <c r="L180" s="255">
        <v>1.0</v>
      </c>
      <c r="M180" s="255">
        <v>12.0</v>
      </c>
      <c r="N180" s="63"/>
      <c r="O180" s="92">
        <v>16.0</v>
      </c>
      <c r="P180" s="101" t="s">
        <v>155</v>
      </c>
      <c r="Q180" s="101">
        <v>53.0</v>
      </c>
      <c r="R180" s="101">
        <v>370.0</v>
      </c>
      <c r="S180" s="101">
        <v>49.0</v>
      </c>
      <c r="T180" s="101">
        <v>335.0</v>
      </c>
    </row>
    <row r="181">
      <c r="A181" s="92">
        <v>17.0</v>
      </c>
      <c r="B181" s="90" t="s">
        <v>156</v>
      </c>
      <c r="C181" s="255">
        <v>48.0</v>
      </c>
      <c r="D181" s="255">
        <v>301.0</v>
      </c>
      <c r="E181" s="255">
        <v>47.0</v>
      </c>
      <c r="F181" s="255">
        <v>303.0</v>
      </c>
      <c r="G181" s="323"/>
      <c r="H181" s="92">
        <v>17.0</v>
      </c>
      <c r="I181" s="90" t="s">
        <v>156</v>
      </c>
      <c r="J181" s="255">
        <v>1.0</v>
      </c>
      <c r="K181" s="255">
        <v>18.0</v>
      </c>
      <c r="L181" s="255">
        <v>1.0</v>
      </c>
      <c r="M181" s="255">
        <v>14.0</v>
      </c>
      <c r="N181" s="63"/>
      <c r="O181" s="92">
        <v>17.0</v>
      </c>
      <c r="P181" s="101" t="s">
        <v>156</v>
      </c>
      <c r="Q181" s="101">
        <v>49.0</v>
      </c>
      <c r="R181" s="101">
        <v>319.0</v>
      </c>
      <c r="S181" s="101">
        <v>48.0</v>
      </c>
      <c r="T181" s="101">
        <v>317.0</v>
      </c>
    </row>
    <row r="182">
      <c r="A182" s="92">
        <v>18.0</v>
      </c>
      <c r="B182" s="90" t="s">
        <v>157</v>
      </c>
      <c r="C182" s="255">
        <v>49.0</v>
      </c>
      <c r="D182" s="255">
        <v>315.0</v>
      </c>
      <c r="E182" s="255">
        <v>42.0</v>
      </c>
      <c r="F182" s="255">
        <v>278.0</v>
      </c>
      <c r="G182" s="323"/>
      <c r="H182" s="92">
        <v>18.0</v>
      </c>
      <c r="I182" s="90" t="s">
        <v>157</v>
      </c>
      <c r="J182" s="255">
        <v>1.0</v>
      </c>
      <c r="K182" s="255">
        <v>14.0</v>
      </c>
      <c r="L182" s="255">
        <v>1.0</v>
      </c>
      <c r="M182" s="255">
        <v>16.0</v>
      </c>
      <c r="N182" s="63"/>
      <c r="O182" s="92">
        <v>18.0</v>
      </c>
      <c r="P182" s="101" t="s">
        <v>157</v>
      </c>
      <c r="Q182" s="101">
        <v>50.0</v>
      </c>
      <c r="R182" s="101">
        <v>329.0</v>
      </c>
      <c r="S182" s="101">
        <v>43.0</v>
      </c>
      <c r="T182" s="101">
        <v>294.0</v>
      </c>
    </row>
    <row r="183">
      <c r="A183" s="92">
        <v>19.0</v>
      </c>
      <c r="B183" s="90" t="s">
        <v>158</v>
      </c>
      <c r="C183" s="255">
        <v>56.0</v>
      </c>
      <c r="D183" s="255">
        <v>429.0</v>
      </c>
      <c r="E183" s="255">
        <v>54.0</v>
      </c>
      <c r="F183" s="255">
        <v>460.0</v>
      </c>
      <c r="G183" s="323"/>
      <c r="H183" s="92">
        <v>19.0</v>
      </c>
      <c r="I183" s="90" t="s">
        <v>158</v>
      </c>
      <c r="J183" s="255">
        <v>1.0</v>
      </c>
      <c r="K183" s="255">
        <v>7.0</v>
      </c>
      <c r="L183" s="255">
        <v>1.0</v>
      </c>
      <c r="M183" s="255">
        <v>30.0</v>
      </c>
      <c r="N183" s="63"/>
      <c r="O183" s="92">
        <v>19.0</v>
      </c>
      <c r="P183" s="101" t="s">
        <v>158</v>
      </c>
      <c r="Q183" s="101">
        <v>57.0</v>
      </c>
      <c r="R183" s="101">
        <v>436.0</v>
      </c>
      <c r="S183" s="101">
        <v>55.0</v>
      </c>
      <c r="T183" s="101">
        <v>490.0</v>
      </c>
    </row>
    <row r="184">
      <c r="A184" s="92">
        <v>20.0</v>
      </c>
      <c r="B184" s="90" t="s">
        <v>159</v>
      </c>
      <c r="C184" s="255">
        <v>56.0</v>
      </c>
      <c r="D184" s="255">
        <v>414.0</v>
      </c>
      <c r="E184" s="255">
        <v>51.0</v>
      </c>
      <c r="F184" s="255">
        <v>417.0</v>
      </c>
      <c r="G184" s="323"/>
      <c r="H184" s="92">
        <v>20.0</v>
      </c>
      <c r="I184" s="90" t="s">
        <v>159</v>
      </c>
      <c r="J184" s="255">
        <v>1.0</v>
      </c>
      <c r="K184" s="255">
        <v>12.0</v>
      </c>
      <c r="L184" s="255">
        <v>1.0</v>
      </c>
      <c r="M184" s="255">
        <v>15.0</v>
      </c>
      <c r="N184" s="63"/>
      <c r="O184" s="92">
        <v>20.0</v>
      </c>
      <c r="P184" s="101" t="s">
        <v>159</v>
      </c>
      <c r="Q184" s="101">
        <v>57.0</v>
      </c>
      <c r="R184" s="101">
        <v>426.0</v>
      </c>
      <c r="S184" s="101">
        <v>52.0</v>
      </c>
      <c r="T184" s="101">
        <v>432.0</v>
      </c>
    </row>
    <row r="185">
      <c r="A185" s="92">
        <v>21.0</v>
      </c>
      <c r="B185" s="90" t="s">
        <v>160</v>
      </c>
      <c r="C185" s="255">
        <v>56.0</v>
      </c>
      <c r="D185" s="255">
        <v>410.0</v>
      </c>
      <c r="E185" s="255">
        <v>46.0</v>
      </c>
      <c r="F185" s="255">
        <v>390.0</v>
      </c>
      <c r="G185" s="323"/>
      <c r="H185" s="92">
        <v>21.0</v>
      </c>
      <c r="I185" s="90" t="s">
        <v>160</v>
      </c>
      <c r="J185" s="255">
        <v>1.0</v>
      </c>
      <c r="K185" s="255">
        <v>12.0</v>
      </c>
      <c r="L185" s="255">
        <v>1.0</v>
      </c>
      <c r="M185" s="255">
        <v>14.0</v>
      </c>
      <c r="N185" s="63"/>
      <c r="O185" s="92">
        <v>21.0</v>
      </c>
      <c r="P185" s="101" t="s">
        <v>160</v>
      </c>
      <c r="Q185" s="101">
        <v>57.0</v>
      </c>
      <c r="R185" s="101">
        <v>422.0</v>
      </c>
      <c r="S185" s="101">
        <v>47.0</v>
      </c>
      <c r="T185" s="101">
        <v>404.0</v>
      </c>
    </row>
    <row r="186">
      <c r="A186" s="92">
        <v>22.0</v>
      </c>
      <c r="B186" s="90" t="s">
        <v>161</v>
      </c>
      <c r="C186" s="255">
        <v>50.0</v>
      </c>
      <c r="D186" s="255">
        <v>391.0</v>
      </c>
      <c r="E186" s="255">
        <v>54.0</v>
      </c>
      <c r="F186" s="255">
        <v>415.0</v>
      </c>
      <c r="G186" s="323"/>
      <c r="H186" s="92">
        <v>22.0</v>
      </c>
      <c r="I186" s="90" t="s">
        <v>161</v>
      </c>
      <c r="J186" s="255">
        <v>1.0</v>
      </c>
      <c r="K186" s="255">
        <v>14.0</v>
      </c>
      <c r="L186" s="255">
        <v>1.0</v>
      </c>
      <c r="M186" s="255">
        <v>12.0</v>
      </c>
      <c r="N186" s="63"/>
      <c r="O186" s="92">
        <v>22.0</v>
      </c>
      <c r="P186" s="101" t="s">
        <v>161</v>
      </c>
      <c r="Q186" s="101">
        <v>51.0</v>
      </c>
      <c r="R186" s="101">
        <v>405.0</v>
      </c>
      <c r="S186" s="101">
        <v>55.0</v>
      </c>
      <c r="T186" s="101">
        <v>427.0</v>
      </c>
    </row>
    <row r="187">
      <c r="A187" s="92">
        <v>23.0</v>
      </c>
      <c r="B187" s="90" t="s">
        <v>162</v>
      </c>
      <c r="C187" s="255">
        <v>52.0</v>
      </c>
      <c r="D187" s="255">
        <v>317.0</v>
      </c>
      <c r="E187" s="255">
        <v>50.0</v>
      </c>
      <c r="F187" s="255">
        <v>325.0</v>
      </c>
      <c r="G187" s="323"/>
      <c r="H187" s="92">
        <v>23.0</v>
      </c>
      <c r="I187" s="90" t="s">
        <v>162</v>
      </c>
      <c r="J187" s="255">
        <v>1.0</v>
      </c>
      <c r="K187" s="255">
        <v>19.0</v>
      </c>
      <c r="L187" s="255">
        <v>1.0</v>
      </c>
      <c r="M187" s="255">
        <v>11.0</v>
      </c>
      <c r="N187" s="63"/>
      <c r="O187" s="92">
        <v>23.0</v>
      </c>
      <c r="P187" s="101" t="s">
        <v>162</v>
      </c>
      <c r="Q187" s="101">
        <v>53.0</v>
      </c>
      <c r="R187" s="101">
        <v>336.0</v>
      </c>
      <c r="S187" s="101">
        <v>51.0</v>
      </c>
      <c r="T187" s="101">
        <v>336.0</v>
      </c>
    </row>
    <row r="188">
      <c r="A188" s="92">
        <v>24.0</v>
      </c>
      <c r="B188" s="90" t="s">
        <v>163</v>
      </c>
      <c r="C188" s="255">
        <v>57.0</v>
      </c>
      <c r="D188" s="255">
        <v>311.0</v>
      </c>
      <c r="E188" s="255">
        <v>30.0</v>
      </c>
      <c r="F188" s="255">
        <v>265.0</v>
      </c>
      <c r="G188" s="323"/>
      <c r="H188" s="92">
        <v>24.0</v>
      </c>
      <c r="I188" s="90" t="s">
        <v>163</v>
      </c>
      <c r="J188" s="255">
        <v>1.0</v>
      </c>
      <c r="K188" s="255">
        <v>16.0</v>
      </c>
      <c r="L188" s="255">
        <v>1.0</v>
      </c>
      <c r="M188" s="255">
        <v>21.0</v>
      </c>
      <c r="N188" s="63"/>
      <c r="O188" s="92">
        <v>24.0</v>
      </c>
      <c r="P188" s="101" t="s">
        <v>163</v>
      </c>
      <c r="Q188" s="101">
        <v>58.0</v>
      </c>
      <c r="R188" s="101">
        <v>327.0</v>
      </c>
      <c r="S188" s="101">
        <v>31.0</v>
      </c>
      <c r="T188" s="101">
        <v>286.0</v>
      </c>
    </row>
    <row r="189">
      <c r="A189" s="92">
        <v>25.0</v>
      </c>
      <c r="B189" s="90" t="s">
        <v>164</v>
      </c>
      <c r="C189" s="255">
        <v>53.0</v>
      </c>
      <c r="D189" s="255">
        <v>417.0</v>
      </c>
      <c r="E189" s="255">
        <v>49.0</v>
      </c>
      <c r="F189" s="255">
        <v>360.0</v>
      </c>
      <c r="G189" s="323"/>
      <c r="H189" s="92">
        <v>25.0</v>
      </c>
      <c r="I189" s="90" t="s">
        <v>164</v>
      </c>
      <c r="J189" s="255">
        <v>1.0</v>
      </c>
      <c r="K189" s="255">
        <v>16.0</v>
      </c>
      <c r="L189" s="255">
        <v>1.0</v>
      </c>
      <c r="M189" s="255">
        <v>18.0</v>
      </c>
      <c r="N189" s="63"/>
      <c r="O189" s="92">
        <v>25.0</v>
      </c>
      <c r="P189" s="101" t="s">
        <v>164</v>
      </c>
      <c r="Q189" s="101">
        <v>54.0</v>
      </c>
      <c r="R189" s="101">
        <v>433.0</v>
      </c>
      <c r="S189" s="101">
        <v>50.0</v>
      </c>
      <c r="T189" s="101">
        <v>378.0</v>
      </c>
    </row>
    <row r="190">
      <c r="A190" s="92">
        <v>26.0</v>
      </c>
      <c r="B190" s="90" t="s">
        <v>165</v>
      </c>
      <c r="C190" s="255">
        <v>55.0</v>
      </c>
      <c r="D190" s="255">
        <v>346.0</v>
      </c>
      <c r="E190" s="255">
        <v>53.0</v>
      </c>
      <c r="F190" s="255">
        <v>430.0</v>
      </c>
      <c r="G190" s="323"/>
      <c r="H190" s="92">
        <v>26.0</v>
      </c>
      <c r="I190" s="90" t="s">
        <v>165</v>
      </c>
      <c r="J190" s="255">
        <v>1.0</v>
      </c>
      <c r="K190" s="255">
        <v>12.0</v>
      </c>
      <c r="L190" s="255">
        <v>1.0</v>
      </c>
      <c r="M190" s="255">
        <v>33.0</v>
      </c>
      <c r="N190" s="63"/>
      <c r="O190" s="92">
        <v>26.0</v>
      </c>
      <c r="P190" s="101" t="s">
        <v>165</v>
      </c>
      <c r="Q190" s="101">
        <v>56.0</v>
      </c>
      <c r="R190" s="101">
        <v>358.0</v>
      </c>
      <c r="S190" s="101">
        <v>54.0</v>
      </c>
      <c r="T190" s="101">
        <v>463.0</v>
      </c>
    </row>
    <row r="191">
      <c r="A191" s="92">
        <v>27.0</v>
      </c>
      <c r="B191" s="90" t="s">
        <v>166</v>
      </c>
      <c r="C191" s="255">
        <v>61.0</v>
      </c>
      <c r="D191" s="255">
        <v>453.0</v>
      </c>
      <c r="E191" s="255">
        <v>59.0</v>
      </c>
      <c r="F191" s="255">
        <v>462.0</v>
      </c>
      <c r="G191" s="323"/>
      <c r="H191" s="92">
        <v>27.0</v>
      </c>
      <c r="I191" s="90" t="s">
        <v>166</v>
      </c>
      <c r="J191" s="255">
        <v>1.0</v>
      </c>
      <c r="K191" s="255">
        <v>12.0</v>
      </c>
      <c r="L191" s="255">
        <v>1.0</v>
      </c>
      <c r="M191" s="255">
        <v>17.0</v>
      </c>
      <c r="N191" s="63"/>
      <c r="O191" s="92">
        <v>27.0</v>
      </c>
      <c r="P191" s="101" t="s">
        <v>166</v>
      </c>
      <c r="Q191" s="101">
        <v>62.0</v>
      </c>
      <c r="R191" s="101">
        <v>465.0</v>
      </c>
      <c r="S191" s="101">
        <v>60.0</v>
      </c>
      <c r="T191" s="101">
        <v>479.0</v>
      </c>
    </row>
    <row r="192">
      <c r="A192" s="92">
        <v>28.0</v>
      </c>
      <c r="B192" s="90" t="s">
        <v>167</v>
      </c>
      <c r="C192" s="255">
        <v>43.0</v>
      </c>
      <c r="D192" s="255">
        <v>390.0</v>
      </c>
      <c r="E192" s="255">
        <v>44.0</v>
      </c>
      <c r="F192" s="255">
        <v>429.0</v>
      </c>
      <c r="G192" s="323"/>
      <c r="H192" s="92">
        <v>28.0</v>
      </c>
      <c r="I192" s="90" t="s">
        <v>167</v>
      </c>
      <c r="J192" s="255">
        <v>1.0</v>
      </c>
      <c r="K192" s="255">
        <v>25.0</v>
      </c>
      <c r="L192" s="255">
        <v>1.0</v>
      </c>
      <c r="M192" s="255">
        <v>10.0</v>
      </c>
      <c r="N192" s="63"/>
      <c r="O192" s="92">
        <v>28.0</v>
      </c>
      <c r="P192" s="101" t="s">
        <v>167</v>
      </c>
      <c r="Q192" s="101">
        <v>44.0</v>
      </c>
      <c r="R192" s="101">
        <v>415.0</v>
      </c>
      <c r="S192" s="101">
        <v>45.0</v>
      </c>
      <c r="T192" s="101">
        <v>439.0</v>
      </c>
    </row>
    <row r="193">
      <c r="A193" s="92">
        <v>29.0</v>
      </c>
      <c r="B193" s="90" t="s">
        <v>168</v>
      </c>
      <c r="C193" s="255">
        <v>45.0</v>
      </c>
      <c r="D193" s="255">
        <v>333.0</v>
      </c>
      <c r="E193" s="255">
        <v>47.0</v>
      </c>
      <c r="F193" s="255">
        <v>370.0</v>
      </c>
      <c r="G193" s="323"/>
      <c r="H193" s="92">
        <v>29.0</v>
      </c>
      <c r="I193" s="90" t="s">
        <v>168</v>
      </c>
      <c r="J193" s="255">
        <v>1.0</v>
      </c>
      <c r="K193" s="255">
        <v>14.0</v>
      </c>
      <c r="L193" s="255">
        <v>1.0</v>
      </c>
      <c r="M193" s="255">
        <v>18.0</v>
      </c>
      <c r="N193" s="63"/>
      <c r="O193" s="92">
        <v>29.0</v>
      </c>
      <c r="P193" s="101" t="s">
        <v>168</v>
      </c>
      <c r="Q193" s="101">
        <v>46.0</v>
      </c>
      <c r="R193" s="101">
        <v>347.0</v>
      </c>
      <c r="S193" s="101">
        <v>48.0</v>
      </c>
      <c r="T193" s="101">
        <v>388.0</v>
      </c>
    </row>
    <row r="194">
      <c r="A194" s="92">
        <v>30.0</v>
      </c>
      <c r="B194" s="90" t="s">
        <v>169</v>
      </c>
      <c r="C194" s="255">
        <v>48.0</v>
      </c>
      <c r="D194" s="255">
        <v>311.0</v>
      </c>
      <c r="E194" s="255">
        <v>45.0</v>
      </c>
      <c r="F194" s="255">
        <v>374.0</v>
      </c>
      <c r="G194" s="323"/>
      <c r="H194" s="92">
        <v>30.0</v>
      </c>
      <c r="I194" s="90" t="s">
        <v>169</v>
      </c>
      <c r="J194" s="255">
        <v>1.0</v>
      </c>
      <c r="K194" s="255">
        <v>14.0</v>
      </c>
      <c r="L194" s="255">
        <v>1.0</v>
      </c>
      <c r="M194" s="255">
        <v>17.0</v>
      </c>
      <c r="N194" s="63"/>
      <c r="O194" s="92">
        <v>30.0</v>
      </c>
      <c r="P194" s="101" t="s">
        <v>169</v>
      </c>
      <c r="Q194" s="22">
        <v>49.0</v>
      </c>
      <c r="R194" s="22">
        <v>325.0</v>
      </c>
      <c r="S194" s="101">
        <v>46.0</v>
      </c>
      <c r="T194" s="22">
        <v>391.0</v>
      </c>
    </row>
    <row r="195">
      <c r="A195" s="128">
        <v>31.0</v>
      </c>
      <c r="B195" s="92" t="s">
        <v>170</v>
      </c>
      <c r="C195" s="255">
        <v>49.0</v>
      </c>
      <c r="D195" s="255">
        <v>380.0</v>
      </c>
      <c r="E195" s="255">
        <v>46.0</v>
      </c>
      <c r="F195" s="255">
        <v>419.0</v>
      </c>
      <c r="G195" s="323"/>
      <c r="H195" s="92">
        <v>31.0</v>
      </c>
      <c r="I195" s="90" t="s">
        <v>170</v>
      </c>
      <c r="J195" s="255">
        <v>1.0</v>
      </c>
      <c r="K195" s="255">
        <v>15.0</v>
      </c>
      <c r="L195" s="255">
        <v>1.0</v>
      </c>
      <c r="M195" s="255">
        <v>12.0</v>
      </c>
      <c r="N195" s="66"/>
      <c r="O195" s="90">
        <v>31.0</v>
      </c>
      <c r="P195" s="101" t="s">
        <v>170</v>
      </c>
      <c r="Q195" s="109">
        <v>50.0</v>
      </c>
      <c r="R195" s="109">
        <v>395.0</v>
      </c>
      <c r="S195" s="101">
        <v>47.0</v>
      </c>
      <c r="T195" s="109">
        <v>431.0</v>
      </c>
    </row>
    <row r="196">
      <c r="A196" s="110" t="s">
        <v>44</v>
      </c>
      <c r="B196" s="8"/>
      <c r="C196" s="99">
        <v>1708.0</v>
      </c>
      <c r="D196" s="99">
        <v>10937.0</v>
      </c>
      <c r="E196" s="99">
        <v>1527.0</v>
      </c>
      <c r="F196" s="99">
        <v>11630.0</v>
      </c>
      <c r="G196" s="9"/>
      <c r="H196" s="110" t="s">
        <v>44</v>
      </c>
      <c r="I196" s="8"/>
      <c r="J196" s="99">
        <v>31.0</v>
      </c>
      <c r="K196" s="99">
        <v>434.0</v>
      </c>
      <c r="L196" s="99">
        <v>31.0</v>
      </c>
      <c r="M196" s="99">
        <v>531.0</v>
      </c>
      <c r="N196" s="4"/>
      <c r="O196" s="110" t="s">
        <v>44</v>
      </c>
      <c r="P196" s="8"/>
      <c r="Q196" s="99">
        <v>1739.0</v>
      </c>
      <c r="R196" s="99">
        <v>11371.0</v>
      </c>
      <c r="S196" s="99">
        <v>1558.0</v>
      </c>
      <c r="T196" s="99">
        <v>12161.0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90" t="s">
        <v>172</v>
      </c>
      <c r="C205" s="255">
        <v>53.0</v>
      </c>
      <c r="D205" s="255">
        <v>344.0</v>
      </c>
      <c r="E205" s="255">
        <v>48.0</v>
      </c>
      <c r="F205" s="255">
        <v>369.0</v>
      </c>
      <c r="G205" s="323"/>
      <c r="H205" s="92">
        <v>1.0</v>
      </c>
      <c r="I205" s="90" t="s">
        <v>172</v>
      </c>
      <c r="J205" s="261">
        <v>1.0</v>
      </c>
      <c r="K205" s="261">
        <v>14.0</v>
      </c>
      <c r="L205" s="261">
        <v>1.0</v>
      </c>
      <c r="M205" s="261">
        <v>17.0</v>
      </c>
      <c r="N205" s="63"/>
      <c r="O205" s="92">
        <v>1.0</v>
      </c>
      <c r="P205" s="101" t="s">
        <v>172</v>
      </c>
      <c r="Q205" s="101">
        <v>54.0</v>
      </c>
      <c r="R205" s="101">
        <v>358.0</v>
      </c>
      <c r="S205" s="101">
        <v>49.0</v>
      </c>
      <c r="T205" s="101">
        <v>386.0</v>
      </c>
    </row>
    <row r="206">
      <c r="A206" s="92">
        <v>2.0</v>
      </c>
      <c r="B206" s="90" t="s">
        <v>173</v>
      </c>
      <c r="C206" s="255">
        <v>56.0</v>
      </c>
      <c r="D206" s="255">
        <v>334.0</v>
      </c>
      <c r="E206" s="255">
        <v>57.0</v>
      </c>
      <c r="F206" s="255">
        <v>342.0</v>
      </c>
      <c r="G206" s="323"/>
      <c r="H206" s="92">
        <v>2.0</v>
      </c>
      <c r="I206" s="90" t="s">
        <v>173</v>
      </c>
      <c r="J206" s="255">
        <v>1.0</v>
      </c>
      <c r="K206" s="255">
        <v>13.0</v>
      </c>
      <c r="L206" s="255">
        <v>1.0</v>
      </c>
      <c r="M206" s="255">
        <v>17.0</v>
      </c>
      <c r="N206" s="63"/>
      <c r="O206" s="92">
        <v>2.0</v>
      </c>
      <c r="P206" s="101" t="s">
        <v>173</v>
      </c>
      <c r="Q206" s="101">
        <v>57.0</v>
      </c>
      <c r="R206" s="101">
        <v>347.0</v>
      </c>
      <c r="S206" s="101">
        <v>58.0</v>
      </c>
      <c r="T206" s="101">
        <v>359.0</v>
      </c>
    </row>
    <row r="207">
      <c r="A207" s="92">
        <v>3.0</v>
      </c>
      <c r="B207" s="90" t="s">
        <v>174</v>
      </c>
      <c r="C207" s="255">
        <v>53.0</v>
      </c>
      <c r="D207" s="255">
        <v>403.0</v>
      </c>
      <c r="E207" s="255">
        <v>55.0</v>
      </c>
      <c r="F207" s="255">
        <v>443.0</v>
      </c>
      <c r="G207" s="323"/>
      <c r="H207" s="92">
        <v>3.0</v>
      </c>
      <c r="I207" s="90" t="s">
        <v>174</v>
      </c>
      <c r="J207" s="255">
        <v>1.0</v>
      </c>
      <c r="K207" s="255">
        <v>14.0</v>
      </c>
      <c r="L207" s="255">
        <v>1.0</v>
      </c>
      <c r="M207" s="255">
        <v>20.0</v>
      </c>
      <c r="N207" s="63"/>
      <c r="O207" s="92">
        <v>3.0</v>
      </c>
      <c r="P207" s="101" t="s">
        <v>174</v>
      </c>
      <c r="Q207" s="101">
        <v>54.0</v>
      </c>
      <c r="R207" s="101">
        <v>417.0</v>
      </c>
      <c r="S207" s="101">
        <v>56.0</v>
      </c>
      <c r="T207" s="101">
        <v>463.0</v>
      </c>
    </row>
    <row r="208">
      <c r="A208" s="92">
        <v>4.0</v>
      </c>
      <c r="B208" s="90" t="s">
        <v>175</v>
      </c>
      <c r="C208" s="255">
        <v>55.0</v>
      </c>
      <c r="D208" s="255">
        <v>391.0</v>
      </c>
      <c r="E208" s="255">
        <v>48.0</v>
      </c>
      <c r="F208" s="255">
        <v>428.0</v>
      </c>
      <c r="G208" s="323"/>
      <c r="H208" s="92">
        <v>4.0</v>
      </c>
      <c r="I208" s="90" t="s">
        <v>175</v>
      </c>
      <c r="J208" s="255">
        <v>1.0</v>
      </c>
      <c r="K208" s="255">
        <v>9.0</v>
      </c>
      <c r="L208" s="255">
        <v>1.0</v>
      </c>
      <c r="M208" s="255">
        <v>13.0</v>
      </c>
      <c r="N208" s="63"/>
      <c r="O208" s="92">
        <v>4.0</v>
      </c>
      <c r="P208" s="101" t="s">
        <v>175</v>
      </c>
      <c r="Q208" s="101">
        <v>56.0</v>
      </c>
      <c r="R208" s="101">
        <v>400.0</v>
      </c>
      <c r="S208" s="101">
        <v>49.0</v>
      </c>
      <c r="T208" s="101">
        <v>441.0</v>
      </c>
    </row>
    <row r="209">
      <c r="A209" s="92">
        <v>5.0</v>
      </c>
      <c r="B209" s="90" t="s">
        <v>176</v>
      </c>
      <c r="C209" s="255">
        <v>48.0</v>
      </c>
      <c r="D209" s="255">
        <v>336.0</v>
      </c>
      <c r="E209" s="255">
        <v>50.0</v>
      </c>
      <c r="F209" s="255">
        <v>409.0</v>
      </c>
      <c r="G209" s="323"/>
      <c r="H209" s="92">
        <v>5.0</v>
      </c>
      <c r="I209" s="90" t="s">
        <v>176</v>
      </c>
      <c r="J209" s="255">
        <v>1.0</v>
      </c>
      <c r="K209" s="255">
        <v>8.0</v>
      </c>
      <c r="L209" s="255">
        <v>1.0</v>
      </c>
      <c r="M209" s="255">
        <v>13.0</v>
      </c>
      <c r="N209" s="63"/>
      <c r="O209" s="92">
        <v>5.0</v>
      </c>
      <c r="P209" s="101" t="s">
        <v>176</v>
      </c>
      <c r="Q209" s="101">
        <v>49.0</v>
      </c>
      <c r="R209" s="101">
        <v>344.0</v>
      </c>
      <c r="S209" s="101">
        <v>51.0</v>
      </c>
      <c r="T209" s="101">
        <v>422.0</v>
      </c>
    </row>
    <row r="210">
      <c r="A210" s="92">
        <v>6.0</v>
      </c>
      <c r="B210" s="90" t="s">
        <v>177</v>
      </c>
      <c r="C210" s="255">
        <v>50.0</v>
      </c>
      <c r="D210" s="255">
        <v>361.0</v>
      </c>
      <c r="E210" s="255">
        <v>45.0</v>
      </c>
      <c r="F210" s="255">
        <v>395.0</v>
      </c>
      <c r="G210" s="323"/>
      <c r="H210" s="92">
        <v>6.0</v>
      </c>
      <c r="I210" s="90" t="s">
        <v>177</v>
      </c>
      <c r="J210" s="255">
        <v>1.0</v>
      </c>
      <c r="K210" s="255">
        <v>12.0</v>
      </c>
      <c r="L210" s="255">
        <v>1.0</v>
      </c>
      <c r="M210" s="255">
        <v>15.0</v>
      </c>
      <c r="N210" s="63"/>
      <c r="O210" s="92">
        <v>6.0</v>
      </c>
      <c r="P210" s="101" t="s">
        <v>177</v>
      </c>
      <c r="Q210" s="101">
        <v>51.0</v>
      </c>
      <c r="R210" s="101">
        <v>373.0</v>
      </c>
      <c r="S210" s="101">
        <v>46.0</v>
      </c>
      <c r="T210" s="101">
        <v>410.0</v>
      </c>
    </row>
    <row r="211">
      <c r="A211" s="92">
        <v>7.0</v>
      </c>
      <c r="B211" s="90" t="s">
        <v>178</v>
      </c>
      <c r="C211" s="255">
        <v>50.0</v>
      </c>
      <c r="D211" s="255">
        <v>374.0</v>
      </c>
      <c r="E211" s="255">
        <v>50.0</v>
      </c>
      <c r="F211" s="255">
        <v>414.0</v>
      </c>
      <c r="G211" s="323"/>
      <c r="H211" s="92">
        <v>7.0</v>
      </c>
      <c r="I211" s="90" t="s">
        <v>178</v>
      </c>
      <c r="J211" s="255">
        <v>1.0</v>
      </c>
      <c r="K211" s="255">
        <v>10.0</v>
      </c>
      <c r="L211" s="255">
        <v>1.0</v>
      </c>
      <c r="M211" s="255">
        <v>13.0</v>
      </c>
      <c r="N211" s="63"/>
      <c r="O211" s="92">
        <v>7.0</v>
      </c>
      <c r="P211" s="101" t="s">
        <v>178</v>
      </c>
      <c r="Q211" s="101">
        <v>51.0</v>
      </c>
      <c r="R211" s="101">
        <v>384.0</v>
      </c>
      <c r="S211" s="101">
        <v>51.0</v>
      </c>
      <c r="T211" s="101">
        <v>427.0</v>
      </c>
    </row>
    <row r="212">
      <c r="A212" s="92">
        <v>8.0</v>
      </c>
      <c r="B212" s="90" t="s">
        <v>179</v>
      </c>
      <c r="C212" s="255">
        <v>49.0</v>
      </c>
      <c r="D212" s="255">
        <v>287.0</v>
      </c>
      <c r="E212" s="255">
        <v>45.0</v>
      </c>
      <c r="F212" s="255">
        <v>297.0</v>
      </c>
      <c r="G212" s="323"/>
      <c r="H212" s="92">
        <v>8.0</v>
      </c>
      <c r="I212" s="90" t="s">
        <v>179</v>
      </c>
      <c r="J212" s="255">
        <v>1.0</v>
      </c>
      <c r="K212" s="255">
        <v>19.0</v>
      </c>
      <c r="L212" s="255">
        <v>1.0</v>
      </c>
      <c r="M212" s="255">
        <v>16.0</v>
      </c>
      <c r="N212" s="63"/>
      <c r="O212" s="92">
        <v>8.0</v>
      </c>
      <c r="P212" s="101" t="s">
        <v>179</v>
      </c>
      <c r="Q212" s="101">
        <v>50.0</v>
      </c>
      <c r="R212" s="101">
        <v>306.0</v>
      </c>
      <c r="S212" s="101">
        <v>46.0</v>
      </c>
      <c r="T212" s="101">
        <v>313.0</v>
      </c>
    </row>
    <row r="213">
      <c r="A213" s="92">
        <v>9.0</v>
      </c>
      <c r="B213" s="90" t="s">
        <v>180</v>
      </c>
      <c r="C213" s="255">
        <v>61.0</v>
      </c>
      <c r="D213" s="255">
        <v>411.0</v>
      </c>
      <c r="E213" s="255">
        <v>48.0</v>
      </c>
      <c r="F213" s="255">
        <v>368.0</v>
      </c>
      <c r="G213" s="323"/>
      <c r="H213" s="92">
        <v>9.0</v>
      </c>
      <c r="I213" s="90" t="s">
        <v>180</v>
      </c>
      <c r="J213" s="255">
        <v>1.0</v>
      </c>
      <c r="K213" s="255">
        <v>16.0</v>
      </c>
      <c r="L213" s="255">
        <v>1.0</v>
      </c>
      <c r="M213" s="255">
        <v>11.0</v>
      </c>
      <c r="N213" s="63"/>
      <c r="O213" s="92">
        <v>9.0</v>
      </c>
      <c r="P213" s="101" t="s">
        <v>180</v>
      </c>
      <c r="Q213" s="101">
        <v>62.0</v>
      </c>
      <c r="R213" s="101">
        <v>427.0</v>
      </c>
      <c r="S213" s="101">
        <v>49.0</v>
      </c>
      <c r="T213" s="101">
        <v>379.0</v>
      </c>
    </row>
    <row r="214">
      <c r="A214" s="92">
        <v>10.0</v>
      </c>
      <c r="B214" s="90" t="s">
        <v>181</v>
      </c>
      <c r="C214" s="255">
        <v>67.0</v>
      </c>
      <c r="D214" s="255">
        <v>441.0</v>
      </c>
      <c r="E214" s="255">
        <v>60.0</v>
      </c>
      <c r="F214" s="255">
        <v>429.0</v>
      </c>
      <c r="G214" s="323"/>
      <c r="H214" s="92">
        <v>10.0</v>
      </c>
      <c r="I214" s="90" t="s">
        <v>181</v>
      </c>
      <c r="J214" s="255">
        <v>1.0</v>
      </c>
      <c r="K214" s="255">
        <v>17.0</v>
      </c>
      <c r="L214" s="255">
        <v>1.0</v>
      </c>
      <c r="M214" s="255">
        <v>15.0</v>
      </c>
      <c r="N214" s="63"/>
      <c r="O214" s="92">
        <v>10.0</v>
      </c>
      <c r="P214" s="101" t="s">
        <v>181</v>
      </c>
      <c r="Q214" s="101">
        <v>68.0</v>
      </c>
      <c r="R214" s="101">
        <v>458.0</v>
      </c>
      <c r="S214" s="101">
        <v>61.0</v>
      </c>
      <c r="T214" s="101">
        <v>444.0</v>
      </c>
    </row>
    <row r="215">
      <c r="A215" s="92">
        <v>11.0</v>
      </c>
      <c r="B215" s="90" t="s">
        <v>182</v>
      </c>
      <c r="C215" s="255">
        <v>65.0</v>
      </c>
      <c r="D215" s="255">
        <v>440.0</v>
      </c>
      <c r="E215" s="255">
        <v>53.0</v>
      </c>
      <c r="F215" s="255">
        <v>359.0</v>
      </c>
      <c r="G215" s="323"/>
      <c r="H215" s="92">
        <v>11.0</v>
      </c>
      <c r="I215" s="90" t="s">
        <v>182</v>
      </c>
      <c r="J215" s="255">
        <v>1.0</v>
      </c>
      <c r="K215" s="255">
        <v>13.0</v>
      </c>
      <c r="L215" s="255">
        <v>1.0</v>
      </c>
      <c r="M215" s="255">
        <v>10.0</v>
      </c>
      <c r="N215" s="63"/>
      <c r="O215" s="92">
        <v>11.0</v>
      </c>
      <c r="P215" s="101" t="s">
        <v>182</v>
      </c>
      <c r="Q215" s="101">
        <v>66.0</v>
      </c>
      <c r="R215" s="101">
        <v>453.0</v>
      </c>
      <c r="S215" s="101">
        <v>54.0</v>
      </c>
      <c r="T215" s="101">
        <v>369.0</v>
      </c>
    </row>
    <row r="216">
      <c r="A216" s="92">
        <v>12.0</v>
      </c>
      <c r="B216" s="90" t="s">
        <v>183</v>
      </c>
      <c r="C216" s="255">
        <v>53.0</v>
      </c>
      <c r="D216" s="255">
        <v>367.0</v>
      </c>
      <c r="E216" s="255">
        <v>47.0</v>
      </c>
      <c r="F216" s="255">
        <v>342.0</v>
      </c>
      <c r="G216" s="323"/>
      <c r="H216" s="92">
        <v>12.0</v>
      </c>
      <c r="I216" s="90" t="s">
        <v>183</v>
      </c>
      <c r="J216" s="255">
        <v>1.0</v>
      </c>
      <c r="K216" s="255">
        <v>18.0</v>
      </c>
      <c r="L216" s="255">
        <v>1.0</v>
      </c>
      <c r="M216" s="255">
        <v>12.0</v>
      </c>
      <c r="N216" s="63"/>
      <c r="O216" s="92">
        <v>12.0</v>
      </c>
      <c r="P216" s="101" t="s">
        <v>183</v>
      </c>
      <c r="Q216" s="101">
        <v>54.0</v>
      </c>
      <c r="R216" s="101">
        <v>385.0</v>
      </c>
      <c r="S216" s="101">
        <v>48.0</v>
      </c>
      <c r="T216" s="101">
        <v>354.0</v>
      </c>
    </row>
    <row r="217">
      <c r="A217" s="92">
        <v>13.0</v>
      </c>
      <c r="B217" s="90" t="s">
        <v>184</v>
      </c>
      <c r="C217" s="255">
        <v>64.0</v>
      </c>
      <c r="D217" s="255">
        <v>437.0</v>
      </c>
      <c r="E217" s="255">
        <v>54.0</v>
      </c>
      <c r="F217" s="255">
        <v>438.0</v>
      </c>
      <c r="G217" s="323"/>
      <c r="H217" s="92">
        <v>13.0</v>
      </c>
      <c r="I217" s="90" t="s">
        <v>184</v>
      </c>
      <c r="J217" s="255">
        <v>1.0</v>
      </c>
      <c r="K217" s="255">
        <v>8.0</v>
      </c>
      <c r="L217" s="255">
        <v>1.0</v>
      </c>
      <c r="M217" s="255">
        <v>14.0</v>
      </c>
      <c r="N217" s="63"/>
      <c r="O217" s="92">
        <v>13.0</v>
      </c>
      <c r="P217" s="101" t="s">
        <v>184</v>
      </c>
      <c r="Q217" s="101">
        <v>65.0</v>
      </c>
      <c r="R217" s="101">
        <v>445.0</v>
      </c>
      <c r="S217" s="101">
        <v>55.0</v>
      </c>
      <c r="T217" s="101">
        <v>452.0</v>
      </c>
    </row>
    <row r="218">
      <c r="A218" s="92">
        <v>14.0</v>
      </c>
      <c r="B218" s="90" t="s">
        <v>185</v>
      </c>
      <c r="C218" s="255">
        <v>67.0</v>
      </c>
      <c r="D218" s="255">
        <v>543.0</v>
      </c>
      <c r="E218" s="255">
        <v>53.0</v>
      </c>
      <c r="F218" s="255">
        <v>543.0</v>
      </c>
      <c r="G218" s="323"/>
      <c r="H218" s="92">
        <v>14.0</v>
      </c>
      <c r="I218" s="90" t="s">
        <v>185</v>
      </c>
      <c r="J218" s="255">
        <v>1.0</v>
      </c>
      <c r="K218" s="255">
        <v>19.0</v>
      </c>
      <c r="L218" s="255">
        <v>1.0</v>
      </c>
      <c r="M218" s="255">
        <v>15.0</v>
      </c>
      <c r="N218" s="63"/>
      <c r="O218" s="92">
        <v>14.0</v>
      </c>
      <c r="P218" s="101" t="s">
        <v>185</v>
      </c>
      <c r="Q218" s="101">
        <v>68.0</v>
      </c>
      <c r="R218" s="101">
        <v>562.0</v>
      </c>
      <c r="S218" s="101">
        <v>54.0</v>
      </c>
      <c r="T218" s="101">
        <v>558.0</v>
      </c>
    </row>
    <row r="219">
      <c r="A219" s="92">
        <v>15.0</v>
      </c>
      <c r="B219" s="90" t="s">
        <v>186</v>
      </c>
      <c r="C219" s="255">
        <v>66.0</v>
      </c>
      <c r="D219" s="255">
        <v>563.0</v>
      </c>
      <c r="E219" s="255">
        <v>66.0</v>
      </c>
      <c r="F219" s="255">
        <v>416.0</v>
      </c>
      <c r="G219" s="323"/>
      <c r="H219" s="92">
        <v>15.0</v>
      </c>
      <c r="I219" s="90" t="s">
        <v>186</v>
      </c>
      <c r="J219" s="255">
        <v>1.0</v>
      </c>
      <c r="K219" s="255">
        <v>29.0</v>
      </c>
      <c r="L219" s="255">
        <v>1.0</v>
      </c>
      <c r="M219" s="255">
        <v>20.0</v>
      </c>
      <c r="N219" s="63"/>
      <c r="O219" s="92">
        <v>15.0</v>
      </c>
      <c r="P219" s="101" t="s">
        <v>186</v>
      </c>
      <c r="Q219" s="101">
        <v>67.0</v>
      </c>
      <c r="R219" s="101">
        <v>592.0</v>
      </c>
      <c r="S219" s="101">
        <v>67.0</v>
      </c>
      <c r="T219" s="101">
        <v>436.0</v>
      </c>
    </row>
    <row r="220">
      <c r="A220" s="92">
        <v>16.0</v>
      </c>
      <c r="B220" s="90" t="s">
        <v>187</v>
      </c>
      <c r="C220" s="255">
        <v>90.0</v>
      </c>
      <c r="D220" s="255">
        <v>788.0</v>
      </c>
      <c r="E220" s="255">
        <v>71.0</v>
      </c>
      <c r="F220" s="255">
        <v>656.0</v>
      </c>
      <c r="G220" s="323"/>
      <c r="H220" s="92">
        <v>16.0</v>
      </c>
      <c r="I220" s="90" t="s">
        <v>187</v>
      </c>
      <c r="J220" s="255">
        <v>1.0</v>
      </c>
      <c r="K220" s="255">
        <v>40.0</v>
      </c>
      <c r="L220" s="255">
        <v>1.0</v>
      </c>
      <c r="M220" s="255">
        <v>26.0</v>
      </c>
      <c r="N220" s="63"/>
      <c r="O220" s="92">
        <v>16.0</v>
      </c>
      <c r="P220" s="101" t="s">
        <v>187</v>
      </c>
      <c r="Q220" s="101">
        <v>91.0</v>
      </c>
      <c r="R220" s="101">
        <v>828.0</v>
      </c>
      <c r="S220" s="101">
        <v>72.0</v>
      </c>
      <c r="T220" s="101">
        <v>682.0</v>
      </c>
    </row>
    <row r="221">
      <c r="A221" s="92">
        <v>17.0</v>
      </c>
      <c r="B221" s="90" t="s">
        <v>188</v>
      </c>
      <c r="C221" s="255">
        <v>71.0</v>
      </c>
      <c r="D221" s="255">
        <v>442.0</v>
      </c>
      <c r="E221" s="255">
        <v>63.0</v>
      </c>
      <c r="F221" s="255">
        <v>619.0</v>
      </c>
      <c r="G221" s="323"/>
      <c r="H221" s="92">
        <v>17.0</v>
      </c>
      <c r="I221" s="90" t="s">
        <v>188</v>
      </c>
      <c r="J221" s="255">
        <v>0.0</v>
      </c>
      <c r="K221" s="255">
        <v>0.0</v>
      </c>
      <c r="L221" s="255">
        <v>0.0</v>
      </c>
      <c r="M221" s="255">
        <v>0.0</v>
      </c>
      <c r="N221" s="63"/>
      <c r="O221" s="92">
        <v>17.0</v>
      </c>
      <c r="P221" s="101" t="s">
        <v>188</v>
      </c>
      <c r="Q221" s="101">
        <v>71.0</v>
      </c>
      <c r="R221" s="101">
        <v>442.0</v>
      </c>
      <c r="S221" s="101">
        <v>63.0</v>
      </c>
      <c r="T221" s="101">
        <v>619.0</v>
      </c>
    </row>
    <row r="222">
      <c r="A222" s="92">
        <v>18.0</v>
      </c>
      <c r="B222" s="90" t="s">
        <v>189</v>
      </c>
      <c r="C222" s="255">
        <v>61.0</v>
      </c>
      <c r="D222" s="255">
        <v>465.0</v>
      </c>
      <c r="E222" s="255">
        <v>63.0</v>
      </c>
      <c r="F222" s="255">
        <v>444.0</v>
      </c>
      <c r="G222" s="323"/>
      <c r="H222" s="92">
        <v>18.0</v>
      </c>
      <c r="I222" s="90" t="s">
        <v>189</v>
      </c>
      <c r="J222" s="255">
        <v>1.0</v>
      </c>
      <c r="K222" s="255">
        <v>9.0</v>
      </c>
      <c r="L222" s="255">
        <v>1.0</v>
      </c>
      <c r="M222" s="255">
        <v>17.0</v>
      </c>
      <c r="N222" s="63"/>
      <c r="O222" s="92">
        <v>18.0</v>
      </c>
      <c r="P222" s="101" t="s">
        <v>189</v>
      </c>
      <c r="Q222" s="101">
        <v>62.0</v>
      </c>
      <c r="R222" s="101">
        <v>474.0</v>
      </c>
      <c r="S222" s="101">
        <v>64.0</v>
      </c>
      <c r="T222" s="101">
        <v>461.0</v>
      </c>
    </row>
    <row r="223">
      <c r="A223" s="92">
        <v>19.0</v>
      </c>
      <c r="B223" s="90" t="s">
        <v>190</v>
      </c>
      <c r="C223" s="255">
        <v>80.0</v>
      </c>
      <c r="D223" s="255">
        <v>615.0</v>
      </c>
      <c r="E223" s="255">
        <v>74.0</v>
      </c>
      <c r="F223" s="255">
        <v>713.0</v>
      </c>
      <c r="G223" s="323"/>
      <c r="H223" s="92">
        <v>19.0</v>
      </c>
      <c r="I223" s="90" t="s">
        <v>190</v>
      </c>
      <c r="J223" s="255">
        <v>1.0</v>
      </c>
      <c r="K223" s="255">
        <v>16.0</v>
      </c>
      <c r="L223" s="255">
        <v>1.0</v>
      </c>
      <c r="M223" s="255">
        <v>2.0</v>
      </c>
      <c r="N223" s="63"/>
      <c r="O223" s="92">
        <v>19.0</v>
      </c>
      <c r="P223" s="101" t="s">
        <v>190</v>
      </c>
      <c r="Q223" s="101">
        <v>81.0</v>
      </c>
      <c r="R223" s="101">
        <v>631.0</v>
      </c>
      <c r="S223" s="101">
        <v>75.0</v>
      </c>
      <c r="T223" s="101">
        <v>715.0</v>
      </c>
    </row>
    <row r="224">
      <c r="A224" s="92">
        <v>20.0</v>
      </c>
      <c r="B224" s="90" t="s">
        <v>191</v>
      </c>
      <c r="C224" s="255">
        <v>69.0</v>
      </c>
      <c r="D224" s="255">
        <v>546.0</v>
      </c>
      <c r="E224" s="255">
        <v>61.0</v>
      </c>
      <c r="F224" s="255">
        <v>647.0</v>
      </c>
      <c r="G224" s="323"/>
      <c r="H224" s="92">
        <v>20.0</v>
      </c>
      <c r="I224" s="90" t="s">
        <v>191</v>
      </c>
      <c r="J224" s="255">
        <v>1.0</v>
      </c>
      <c r="K224" s="255">
        <v>9.0</v>
      </c>
      <c r="L224" s="255">
        <v>1.0</v>
      </c>
      <c r="M224" s="255">
        <v>31.0</v>
      </c>
      <c r="N224" s="63"/>
      <c r="O224" s="92">
        <v>20.0</v>
      </c>
      <c r="P224" s="101" t="s">
        <v>191</v>
      </c>
      <c r="Q224" s="101">
        <v>70.0</v>
      </c>
      <c r="R224" s="101">
        <v>555.0</v>
      </c>
      <c r="S224" s="101">
        <v>62.0</v>
      </c>
      <c r="T224" s="101">
        <v>678.0</v>
      </c>
    </row>
    <row r="225">
      <c r="A225" s="92">
        <v>21.0</v>
      </c>
      <c r="B225" s="90" t="s">
        <v>192</v>
      </c>
      <c r="C225" s="255">
        <v>64.0</v>
      </c>
      <c r="D225" s="255">
        <v>484.0</v>
      </c>
      <c r="E225" s="255">
        <v>57.0</v>
      </c>
      <c r="F225" s="255">
        <v>505.0</v>
      </c>
      <c r="G225" s="323"/>
      <c r="H225" s="92">
        <v>21.0</v>
      </c>
      <c r="I225" s="90" t="s">
        <v>192</v>
      </c>
      <c r="J225" s="255">
        <v>1.0</v>
      </c>
      <c r="K225" s="255">
        <v>5.0</v>
      </c>
      <c r="L225" s="255">
        <v>1.0</v>
      </c>
      <c r="M225" s="255">
        <v>17.0</v>
      </c>
      <c r="N225" s="63"/>
      <c r="O225" s="92">
        <v>21.0</v>
      </c>
      <c r="P225" s="101" t="s">
        <v>192</v>
      </c>
      <c r="Q225" s="101">
        <v>65.0</v>
      </c>
      <c r="R225" s="101">
        <v>489.0</v>
      </c>
      <c r="S225" s="101">
        <v>58.0</v>
      </c>
      <c r="T225" s="101">
        <v>522.0</v>
      </c>
    </row>
    <row r="226">
      <c r="A226" s="92">
        <v>22.0</v>
      </c>
      <c r="B226" s="90" t="s">
        <v>193</v>
      </c>
      <c r="C226" s="255">
        <v>68.0</v>
      </c>
      <c r="D226" s="255">
        <v>569.0</v>
      </c>
      <c r="E226" s="255">
        <v>57.0</v>
      </c>
      <c r="F226" s="255">
        <v>575.0</v>
      </c>
      <c r="G226" s="323"/>
      <c r="H226" s="92">
        <v>22.0</v>
      </c>
      <c r="I226" s="90" t="s">
        <v>193</v>
      </c>
      <c r="J226" s="255">
        <v>1.0</v>
      </c>
      <c r="K226" s="255">
        <v>14.0</v>
      </c>
      <c r="L226" s="255">
        <v>1.0</v>
      </c>
      <c r="M226" s="255">
        <v>21.0</v>
      </c>
      <c r="N226" s="63"/>
      <c r="O226" s="92">
        <v>22.0</v>
      </c>
      <c r="P226" s="101" t="s">
        <v>193</v>
      </c>
      <c r="Q226" s="101">
        <v>69.0</v>
      </c>
      <c r="R226" s="101">
        <v>583.0</v>
      </c>
      <c r="S226" s="101">
        <v>58.0</v>
      </c>
      <c r="T226" s="101">
        <v>596.0</v>
      </c>
    </row>
    <row r="227">
      <c r="A227" s="92">
        <v>23.0</v>
      </c>
      <c r="B227" s="90" t="s">
        <v>194</v>
      </c>
      <c r="C227" s="255">
        <v>71.0</v>
      </c>
      <c r="D227" s="255">
        <v>685.0</v>
      </c>
      <c r="E227" s="255">
        <v>78.0</v>
      </c>
      <c r="F227" s="255">
        <v>679.0</v>
      </c>
      <c r="G227" s="323"/>
      <c r="H227" s="92">
        <v>23.0</v>
      </c>
      <c r="I227" s="90" t="s">
        <v>194</v>
      </c>
      <c r="J227" s="255">
        <v>1.0</v>
      </c>
      <c r="K227" s="255">
        <v>14.0</v>
      </c>
      <c r="L227" s="255">
        <v>1.0</v>
      </c>
      <c r="M227" s="255">
        <v>19.0</v>
      </c>
      <c r="N227" s="63"/>
      <c r="O227" s="92">
        <v>23.0</v>
      </c>
      <c r="P227" s="101" t="s">
        <v>194</v>
      </c>
      <c r="Q227" s="101">
        <v>72.0</v>
      </c>
      <c r="R227" s="101">
        <v>699.0</v>
      </c>
      <c r="S227" s="101">
        <v>79.0</v>
      </c>
      <c r="T227" s="101">
        <v>698.0</v>
      </c>
    </row>
    <row r="228">
      <c r="A228" s="92">
        <v>24.0</v>
      </c>
      <c r="B228" s="90" t="s">
        <v>195</v>
      </c>
      <c r="C228" s="255">
        <v>77.0</v>
      </c>
      <c r="D228" s="255">
        <v>628.0</v>
      </c>
      <c r="E228" s="255">
        <v>71.0</v>
      </c>
      <c r="F228" s="255">
        <v>674.0</v>
      </c>
      <c r="G228" s="323"/>
      <c r="H228" s="92">
        <v>24.0</v>
      </c>
      <c r="I228" s="90" t="s">
        <v>195</v>
      </c>
      <c r="J228" s="255">
        <v>1.0</v>
      </c>
      <c r="K228" s="255">
        <v>14.0</v>
      </c>
      <c r="L228" s="255">
        <v>1.0</v>
      </c>
      <c r="M228" s="255">
        <v>20.0</v>
      </c>
      <c r="N228" s="63"/>
      <c r="O228" s="92">
        <v>24.0</v>
      </c>
      <c r="P228" s="101" t="s">
        <v>195</v>
      </c>
      <c r="Q228" s="101">
        <v>78.0</v>
      </c>
      <c r="R228" s="101">
        <v>642.0</v>
      </c>
      <c r="S228" s="101">
        <v>72.0</v>
      </c>
      <c r="T228" s="101">
        <v>694.0</v>
      </c>
    </row>
    <row r="229">
      <c r="A229" s="92">
        <v>25.0</v>
      </c>
      <c r="B229" s="90" t="s">
        <v>196</v>
      </c>
      <c r="C229" s="255">
        <v>73.0</v>
      </c>
      <c r="D229" s="255">
        <v>568.0</v>
      </c>
      <c r="E229" s="255">
        <v>63.0</v>
      </c>
      <c r="F229" s="255">
        <v>629.0</v>
      </c>
      <c r="G229" s="323"/>
      <c r="H229" s="92">
        <v>25.0</v>
      </c>
      <c r="I229" s="90" t="s">
        <v>196</v>
      </c>
      <c r="J229" s="255">
        <v>1.0</v>
      </c>
      <c r="K229" s="255">
        <v>15.0</v>
      </c>
      <c r="L229" s="255">
        <v>1.0</v>
      </c>
      <c r="M229" s="255">
        <v>18.0</v>
      </c>
      <c r="N229" s="63"/>
      <c r="O229" s="92">
        <v>25.0</v>
      </c>
      <c r="P229" s="101" t="s">
        <v>196</v>
      </c>
      <c r="Q229" s="101">
        <v>74.0</v>
      </c>
      <c r="R229" s="101">
        <v>583.0</v>
      </c>
      <c r="S229" s="101">
        <v>64.0</v>
      </c>
      <c r="T229" s="101">
        <v>647.0</v>
      </c>
    </row>
    <row r="230">
      <c r="A230" s="92">
        <v>26.0</v>
      </c>
      <c r="B230" s="90" t="s">
        <v>197</v>
      </c>
      <c r="C230" s="255">
        <v>74.0</v>
      </c>
      <c r="D230" s="255">
        <v>533.0</v>
      </c>
      <c r="E230" s="255">
        <v>68.0</v>
      </c>
      <c r="F230" s="255">
        <v>648.0</v>
      </c>
      <c r="G230" s="323"/>
      <c r="H230" s="92">
        <v>26.0</v>
      </c>
      <c r="I230" s="90" t="s">
        <v>197</v>
      </c>
      <c r="J230" s="255">
        <v>1.0</v>
      </c>
      <c r="K230" s="255">
        <v>45.0</v>
      </c>
      <c r="L230" s="255">
        <v>1.0</v>
      </c>
      <c r="M230" s="255">
        <v>25.0</v>
      </c>
      <c r="N230" s="63"/>
      <c r="O230" s="92">
        <v>26.0</v>
      </c>
      <c r="P230" s="101" t="s">
        <v>197</v>
      </c>
      <c r="Q230" s="101">
        <v>75.0</v>
      </c>
      <c r="R230" s="101">
        <v>578.0</v>
      </c>
      <c r="S230" s="101">
        <v>69.0</v>
      </c>
      <c r="T230" s="101">
        <v>673.0</v>
      </c>
    </row>
    <row r="231">
      <c r="A231" s="92">
        <v>27.0</v>
      </c>
      <c r="B231" s="90" t="s">
        <v>198</v>
      </c>
      <c r="C231" s="255">
        <v>78.0</v>
      </c>
      <c r="D231" s="255">
        <v>698.0</v>
      </c>
      <c r="E231" s="255">
        <v>64.0</v>
      </c>
      <c r="F231" s="255">
        <v>692.0</v>
      </c>
      <c r="G231" s="323"/>
      <c r="H231" s="92">
        <v>27.0</v>
      </c>
      <c r="I231" s="90" t="s">
        <v>198</v>
      </c>
      <c r="J231" s="255">
        <v>1.0</v>
      </c>
      <c r="K231" s="255">
        <v>19.0</v>
      </c>
      <c r="L231" s="255">
        <v>1.0</v>
      </c>
      <c r="M231" s="255">
        <v>24.0</v>
      </c>
      <c r="N231" s="63"/>
      <c r="O231" s="92">
        <v>27.0</v>
      </c>
      <c r="P231" s="101" t="s">
        <v>198</v>
      </c>
      <c r="Q231" s="101">
        <v>79.0</v>
      </c>
      <c r="R231" s="101">
        <v>717.0</v>
      </c>
      <c r="S231" s="101">
        <v>65.0</v>
      </c>
      <c r="T231" s="101">
        <v>716.0</v>
      </c>
    </row>
    <row r="232">
      <c r="A232" s="92">
        <v>28.0</v>
      </c>
      <c r="B232" s="90" t="s">
        <v>199</v>
      </c>
      <c r="C232" s="255">
        <v>70.0</v>
      </c>
      <c r="D232" s="255">
        <v>476.0</v>
      </c>
      <c r="E232" s="255">
        <v>62.0</v>
      </c>
      <c r="F232" s="255">
        <v>297.0</v>
      </c>
      <c r="G232" s="323"/>
      <c r="H232" s="92">
        <v>28.0</v>
      </c>
      <c r="I232" s="90" t="s">
        <v>199</v>
      </c>
      <c r="J232" s="255">
        <v>1.0</v>
      </c>
      <c r="K232" s="255">
        <v>12.0</v>
      </c>
      <c r="L232" s="255">
        <v>1.0</v>
      </c>
      <c r="M232" s="255">
        <v>16.0</v>
      </c>
      <c r="N232" s="63"/>
      <c r="O232" s="92">
        <v>28.0</v>
      </c>
      <c r="P232" s="101" t="s">
        <v>199</v>
      </c>
      <c r="Q232" s="101">
        <v>71.0</v>
      </c>
      <c r="R232" s="101">
        <v>488.0</v>
      </c>
      <c r="S232" s="101">
        <v>63.0</v>
      </c>
      <c r="T232" s="101">
        <v>313.0</v>
      </c>
    </row>
    <row r="233">
      <c r="A233" s="92">
        <v>29.0</v>
      </c>
      <c r="B233" s="90" t="s">
        <v>200</v>
      </c>
      <c r="C233" s="255">
        <v>80.0</v>
      </c>
      <c r="D233" s="255">
        <v>558.0</v>
      </c>
      <c r="E233" s="255">
        <v>68.0</v>
      </c>
      <c r="F233" s="255">
        <v>644.0</v>
      </c>
      <c r="G233" s="323"/>
      <c r="H233" s="92">
        <v>29.0</v>
      </c>
      <c r="I233" s="90" t="s">
        <v>200</v>
      </c>
      <c r="J233" s="255">
        <v>1.0</v>
      </c>
      <c r="K233" s="255">
        <v>8.0</v>
      </c>
      <c r="L233" s="255">
        <v>1.0</v>
      </c>
      <c r="M233" s="255">
        <v>10.0</v>
      </c>
      <c r="N233" s="63"/>
      <c r="O233" s="92">
        <v>29.0</v>
      </c>
      <c r="P233" s="101" t="s">
        <v>200</v>
      </c>
      <c r="Q233" s="101">
        <v>81.0</v>
      </c>
      <c r="R233" s="101">
        <v>566.0</v>
      </c>
      <c r="S233" s="101">
        <v>69.0</v>
      </c>
      <c r="T233" s="101">
        <v>654.0</v>
      </c>
    </row>
    <row r="234">
      <c r="A234" s="92">
        <v>30.0</v>
      </c>
      <c r="B234" s="90" t="s">
        <v>201</v>
      </c>
      <c r="C234" s="255">
        <v>74.0</v>
      </c>
      <c r="D234" s="255">
        <v>637.0</v>
      </c>
      <c r="E234" s="255">
        <v>60.0</v>
      </c>
      <c r="F234" s="255">
        <v>598.0</v>
      </c>
      <c r="G234" s="323"/>
      <c r="H234" s="92">
        <v>30.0</v>
      </c>
      <c r="I234" s="90" t="s">
        <v>201</v>
      </c>
      <c r="J234" s="255">
        <v>1.0</v>
      </c>
      <c r="K234" s="255">
        <v>17.0</v>
      </c>
      <c r="L234" s="255">
        <v>1.0</v>
      </c>
      <c r="M234" s="255">
        <v>22.0</v>
      </c>
      <c r="N234" s="63"/>
      <c r="O234" s="92">
        <v>30.0</v>
      </c>
      <c r="P234" s="101" t="s">
        <v>201</v>
      </c>
      <c r="Q234" s="101">
        <v>75.0</v>
      </c>
      <c r="R234" s="101">
        <v>654.0</v>
      </c>
      <c r="S234" s="101">
        <v>61.0</v>
      </c>
      <c r="T234" s="101">
        <v>620.0</v>
      </c>
    </row>
    <row r="235">
      <c r="A235" s="110" t="s">
        <v>44</v>
      </c>
      <c r="B235" s="67"/>
      <c r="C235" s="131">
        <v>1957.0</v>
      </c>
      <c r="D235" s="115">
        <v>14724.0</v>
      </c>
      <c r="E235" s="115">
        <v>1759.0</v>
      </c>
      <c r="F235" s="115">
        <v>15012.0</v>
      </c>
      <c r="G235" s="9"/>
      <c r="H235" s="110" t="s">
        <v>44</v>
      </c>
      <c r="I235" s="8"/>
      <c r="J235" s="99">
        <v>29.0</v>
      </c>
      <c r="K235" s="99">
        <v>456.0</v>
      </c>
      <c r="L235" s="99">
        <v>29.0</v>
      </c>
      <c r="M235" s="99">
        <v>489.0</v>
      </c>
      <c r="N235" s="4"/>
      <c r="O235" s="110" t="s">
        <v>44</v>
      </c>
      <c r="P235" s="67"/>
      <c r="Q235" s="131">
        <v>1986.0</v>
      </c>
      <c r="R235" s="115">
        <v>15180.0</v>
      </c>
      <c r="S235" s="115">
        <v>1788.0</v>
      </c>
      <c r="T235" s="115">
        <v>15501.0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90" t="s">
        <v>203</v>
      </c>
      <c r="C244" s="255">
        <v>79.0</v>
      </c>
      <c r="D244" s="255">
        <v>687.0</v>
      </c>
      <c r="E244" s="255">
        <v>67.0</v>
      </c>
      <c r="F244" s="255">
        <v>665.0</v>
      </c>
      <c r="G244" s="323"/>
      <c r="H244" s="92">
        <v>1.0</v>
      </c>
      <c r="I244" s="90" t="s">
        <v>203</v>
      </c>
      <c r="J244" s="255">
        <v>1.0</v>
      </c>
      <c r="K244" s="255">
        <v>12.0</v>
      </c>
      <c r="L244" s="255">
        <v>1.0</v>
      </c>
      <c r="M244" s="255">
        <v>18.0</v>
      </c>
      <c r="N244" s="63"/>
      <c r="O244" s="92">
        <v>1.0</v>
      </c>
      <c r="P244" s="101" t="s">
        <v>203</v>
      </c>
      <c r="Q244" s="101">
        <v>80.0</v>
      </c>
      <c r="R244" s="101">
        <v>699.0</v>
      </c>
      <c r="S244" s="101">
        <v>68.0</v>
      </c>
      <c r="T244" s="101">
        <v>683.0</v>
      </c>
    </row>
    <row r="245">
      <c r="A245" s="92">
        <v>2.0</v>
      </c>
      <c r="B245" s="90" t="s">
        <v>204</v>
      </c>
      <c r="C245" s="255">
        <v>68.0</v>
      </c>
      <c r="D245" s="255">
        <v>408.0</v>
      </c>
      <c r="E245" s="255">
        <v>51.0</v>
      </c>
      <c r="F245" s="255">
        <v>350.0</v>
      </c>
      <c r="G245" s="323"/>
      <c r="H245" s="92">
        <v>2.0</v>
      </c>
      <c r="I245" s="90" t="s">
        <v>204</v>
      </c>
      <c r="J245" s="255">
        <v>1.0</v>
      </c>
      <c r="K245" s="255">
        <v>15.0</v>
      </c>
      <c r="L245" s="255">
        <v>1.0</v>
      </c>
      <c r="M245" s="255">
        <v>20.0</v>
      </c>
      <c r="N245" s="63"/>
      <c r="O245" s="92">
        <v>2.0</v>
      </c>
      <c r="P245" s="101" t="s">
        <v>204</v>
      </c>
      <c r="Q245" s="101">
        <v>69.0</v>
      </c>
      <c r="R245" s="101">
        <v>423.0</v>
      </c>
      <c r="S245" s="101">
        <v>52.0</v>
      </c>
      <c r="T245" s="101">
        <v>370.0</v>
      </c>
    </row>
    <row r="246">
      <c r="A246" s="92">
        <v>3.0</v>
      </c>
      <c r="B246" s="90" t="s">
        <v>205</v>
      </c>
      <c r="C246" s="255">
        <v>76.0</v>
      </c>
      <c r="D246" s="255">
        <v>506.0</v>
      </c>
      <c r="E246" s="255">
        <v>60.0</v>
      </c>
      <c r="F246" s="255">
        <v>568.0</v>
      </c>
      <c r="G246" s="323"/>
      <c r="H246" s="92">
        <v>3.0</v>
      </c>
      <c r="I246" s="90" t="s">
        <v>205</v>
      </c>
      <c r="J246" s="255">
        <v>1.0</v>
      </c>
      <c r="K246" s="255">
        <v>76.0</v>
      </c>
      <c r="L246" s="255">
        <v>1.0</v>
      </c>
      <c r="M246" s="255">
        <v>60.0</v>
      </c>
      <c r="N246" s="63"/>
      <c r="O246" s="92">
        <v>3.0</v>
      </c>
      <c r="P246" s="101" t="s">
        <v>205</v>
      </c>
      <c r="Q246" s="101">
        <v>77.0</v>
      </c>
      <c r="R246" s="101">
        <v>582.0</v>
      </c>
      <c r="S246" s="101">
        <v>61.0</v>
      </c>
      <c r="T246" s="101">
        <v>628.0</v>
      </c>
    </row>
    <row r="247">
      <c r="A247" s="92">
        <v>4.0</v>
      </c>
      <c r="B247" s="90" t="s">
        <v>206</v>
      </c>
      <c r="C247" s="255">
        <v>82.0</v>
      </c>
      <c r="D247" s="255">
        <v>524.0</v>
      </c>
      <c r="E247" s="255">
        <v>59.0</v>
      </c>
      <c r="F247" s="255">
        <v>473.0</v>
      </c>
      <c r="G247" s="323"/>
      <c r="H247" s="92">
        <v>4.0</v>
      </c>
      <c r="I247" s="90" t="s">
        <v>206</v>
      </c>
      <c r="J247" s="255">
        <v>1.0</v>
      </c>
      <c r="K247" s="255">
        <v>20.0</v>
      </c>
      <c r="L247" s="255">
        <v>1.0</v>
      </c>
      <c r="M247" s="255">
        <v>19.0</v>
      </c>
      <c r="N247" s="63"/>
      <c r="O247" s="92">
        <v>4.0</v>
      </c>
      <c r="P247" s="101" t="s">
        <v>206</v>
      </c>
      <c r="Q247" s="101">
        <v>83.0</v>
      </c>
      <c r="R247" s="101">
        <v>544.0</v>
      </c>
      <c r="S247" s="101">
        <v>60.0</v>
      </c>
      <c r="T247" s="101">
        <v>492.0</v>
      </c>
    </row>
    <row r="248">
      <c r="A248" s="92">
        <v>5.0</v>
      </c>
      <c r="B248" s="90" t="s">
        <v>207</v>
      </c>
      <c r="C248" s="255">
        <v>70.0</v>
      </c>
      <c r="D248" s="255">
        <v>530.0</v>
      </c>
      <c r="E248" s="255">
        <v>65.0</v>
      </c>
      <c r="F248" s="255">
        <v>510.0</v>
      </c>
      <c r="G248" s="323"/>
      <c r="H248" s="92">
        <v>5.0</v>
      </c>
      <c r="I248" s="90" t="s">
        <v>207</v>
      </c>
      <c r="J248" s="255">
        <v>1.0</v>
      </c>
      <c r="K248" s="255">
        <v>12.0</v>
      </c>
      <c r="L248" s="255">
        <v>1.0</v>
      </c>
      <c r="M248" s="255">
        <v>15.0</v>
      </c>
      <c r="N248" s="63"/>
      <c r="O248" s="92">
        <v>5.0</v>
      </c>
      <c r="P248" s="101" t="s">
        <v>207</v>
      </c>
      <c r="Q248" s="101">
        <v>71.0</v>
      </c>
      <c r="R248" s="101">
        <v>542.0</v>
      </c>
      <c r="S248" s="101">
        <v>66.0</v>
      </c>
      <c r="T248" s="101">
        <v>525.0</v>
      </c>
    </row>
    <row r="249">
      <c r="A249" s="92">
        <v>6.0</v>
      </c>
      <c r="B249" s="90" t="s">
        <v>208</v>
      </c>
      <c r="C249" s="255">
        <v>85.0</v>
      </c>
      <c r="D249" s="255">
        <v>609.0</v>
      </c>
      <c r="E249" s="255">
        <v>61.0</v>
      </c>
      <c r="F249" s="255">
        <v>527.0</v>
      </c>
      <c r="G249" s="323"/>
      <c r="H249" s="92">
        <v>6.0</v>
      </c>
      <c r="I249" s="90" t="s">
        <v>208</v>
      </c>
      <c r="J249" s="255">
        <v>1.0</v>
      </c>
      <c r="K249" s="255">
        <v>12.0</v>
      </c>
      <c r="L249" s="255">
        <v>1.0</v>
      </c>
      <c r="M249" s="255">
        <v>13.0</v>
      </c>
      <c r="N249" s="63"/>
      <c r="O249" s="92">
        <v>6.0</v>
      </c>
      <c r="P249" s="101" t="s">
        <v>208</v>
      </c>
      <c r="Q249" s="101">
        <v>86.0</v>
      </c>
      <c r="R249" s="101">
        <v>621.0</v>
      </c>
      <c r="S249" s="101">
        <v>62.0</v>
      </c>
      <c r="T249" s="101">
        <v>540.0</v>
      </c>
    </row>
    <row r="250">
      <c r="A250" s="92">
        <v>7.0</v>
      </c>
      <c r="B250" s="90" t="s">
        <v>209</v>
      </c>
      <c r="C250" s="255">
        <v>74.0</v>
      </c>
      <c r="D250" s="255">
        <v>564.0</v>
      </c>
      <c r="E250" s="255">
        <v>72.0</v>
      </c>
      <c r="F250" s="255">
        <v>630.0</v>
      </c>
      <c r="G250" s="323"/>
      <c r="H250" s="92">
        <v>7.0</v>
      </c>
      <c r="I250" s="90" t="s">
        <v>209</v>
      </c>
      <c r="J250" s="255">
        <v>1.0</v>
      </c>
      <c r="K250" s="255">
        <v>10.0</v>
      </c>
      <c r="L250" s="255">
        <v>1.0</v>
      </c>
      <c r="M250" s="255">
        <v>9.0</v>
      </c>
      <c r="N250" s="63"/>
      <c r="O250" s="92">
        <v>7.0</v>
      </c>
      <c r="P250" s="101" t="s">
        <v>209</v>
      </c>
      <c r="Q250" s="101">
        <v>75.0</v>
      </c>
      <c r="R250" s="101">
        <v>574.0</v>
      </c>
      <c r="S250" s="101">
        <v>73.0</v>
      </c>
      <c r="T250" s="101">
        <v>639.0</v>
      </c>
    </row>
    <row r="251">
      <c r="A251" s="92">
        <v>8.0</v>
      </c>
      <c r="B251" s="90" t="s">
        <v>210</v>
      </c>
      <c r="C251" s="255">
        <v>75.0</v>
      </c>
      <c r="D251" s="255">
        <v>535.0</v>
      </c>
      <c r="E251" s="255">
        <v>52.0</v>
      </c>
      <c r="F251" s="255">
        <v>554.0</v>
      </c>
      <c r="G251" s="323"/>
      <c r="H251" s="92">
        <v>8.0</v>
      </c>
      <c r="I251" s="90" t="s">
        <v>210</v>
      </c>
      <c r="J251" s="255">
        <v>1.0</v>
      </c>
      <c r="K251" s="255">
        <v>12.0</v>
      </c>
      <c r="L251" s="255">
        <v>1.0</v>
      </c>
      <c r="M251" s="255">
        <v>16.0</v>
      </c>
      <c r="N251" s="63"/>
      <c r="O251" s="92">
        <v>8.0</v>
      </c>
      <c r="P251" s="101" t="s">
        <v>210</v>
      </c>
      <c r="Q251" s="101">
        <v>76.0</v>
      </c>
      <c r="R251" s="101">
        <v>547.0</v>
      </c>
      <c r="S251" s="101">
        <v>53.0</v>
      </c>
      <c r="T251" s="101">
        <v>570.0</v>
      </c>
    </row>
    <row r="252">
      <c r="A252" s="92">
        <v>9.0</v>
      </c>
      <c r="B252" s="90" t="s">
        <v>211</v>
      </c>
      <c r="C252" s="255">
        <v>62.0</v>
      </c>
      <c r="D252" s="255">
        <v>410.0</v>
      </c>
      <c r="E252" s="255">
        <v>62.0</v>
      </c>
      <c r="F252" s="255">
        <v>461.0</v>
      </c>
      <c r="G252" s="323"/>
      <c r="H252" s="92">
        <v>9.0</v>
      </c>
      <c r="I252" s="90" t="s">
        <v>211</v>
      </c>
      <c r="J252" s="255">
        <v>1.0</v>
      </c>
      <c r="K252" s="255">
        <v>12.0</v>
      </c>
      <c r="L252" s="255">
        <v>1.0</v>
      </c>
      <c r="M252" s="255">
        <v>18.0</v>
      </c>
      <c r="N252" s="63"/>
      <c r="O252" s="92">
        <v>9.0</v>
      </c>
      <c r="P252" s="101" t="s">
        <v>211</v>
      </c>
      <c r="Q252" s="101">
        <v>63.0</v>
      </c>
      <c r="R252" s="101">
        <v>422.0</v>
      </c>
      <c r="S252" s="101">
        <v>63.0</v>
      </c>
      <c r="T252" s="101">
        <v>479.0</v>
      </c>
    </row>
    <row r="253">
      <c r="A253" s="92">
        <v>10.0</v>
      </c>
      <c r="B253" s="90" t="s">
        <v>212</v>
      </c>
      <c r="C253" s="255">
        <v>64.0</v>
      </c>
      <c r="D253" s="255">
        <v>605.0</v>
      </c>
      <c r="E253" s="255">
        <v>47.0</v>
      </c>
      <c r="F253" s="255">
        <v>602.0</v>
      </c>
      <c r="G253" s="323"/>
      <c r="H253" s="92">
        <v>10.0</v>
      </c>
      <c r="I253" s="90" t="s">
        <v>212</v>
      </c>
      <c r="J253" s="255">
        <v>1.0</v>
      </c>
      <c r="K253" s="255">
        <v>34.0</v>
      </c>
      <c r="L253" s="255">
        <v>1.0</v>
      </c>
      <c r="M253" s="255">
        <v>18.0</v>
      </c>
      <c r="N253" s="63"/>
      <c r="O253" s="92">
        <v>10.0</v>
      </c>
      <c r="P253" s="101" t="s">
        <v>212</v>
      </c>
      <c r="Q253" s="101">
        <v>65.0</v>
      </c>
      <c r="R253" s="101">
        <v>639.0</v>
      </c>
      <c r="S253" s="101">
        <v>48.0</v>
      </c>
      <c r="T253" s="101">
        <v>620.0</v>
      </c>
    </row>
    <row r="254">
      <c r="A254" s="92">
        <v>11.0</v>
      </c>
      <c r="B254" s="90" t="s">
        <v>213</v>
      </c>
      <c r="C254" s="255">
        <v>68.0</v>
      </c>
      <c r="D254" s="255">
        <v>532.0</v>
      </c>
      <c r="E254" s="255">
        <v>61.0</v>
      </c>
      <c r="F254" s="255">
        <v>552.0</v>
      </c>
      <c r="G254" s="323"/>
      <c r="H254" s="92">
        <v>11.0</v>
      </c>
      <c r="I254" s="90" t="s">
        <v>213</v>
      </c>
      <c r="J254" s="255">
        <v>1.0</v>
      </c>
      <c r="K254" s="255">
        <v>14.0</v>
      </c>
      <c r="L254" s="255">
        <v>1.0</v>
      </c>
      <c r="M254" s="255">
        <v>18.0</v>
      </c>
      <c r="N254" s="63"/>
      <c r="O254" s="92">
        <v>11.0</v>
      </c>
      <c r="P254" s="101" t="s">
        <v>213</v>
      </c>
      <c r="Q254" s="101">
        <v>69.0</v>
      </c>
      <c r="R254" s="101">
        <v>546.0</v>
      </c>
      <c r="S254" s="101">
        <v>62.0</v>
      </c>
      <c r="T254" s="101">
        <v>570.0</v>
      </c>
    </row>
    <row r="255">
      <c r="A255" s="92">
        <v>12.0</v>
      </c>
      <c r="B255" s="90" t="s">
        <v>214</v>
      </c>
      <c r="C255" s="255">
        <v>73.0</v>
      </c>
      <c r="D255" s="255">
        <v>473.0</v>
      </c>
      <c r="E255" s="255">
        <v>62.0</v>
      </c>
      <c r="F255" s="255">
        <v>496.0</v>
      </c>
      <c r="G255" s="323"/>
      <c r="H255" s="92">
        <v>12.0</v>
      </c>
      <c r="I255" s="90" t="s">
        <v>214</v>
      </c>
      <c r="J255" s="255">
        <v>1.0</v>
      </c>
      <c r="K255" s="255">
        <v>10.0</v>
      </c>
      <c r="L255" s="255">
        <v>1.0</v>
      </c>
      <c r="M255" s="255">
        <v>12.0</v>
      </c>
      <c r="N255" s="63"/>
      <c r="O255" s="92">
        <v>12.0</v>
      </c>
      <c r="P255" s="101" t="s">
        <v>214</v>
      </c>
      <c r="Q255" s="101">
        <v>74.0</v>
      </c>
      <c r="R255" s="101">
        <v>483.0</v>
      </c>
      <c r="S255" s="101">
        <v>63.0</v>
      </c>
      <c r="T255" s="101">
        <v>508.0</v>
      </c>
    </row>
    <row r="256">
      <c r="A256" s="92">
        <v>13.0</v>
      </c>
      <c r="B256" s="90" t="s">
        <v>215</v>
      </c>
      <c r="C256" s="255">
        <v>79.0</v>
      </c>
      <c r="D256" s="255">
        <v>576.0</v>
      </c>
      <c r="E256" s="255">
        <v>63.0</v>
      </c>
      <c r="F256" s="255">
        <v>573.0</v>
      </c>
      <c r="G256" s="323"/>
      <c r="H256" s="92">
        <v>13.0</v>
      </c>
      <c r="I256" s="90" t="s">
        <v>215</v>
      </c>
      <c r="J256" s="255">
        <v>1.0</v>
      </c>
      <c r="K256" s="255">
        <v>18.0</v>
      </c>
      <c r="L256" s="255">
        <v>1.0</v>
      </c>
      <c r="M256" s="255">
        <v>10.0</v>
      </c>
      <c r="N256" s="63"/>
      <c r="O256" s="92">
        <v>13.0</v>
      </c>
      <c r="P256" s="101" t="s">
        <v>215</v>
      </c>
      <c r="Q256" s="101">
        <v>80.0</v>
      </c>
      <c r="R256" s="101">
        <v>594.0</v>
      </c>
      <c r="S256" s="101">
        <v>64.0</v>
      </c>
      <c r="T256" s="101">
        <v>583.0</v>
      </c>
    </row>
    <row r="257">
      <c r="A257" s="92">
        <v>14.0</v>
      </c>
      <c r="B257" s="90" t="s">
        <v>216</v>
      </c>
      <c r="C257" s="255">
        <v>84.0</v>
      </c>
      <c r="D257" s="255">
        <v>659.0</v>
      </c>
      <c r="E257" s="255">
        <v>63.0</v>
      </c>
      <c r="F257" s="255">
        <v>589.0</v>
      </c>
      <c r="G257" s="323"/>
      <c r="H257" s="92">
        <v>14.0</v>
      </c>
      <c r="I257" s="90" t="s">
        <v>216</v>
      </c>
      <c r="J257" s="255">
        <v>1.0</v>
      </c>
      <c r="K257" s="255">
        <v>15.0</v>
      </c>
      <c r="L257" s="255">
        <v>1.0</v>
      </c>
      <c r="M257" s="255">
        <v>10.0</v>
      </c>
      <c r="N257" s="63"/>
      <c r="O257" s="92">
        <v>14.0</v>
      </c>
      <c r="P257" s="101" t="s">
        <v>216</v>
      </c>
      <c r="Q257" s="101">
        <v>85.0</v>
      </c>
      <c r="R257" s="101">
        <v>674.0</v>
      </c>
      <c r="S257" s="101">
        <v>64.0</v>
      </c>
      <c r="T257" s="101">
        <v>599.0</v>
      </c>
    </row>
    <row r="258">
      <c r="A258" s="92">
        <v>15.0</v>
      </c>
      <c r="B258" s="90" t="s">
        <v>217</v>
      </c>
      <c r="C258" s="255">
        <v>75.0</v>
      </c>
      <c r="D258" s="255">
        <v>506.0</v>
      </c>
      <c r="E258" s="255">
        <v>62.0</v>
      </c>
      <c r="F258" s="255">
        <v>527.0</v>
      </c>
      <c r="G258" s="323"/>
      <c r="H258" s="92">
        <v>15.0</v>
      </c>
      <c r="I258" s="90" t="s">
        <v>217</v>
      </c>
      <c r="J258" s="255">
        <v>1.0</v>
      </c>
      <c r="K258" s="255">
        <v>5.0</v>
      </c>
      <c r="L258" s="255">
        <v>1.0</v>
      </c>
      <c r="M258" s="255">
        <v>21.0</v>
      </c>
      <c r="N258" s="63"/>
      <c r="O258" s="92">
        <v>15.0</v>
      </c>
      <c r="P258" s="101" t="s">
        <v>217</v>
      </c>
      <c r="Q258" s="101">
        <v>76.0</v>
      </c>
      <c r="R258" s="101">
        <v>511.0</v>
      </c>
      <c r="S258" s="101">
        <v>63.0</v>
      </c>
      <c r="T258" s="101">
        <v>548.0</v>
      </c>
    </row>
    <row r="259">
      <c r="A259" s="92">
        <v>16.0</v>
      </c>
      <c r="B259" s="90" t="s">
        <v>218</v>
      </c>
      <c r="C259" s="255">
        <v>63.0</v>
      </c>
      <c r="D259" s="255">
        <v>428.0</v>
      </c>
      <c r="E259" s="255">
        <v>50.0</v>
      </c>
      <c r="F259" s="255">
        <v>392.0</v>
      </c>
      <c r="G259" s="323"/>
      <c r="H259" s="92">
        <v>16.0</v>
      </c>
      <c r="I259" s="90" t="s">
        <v>218</v>
      </c>
      <c r="J259" s="255">
        <v>1.0</v>
      </c>
      <c r="K259" s="255">
        <v>19.0</v>
      </c>
      <c r="L259" s="255">
        <v>1.0</v>
      </c>
      <c r="M259" s="255">
        <v>19.0</v>
      </c>
      <c r="N259" s="63"/>
      <c r="O259" s="92">
        <v>16.0</v>
      </c>
      <c r="P259" s="101" t="s">
        <v>218</v>
      </c>
      <c r="Q259" s="101">
        <v>64.0</v>
      </c>
      <c r="R259" s="101">
        <v>447.0</v>
      </c>
      <c r="S259" s="101">
        <v>51.0</v>
      </c>
      <c r="T259" s="101">
        <v>411.0</v>
      </c>
    </row>
    <row r="260">
      <c r="A260" s="92">
        <v>17.0</v>
      </c>
      <c r="B260" s="90" t="s">
        <v>219</v>
      </c>
      <c r="C260" s="255">
        <v>64.0</v>
      </c>
      <c r="D260" s="255">
        <v>446.0</v>
      </c>
      <c r="E260" s="255">
        <v>55.0</v>
      </c>
      <c r="F260" s="255">
        <v>413.0</v>
      </c>
      <c r="G260" s="323"/>
      <c r="H260" s="92">
        <v>17.0</v>
      </c>
      <c r="I260" s="90" t="s">
        <v>219</v>
      </c>
      <c r="J260" s="255">
        <v>1.0</v>
      </c>
      <c r="K260" s="255">
        <v>16.0</v>
      </c>
      <c r="L260" s="255">
        <v>1.0</v>
      </c>
      <c r="M260" s="255">
        <v>18.0</v>
      </c>
      <c r="N260" s="63"/>
      <c r="O260" s="92">
        <v>17.0</v>
      </c>
      <c r="P260" s="101" t="s">
        <v>219</v>
      </c>
      <c r="Q260" s="101">
        <v>65.0</v>
      </c>
      <c r="R260" s="101">
        <v>462.0</v>
      </c>
      <c r="S260" s="101">
        <v>56.0</v>
      </c>
      <c r="T260" s="101">
        <v>431.0</v>
      </c>
    </row>
    <row r="261">
      <c r="A261" s="92">
        <v>18.0</v>
      </c>
      <c r="B261" s="90" t="s">
        <v>220</v>
      </c>
      <c r="C261" s="255">
        <v>57.0</v>
      </c>
      <c r="D261" s="255">
        <v>429.0</v>
      </c>
      <c r="E261" s="255">
        <v>48.0</v>
      </c>
      <c r="F261" s="255">
        <v>429.0</v>
      </c>
      <c r="G261" s="323"/>
      <c r="H261" s="92">
        <v>18.0</v>
      </c>
      <c r="I261" s="90" t="s">
        <v>220</v>
      </c>
      <c r="J261" s="255">
        <v>1.0</v>
      </c>
      <c r="K261" s="255">
        <v>17.0</v>
      </c>
      <c r="L261" s="255">
        <v>1.0</v>
      </c>
      <c r="M261" s="255">
        <v>18.0</v>
      </c>
      <c r="N261" s="63"/>
      <c r="O261" s="92">
        <v>18.0</v>
      </c>
      <c r="P261" s="101" t="s">
        <v>220</v>
      </c>
      <c r="Q261" s="101">
        <v>58.0</v>
      </c>
      <c r="R261" s="101">
        <v>446.0</v>
      </c>
      <c r="S261" s="101">
        <v>49.0</v>
      </c>
      <c r="T261" s="101">
        <v>447.0</v>
      </c>
    </row>
    <row r="262">
      <c r="A262" s="92">
        <v>19.0</v>
      </c>
      <c r="B262" s="90" t="s">
        <v>221</v>
      </c>
      <c r="C262" s="255">
        <v>61.0</v>
      </c>
      <c r="D262" s="255">
        <v>386.0</v>
      </c>
      <c r="E262" s="255">
        <v>52.0</v>
      </c>
      <c r="F262" s="255">
        <v>371.0</v>
      </c>
      <c r="G262" s="323"/>
      <c r="H262" s="92">
        <v>19.0</v>
      </c>
      <c r="I262" s="90" t="s">
        <v>221</v>
      </c>
      <c r="J262" s="255">
        <v>1.0</v>
      </c>
      <c r="K262" s="255">
        <v>10.0</v>
      </c>
      <c r="L262" s="255">
        <v>1.0</v>
      </c>
      <c r="M262" s="255">
        <v>13.0</v>
      </c>
      <c r="N262" s="63"/>
      <c r="O262" s="92">
        <v>19.0</v>
      </c>
      <c r="P262" s="101" t="s">
        <v>221</v>
      </c>
      <c r="Q262" s="101">
        <v>62.0</v>
      </c>
      <c r="R262" s="101">
        <v>396.0</v>
      </c>
      <c r="S262" s="101">
        <v>53.0</v>
      </c>
      <c r="T262" s="101">
        <v>384.0</v>
      </c>
    </row>
    <row r="263">
      <c r="A263" s="92">
        <v>20.0</v>
      </c>
      <c r="B263" s="90" t="s">
        <v>222</v>
      </c>
      <c r="C263" s="255">
        <v>77.0</v>
      </c>
      <c r="D263" s="255">
        <v>513.0</v>
      </c>
      <c r="E263" s="255">
        <v>69.0</v>
      </c>
      <c r="F263" s="255">
        <v>473.0</v>
      </c>
      <c r="G263" s="323"/>
      <c r="H263" s="92">
        <v>20.0</v>
      </c>
      <c r="I263" s="90" t="s">
        <v>222</v>
      </c>
      <c r="J263" s="255">
        <v>1.0</v>
      </c>
      <c r="K263" s="255">
        <v>13.0</v>
      </c>
      <c r="L263" s="255">
        <v>1.0</v>
      </c>
      <c r="M263" s="255">
        <v>12.0</v>
      </c>
      <c r="N263" s="63"/>
      <c r="O263" s="92">
        <v>20.0</v>
      </c>
      <c r="P263" s="101" t="s">
        <v>222</v>
      </c>
      <c r="Q263" s="101">
        <v>78.0</v>
      </c>
      <c r="R263" s="101">
        <v>526.0</v>
      </c>
      <c r="S263" s="101">
        <v>70.0</v>
      </c>
      <c r="T263" s="101">
        <v>485.0</v>
      </c>
    </row>
    <row r="264">
      <c r="A264" s="92">
        <v>21.0</v>
      </c>
      <c r="B264" s="90" t="s">
        <v>223</v>
      </c>
      <c r="C264" s="255">
        <v>75.0</v>
      </c>
      <c r="D264" s="255">
        <v>555.0</v>
      </c>
      <c r="E264" s="255">
        <v>67.0</v>
      </c>
      <c r="F264" s="255">
        <v>522.0</v>
      </c>
      <c r="G264" s="323"/>
      <c r="H264" s="92">
        <v>21.0</v>
      </c>
      <c r="I264" s="90" t="s">
        <v>223</v>
      </c>
      <c r="J264" s="255">
        <v>1.0</v>
      </c>
      <c r="K264" s="255">
        <v>16.0</v>
      </c>
      <c r="L264" s="255">
        <v>1.0</v>
      </c>
      <c r="M264" s="255">
        <v>36.0</v>
      </c>
      <c r="N264" s="63"/>
      <c r="O264" s="92">
        <v>21.0</v>
      </c>
      <c r="P264" s="101" t="s">
        <v>223</v>
      </c>
      <c r="Q264" s="101">
        <v>76.0</v>
      </c>
      <c r="R264" s="101">
        <v>571.0</v>
      </c>
      <c r="S264" s="101">
        <v>68.0</v>
      </c>
      <c r="T264" s="101">
        <v>558.0</v>
      </c>
    </row>
    <row r="265">
      <c r="A265" s="92">
        <v>22.0</v>
      </c>
      <c r="B265" s="90" t="s">
        <v>224</v>
      </c>
      <c r="C265" s="255">
        <v>67.0</v>
      </c>
      <c r="D265" s="255">
        <v>557.0</v>
      </c>
      <c r="E265" s="255">
        <v>68.0</v>
      </c>
      <c r="F265" s="255">
        <v>588.0</v>
      </c>
      <c r="G265" s="323"/>
      <c r="H265" s="92">
        <v>22.0</v>
      </c>
      <c r="I265" s="90" t="s">
        <v>224</v>
      </c>
      <c r="J265" s="255">
        <v>1.0</v>
      </c>
      <c r="K265" s="255">
        <v>12.0</v>
      </c>
      <c r="L265" s="255">
        <v>1.0</v>
      </c>
      <c r="M265" s="255">
        <v>13.0</v>
      </c>
      <c r="N265" s="63"/>
      <c r="O265" s="92">
        <v>22.0</v>
      </c>
      <c r="P265" s="101" t="s">
        <v>224</v>
      </c>
      <c r="Q265" s="101">
        <v>68.0</v>
      </c>
      <c r="R265" s="101">
        <v>569.0</v>
      </c>
      <c r="S265" s="101">
        <v>69.0</v>
      </c>
      <c r="T265" s="101">
        <v>601.0</v>
      </c>
    </row>
    <row r="266">
      <c r="A266" s="92">
        <v>23.0</v>
      </c>
      <c r="B266" s="90" t="s">
        <v>225</v>
      </c>
      <c r="C266" s="255">
        <v>52.0</v>
      </c>
      <c r="D266" s="255">
        <v>434.0</v>
      </c>
      <c r="E266" s="255">
        <v>46.0</v>
      </c>
      <c r="F266" s="255">
        <v>399.0</v>
      </c>
      <c r="G266" s="323"/>
      <c r="H266" s="92">
        <v>23.0</v>
      </c>
      <c r="I266" s="90" t="s">
        <v>225</v>
      </c>
      <c r="J266" s="255">
        <v>1.0</v>
      </c>
      <c r="K266" s="255">
        <v>14.0</v>
      </c>
      <c r="L266" s="255">
        <v>1.0</v>
      </c>
      <c r="M266" s="255">
        <v>13.0</v>
      </c>
      <c r="N266" s="63"/>
      <c r="O266" s="92">
        <v>23.0</v>
      </c>
      <c r="P266" s="101" t="s">
        <v>225</v>
      </c>
      <c r="Q266" s="101">
        <v>53.0</v>
      </c>
      <c r="R266" s="101">
        <v>448.0</v>
      </c>
      <c r="S266" s="101">
        <v>47.0</v>
      </c>
      <c r="T266" s="101">
        <v>412.0</v>
      </c>
    </row>
    <row r="267">
      <c r="A267" s="92">
        <v>24.0</v>
      </c>
      <c r="B267" s="90" t="s">
        <v>226</v>
      </c>
      <c r="C267" s="255">
        <v>52.0</v>
      </c>
      <c r="D267" s="255">
        <v>374.0</v>
      </c>
      <c r="E267" s="255">
        <v>47.0</v>
      </c>
      <c r="F267" s="255">
        <v>410.0</v>
      </c>
      <c r="G267" s="323"/>
      <c r="H267" s="92">
        <v>24.0</v>
      </c>
      <c r="I267" s="90" t="s">
        <v>226</v>
      </c>
      <c r="J267" s="255">
        <v>1.0</v>
      </c>
      <c r="K267" s="255">
        <v>8.0</v>
      </c>
      <c r="L267" s="255">
        <v>1.0</v>
      </c>
      <c r="M267" s="255">
        <v>12.0</v>
      </c>
      <c r="N267" s="63"/>
      <c r="O267" s="92">
        <v>24.0</v>
      </c>
      <c r="P267" s="101" t="s">
        <v>226</v>
      </c>
      <c r="Q267" s="101">
        <v>53.0</v>
      </c>
      <c r="R267" s="101">
        <v>382.0</v>
      </c>
      <c r="S267" s="101">
        <v>48.0</v>
      </c>
      <c r="T267" s="101">
        <v>422.0</v>
      </c>
    </row>
    <row r="268">
      <c r="A268" s="92">
        <v>25.0</v>
      </c>
      <c r="B268" s="90" t="s">
        <v>227</v>
      </c>
      <c r="C268" s="255">
        <v>59.0</v>
      </c>
      <c r="D268" s="255">
        <v>414.0</v>
      </c>
      <c r="E268" s="255">
        <v>53.0</v>
      </c>
      <c r="F268" s="255">
        <v>439.0</v>
      </c>
      <c r="G268" s="323"/>
      <c r="H268" s="92">
        <v>25.0</v>
      </c>
      <c r="I268" s="90" t="s">
        <v>227</v>
      </c>
      <c r="J268" s="255">
        <v>1.0</v>
      </c>
      <c r="K268" s="255">
        <v>11.0</v>
      </c>
      <c r="L268" s="255">
        <v>1.0</v>
      </c>
      <c r="M268" s="255">
        <v>21.0</v>
      </c>
      <c r="N268" s="63"/>
      <c r="O268" s="92">
        <v>25.0</v>
      </c>
      <c r="P268" s="101" t="s">
        <v>227</v>
      </c>
      <c r="Q268" s="101">
        <v>60.0</v>
      </c>
      <c r="R268" s="101">
        <v>425.0</v>
      </c>
      <c r="S268" s="101">
        <v>54.0</v>
      </c>
      <c r="T268" s="101">
        <v>460.0</v>
      </c>
    </row>
    <row r="269">
      <c r="A269" s="92">
        <v>26.0</v>
      </c>
      <c r="B269" s="90" t="s">
        <v>228</v>
      </c>
      <c r="C269" s="255">
        <v>56.0</v>
      </c>
      <c r="D269" s="255">
        <v>414.0</v>
      </c>
      <c r="E269" s="255">
        <v>46.0</v>
      </c>
      <c r="F269" s="255">
        <v>433.0</v>
      </c>
      <c r="G269" s="323"/>
      <c r="H269" s="92">
        <v>26.0</v>
      </c>
      <c r="I269" s="90" t="s">
        <v>228</v>
      </c>
      <c r="J269" s="255">
        <v>1.0</v>
      </c>
      <c r="K269" s="255">
        <v>15.0</v>
      </c>
      <c r="L269" s="255">
        <v>1.0</v>
      </c>
      <c r="M269" s="255">
        <v>11.0</v>
      </c>
      <c r="N269" s="63"/>
      <c r="O269" s="92">
        <v>26.0</v>
      </c>
      <c r="P269" s="101" t="s">
        <v>228</v>
      </c>
      <c r="Q269" s="101">
        <v>57.0</v>
      </c>
      <c r="R269" s="101">
        <v>429.0</v>
      </c>
      <c r="S269" s="101">
        <v>47.0</v>
      </c>
      <c r="T269" s="101">
        <v>444.0</v>
      </c>
    </row>
    <row r="270">
      <c r="A270" s="92">
        <v>27.0</v>
      </c>
      <c r="B270" s="90" t="s">
        <v>229</v>
      </c>
      <c r="C270" s="255">
        <v>49.0</v>
      </c>
      <c r="D270" s="255">
        <v>446.0</v>
      </c>
      <c r="E270" s="255">
        <v>56.0</v>
      </c>
      <c r="F270" s="255">
        <v>434.0</v>
      </c>
      <c r="G270" s="323"/>
      <c r="H270" s="92">
        <v>27.0</v>
      </c>
      <c r="I270" s="90" t="s">
        <v>229</v>
      </c>
      <c r="J270" s="255">
        <v>1.0</v>
      </c>
      <c r="K270" s="255">
        <v>22.0</v>
      </c>
      <c r="L270" s="255">
        <v>1.0</v>
      </c>
      <c r="M270" s="255">
        <v>19.0</v>
      </c>
      <c r="N270" s="63"/>
      <c r="O270" s="92">
        <v>27.0</v>
      </c>
      <c r="P270" s="101" t="s">
        <v>229</v>
      </c>
      <c r="Q270" s="101">
        <v>50.0</v>
      </c>
      <c r="R270" s="101">
        <v>468.0</v>
      </c>
      <c r="S270" s="101">
        <v>57.0</v>
      </c>
      <c r="T270" s="101">
        <v>453.0</v>
      </c>
    </row>
    <row r="271">
      <c r="A271" s="92">
        <v>28.0</v>
      </c>
      <c r="B271" s="90" t="s">
        <v>230</v>
      </c>
      <c r="C271" s="255">
        <v>68.0</v>
      </c>
      <c r="D271" s="255">
        <v>585.0</v>
      </c>
      <c r="E271" s="255">
        <v>54.0</v>
      </c>
      <c r="F271" s="255">
        <v>556.0</v>
      </c>
      <c r="G271" s="323"/>
      <c r="H271" s="92">
        <v>28.0</v>
      </c>
      <c r="I271" s="90" t="s">
        <v>230</v>
      </c>
      <c r="J271" s="255">
        <v>1.0</v>
      </c>
      <c r="K271" s="255">
        <v>9.0</v>
      </c>
      <c r="L271" s="255">
        <v>1.0</v>
      </c>
      <c r="M271" s="255">
        <v>14.0</v>
      </c>
      <c r="N271" s="63"/>
      <c r="O271" s="92">
        <v>28.0</v>
      </c>
      <c r="P271" s="101" t="s">
        <v>230</v>
      </c>
      <c r="Q271" s="101">
        <v>69.0</v>
      </c>
      <c r="R271" s="101">
        <v>594.0</v>
      </c>
      <c r="S271" s="101">
        <v>55.0</v>
      </c>
      <c r="T271" s="101">
        <v>570.0</v>
      </c>
    </row>
    <row r="272">
      <c r="A272" s="92">
        <v>29.0</v>
      </c>
      <c r="B272" s="90" t="s">
        <v>231</v>
      </c>
      <c r="C272" s="255">
        <v>74.0</v>
      </c>
      <c r="D272" s="255">
        <v>524.0</v>
      </c>
      <c r="E272" s="255">
        <v>50.0</v>
      </c>
      <c r="F272" s="255">
        <v>441.0</v>
      </c>
      <c r="G272" s="323"/>
      <c r="H272" s="92">
        <v>29.0</v>
      </c>
      <c r="I272" s="90" t="s">
        <v>231</v>
      </c>
      <c r="J272" s="255">
        <v>1.0</v>
      </c>
      <c r="K272" s="255">
        <v>11.0</v>
      </c>
      <c r="L272" s="255">
        <v>1.0</v>
      </c>
      <c r="M272" s="255">
        <v>14.0</v>
      </c>
      <c r="N272" s="63"/>
      <c r="O272" s="92">
        <v>29.0</v>
      </c>
      <c r="P272" s="101" t="s">
        <v>231</v>
      </c>
      <c r="Q272" s="101">
        <v>75.0</v>
      </c>
      <c r="R272" s="101">
        <v>535.0</v>
      </c>
      <c r="S272" s="101">
        <v>51.0</v>
      </c>
      <c r="T272" s="101">
        <v>455.0</v>
      </c>
    </row>
    <row r="273">
      <c r="A273" s="92">
        <v>30.0</v>
      </c>
      <c r="B273" s="90" t="s">
        <v>232</v>
      </c>
      <c r="C273" s="255">
        <v>58.0</v>
      </c>
      <c r="D273" s="255">
        <v>338.0</v>
      </c>
      <c r="E273" s="255">
        <v>46.0</v>
      </c>
      <c r="F273" s="255">
        <v>296.0</v>
      </c>
      <c r="G273" s="323"/>
      <c r="H273" s="92">
        <v>30.0</v>
      </c>
      <c r="I273" s="90" t="s">
        <v>232</v>
      </c>
      <c r="J273" s="255">
        <v>1.0</v>
      </c>
      <c r="K273" s="255">
        <v>10.0</v>
      </c>
      <c r="L273" s="255">
        <v>1.0</v>
      </c>
      <c r="M273" s="255">
        <v>4.0</v>
      </c>
      <c r="N273" s="63"/>
      <c r="O273" s="92">
        <v>30.0</v>
      </c>
      <c r="P273" s="101" t="s">
        <v>232</v>
      </c>
      <c r="Q273" s="101">
        <v>59.0</v>
      </c>
      <c r="R273" s="101">
        <v>348.0</v>
      </c>
      <c r="S273" s="101">
        <v>47.0</v>
      </c>
      <c r="T273" s="101">
        <v>300.0</v>
      </c>
    </row>
    <row r="274">
      <c r="A274" s="128">
        <v>31.0</v>
      </c>
      <c r="B274" s="92" t="s">
        <v>233</v>
      </c>
      <c r="C274" s="255">
        <v>57.0</v>
      </c>
      <c r="D274" s="255">
        <v>380.0</v>
      </c>
      <c r="E274" s="255">
        <v>59.0</v>
      </c>
      <c r="F274" s="255">
        <v>394.0</v>
      </c>
      <c r="G274" s="323"/>
      <c r="H274" s="92">
        <v>31.0</v>
      </c>
      <c r="I274" s="90" t="s">
        <v>233</v>
      </c>
      <c r="J274" s="255">
        <v>1.0</v>
      </c>
      <c r="K274" s="255">
        <v>12.0</v>
      </c>
      <c r="L274" s="255">
        <v>1.0</v>
      </c>
      <c r="M274" s="255">
        <v>11.0</v>
      </c>
      <c r="N274" s="75"/>
      <c r="O274" s="90">
        <v>31.0</v>
      </c>
      <c r="P274" s="101" t="s">
        <v>233</v>
      </c>
      <c r="Q274" s="101">
        <v>58.0</v>
      </c>
      <c r="R274" s="101">
        <v>392.0</v>
      </c>
      <c r="S274" s="101">
        <v>60.0</v>
      </c>
      <c r="T274" s="101">
        <v>405.0</v>
      </c>
    </row>
    <row r="275">
      <c r="A275" s="110" t="s">
        <v>44</v>
      </c>
      <c r="B275" s="8"/>
      <c r="C275" s="99">
        <v>2103.0</v>
      </c>
      <c r="D275" s="99">
        <v>15347.0</v>
      </c>
      <c r="E275" s="99">
        <v>1773.0</v>
      </c>
      <c r="F275" s="99">
        <v>15067.0</v>
      </c>
      <c r="G275" s="9"/>
      <c r="H275" s="110" t="s">
        <v>44</v>
      </c>
      <c r="I275" s="8"/>
      <c r="J275" s="99">
        <v>31.0</v>
      </c>
      <c r="K275" s="99">
        <v>492.0</v>
      </c>
      <c r="L275" s="99">
        <v>31.0</v>
      </c>
      <c r="M275" s="99">
        <v>525.0</v>
      </c>
      <c r="N275" s="4"/>
      <c r="O275" s="110" t="s">
        <v>44</v>
      </c>
      <c r="P275" s="8"/>
      <c r="Q275" s="99">
        <v>2134.0</v>
      </c>
      <c r="R275" s="99">
        <v>15839.0</v>
      </c>
      <c r="S275" s="99">
        <v>1804.0</v>
      </c>
      <c r="T275" s="99">
        <v>15592.0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90" t="s">
        <v>235</v>
      </c>
      <c r="C284" s="255">
        <v>56.0</v>
      </c>
      <c r="D284" s="255">
        <v>325.0</v>
      </c>
      <c r="E284" s="255">
        <v>39.0</v>
      </c>
      <c r="F284" s="255">
        <v>286.0</v>
      </c>
      <c r="G284" s="9"/>
      <c r="H284" s="92">
        <v>1.0</v>
      </c>
      <c r="I284" s="90" t="s">
        <v>235</v>
      </c>
      <c r="J284" s="255">
        <v>1.0</v>
      </c>
      <c r="K284" s="255">
        <v>8.0</v>
      </c>
      <c r="L284" s="255">
        <v>1.0</v>
      </c>
      <c r="M284" s="255">
        <v>12.0</v>
      </c>
      <c r="N284" s="4"/>
      <c r="O284" s="92">
        <v>1.0</v>
      </c>
      <c r="P284" s="101" t="s">
        <v>235</v>
      </c>
      <c r="Q284" s="132">
        <v>57.0</v>
      </c>
      <c r="R284" s="132">
        <v>333.0</v>
      </c>
      <c r="S284" s="132">
        <v>40.0</v>
      </c>
      <c r="T284" s="132">
        <v>298.0</v>
      </c>
    </row>
    <row r="285">
      <c r="A285" s="100">
        <v>2.0</v>
      </c>
      <c r="B285" s="90" t="s">
        <v>236</v>
      </c>
      <c r="C285" s="255">
        <v>45.0</v>
      </c>
      <c r="D285" s="255">
        <v>265.0</v>
      </c>
      <c r="E285" s="255">
        <v>37.0</v>
      </c>
      <c r="F285" s="255">
        <v>283.0</v>
      </c>
      <c r="G285" s="9"/>
      <c r="H285" s="92">
        <v>2.0</v>
      </c>
      <c r="I285" s="90" t="s">
        <v>236</v>
      </c>
      <c r="J285" s="255">
        <v>1.0</v>
      </c>
      <c r="K285" s="255">
        <v>10.0</v>
      </c>
      <c r="L285" s="255">
        <v>1.0</v>
      </c>
      <c r="M285" s="255">
        <v>12.0</v>
      </c>
      <c r="N285" s="4"/>
      <c r="O285" s="92">
        <v>2.0</v>
      </c>
      <c r="P285" s="101" t="s">
        <v>236</v>
      </c>
      <c r="Q285" s="132">
        <v>46.0</v>
      </c>
      <c r="R285" s="132">
        <v>275.0</v>
      </c>
      <c r="S285" s="132">
        <v>38.0</v>
      </c>
      <c r="T285" s="132">
        <v>295.0</v>
      </c>
    </row>
    <row r="286">
      <c r="A286" s="100">
        <v>3.0</v>
      </c>
      <c r="B286" s="90" t="s">
        <v>237</v>
      </c>
      <c r="C286" s="255">
        <v>53.0</v>
      </c>
      <c r="D286" s="255">
        <v>444.0</v>
      </c>
      <c r="E286" s="255">
        <v>49.0</v>
      </c>
      <c r="F286" s="255">
        <v>395.0</v>
      </c>
      <c r="G286" s="9"/>
      <c r="H286" s="92">
        <v>3.0</v>
      </c>
      <c r="I286" s="90" t="s">
        <v>237</v>
      </c>
      <c r="J286" s="255">
        <v>1.0</v>
      </c>
      <c r="K286" s="255">
        <v>29.0</v>
      </c>
      <c r="L286" s="255">
        <v>1.0</v>
      </c>
      <c r="M286" s="255">
        <v>9.0</v>
      </c>
      <c r="N286" s="4"/>
      <c r="O286" s="92">
        <v>3.0</v>
      </c>
      <c r="P286" s="101" t="s">
        <v>237</v>
      </c>
      <c r="Q286" s="132">
        <v>54.0</v>
      </c>
      <c r="R286" s="132">
        <v>473.0</v>
      </c>
      <c r="S286" s="132">
        <v>50.0</v>
      </c>
      <c r="T286" s="132">
        <v>404.0</v>
      </c>
    </row>
    <row r="287">
      <c r="A287" s="100">
        <v>4.0</v>
      </c>
      <c r="B287" s="90" t="s">
        <v>238</v>
      </c>
      <c r="C287" s="255">
        <v>65.0</v>
      </c>
      <c r="D287" s="255">
        <v>505.0</v>
      </c>
      <c r="E287" s="255">
        <v>57.0</v>
      </c>
      <c r="F287" s="255">
        <v>485.0</v>
      </c>
      <c r="G287" s="9"/>
      <c r="H287" s="92">
        <v>4.0</v>
      </c>
      <c r="I287" s="90" t="s">
        <v>238</v>
      </c>
      <c r="J287" s="255">
        <v>1.0</v>
      </c>
      <c r="K287" s="255">
        <v>37.0</v>
      </c>
      <c r="L287" s="255">
        <v>1.0</v>
      </c>
      <c r="M287" s="255">
        <v>11.0</v>
      </c>
      <c r="N287" s="4"/>
      <c r="O287" s="92">
        <v>4.0</v>
      </c>
      <c r="P287" s="101" t="s">
        <v>238</v>
      </c>
      <c r="Q287" s="132">
        <v>66.0</v>
      </c>
      <c r="R287" s="132">
        <v>542.0</v>
      </c>
      <c r="S287" s="132">
        <v>58.0</v>
      </c>
      <c r="T287" s="132">
        <v>496.0</v>
      </c>
    </row>
    <row r="288">
      <c r="A288" s="100">
        <v>5.0</v>
      </c>
      <c r="B288" s="90" t="s">
        <v>239</v>
      </c>
      <c r="C288" s="255">
        <v>63.0</v>
      </c>
      <c r="D288" s="255">
        <v>389.0</v>
      </c>
      <c r="E288" s="255">
        <v>52.0</v>
      </c>
      <c r="F288" s="255">
        <v>424.0</v>
      </c>
      <c r="G288" s="9"/>
      <c r="H288" s="92">
        <v>5.0</v>
      </c>
      <c r="I288" s="90" t="s">
        <v>239</v>
      </c>
      <c r="J288" s="255">
        <v>1.0</v>
      </c>
      <c r="K288" s="255">
        <v>10.0</v>
      </c>
      <c r="L288" s="255">
        <v>1.0</v>
      </c>
      <c r="M288" s="255">
        <v>12.0</v>
      </c>
      <c r="N288" s="4"/>
      <c r="O288" s="92">
        <v>5.0</v>
      </c>
      <c r="P288" s="101" t="s">
        <v>239</v>
      </c>
      <c r="Q288" s="132">
        <v>64.0</v>
      </c>
      <c r="R288" s="132">
        <v>399.0</v>
      </c>
      <c r="S288" s="132">
        <v>53.0</v>
      </c>
      <c r="T288" s="132">
        <v>436.0</v>
      </c>
    </row>
    <row r="289">
      <c r="A289" s="100">
        <v>6.0</v>
      </c>
      <c r="B289" s="90" t="s">
        <v>240</v>
      </c>
      <c r="C289" s="255">
        <v>52.0</v>
      </c>
      <c r="D289" s="255">
        <v>546.0</v>
      </c>
      <c r="E289" s="255">
        <v>62.0</v>
      </c>
      <c r="F289" s="255">
        <v>516.0</v>
      </c>
      <c r="G289" s="9"/>
      <c r="H289" s="92">
        <v>6.0</v>
      </c>
      <c r="I289" s="90" t="s">
        <v>240</v>
      </c>
      <c r="J289" s="255">
        <v>1.0</v>
      </c>
      <c r="K289" s="255">
        <v>13.0</v>
      </c>
      <c r="L289" s="255">
        <v>1.0</v>
      </c>
      <c r="M289" s="255">
        <v>14.0</v>
      </c>
      <c r="N289" s="4"/>
      <c r="O289" s="92">
        <v>6.0</v>
      </c>
      <c r="P289" s="101" t="s">
        <v>240</v>
      </c>
      <c r="Q289" s="132">
        <v>53.0</v>
      </c>
      <c r="R289" s="132">
        <v>559.0</v>
      </c>
      <c r="S289" s="132">
        <v>63.0</v>
      </c>
      <c r="T289" s="132">
        <v>530.0</v>
      </c>
    </row>
    <row r="290">
      <c r="A290" s="100">
        <v>7.0</v>
      </c>
      <c r="B290" s="90" t="s">
        <v>241</v>
      </c>
      <c r="C290" s="255">
        <v>59.0</v>
      </c>
      <c r="D290" s="255">
        <v>420.0</v>
      </c>
      <c r="E290" s="255">
        <v>53.0</v>
      </c>
      <c r="F290" s="255">
        <v>384.0</v>
      </c>
      <c r="G290" s="9"/>
      <c r="H290" s="92">
        <v>7.0</v>
      </c>
      <c r="I290" s="90" t="s">
        <v>241</v>
      </c>
      <c r="J290" s="255">
        <v>1.0</v>
      </c>
      <c r="K290" s="255">
        <v>14.0</v>
      </c>
      <c r="L290" s="255">
        <v>1.0</v>
      </c>
      <c r="M290" s="255">
        <v>11.0</v>
      </c>
      <c r="N290" s="4"/>
      <c r="O290" s="92">
        <v>7.0</v>
      </c>
      <c r="P290" s="101" t="s">
        <v>241</v>
      </c>
      <c r="Q290" s="132">
        <v>60.0</v>
      </c>
      <c r="R290" s="132">
        <v>434.0</v>
      </c>
      <c r="S290" s="132">
        <v>54.0</v>
      </c>
      <c r="T290" s="132">
        <v>395.0</v>
      </c>
    </row>
    <row r="291">
      <c r="A291" s="100">
        <v>8.0</v>
      </c>
      <c r="B291" s="90" t="s">
        <v>242</v>
      </c>
      <c r="C291" s="255">
        <v>58.0</v>
      </c>
      <c r="D291" s="255">
        <v>367.0</v>
      </c>
      <c r="E291" s="255">
        <v>58.0</v>
      </c>
      <c r="F291" s="255">
        <v>432.0</v>
      </c>
      <c r="G291" s="9"/>
      <c r="H291" s="92">
        <v>8.0</v>
      </c>
      <c r="I291" s="90" t="s">
        <v>242</v>
      </c>
      <c r="J291" s="255">
        <v>1.0</v>
      </c>
      <c r="K291" s="255">
        <v>11.0</v>
      </c>
      <c r="L291" s="255">
        <v>1.0</v>
      </c>
      <c r="M291" s="255">
        <v>13.0</v>
      </c>
      <c r="N291" s="4"/>
      <c r="O291" s="92">
        <v>8.0</v>
      </c>
      <c r="P291" s="101" t="s">
        <v>242</v>
      </c>
      <c r="Q291" s="132">
        <v>59.0</v>
      </c>
      <c r="R291" s="132">
        <v>378.0</v>
      </c>
      <c r="S291" s="132">
        <v>59.0</v>
      </c>
      <c r="T291" s="132">
        <v>445.0</v>
      </c>
    </row>
    <row r="292">
      <c r="A292" s="100">
        <v>9.0</v>
      </c>
      <c r="B292" s="90" t="s">
        <v>243</v>
      </c>
      <c r="C292" s="255">
        <v>47.0</v>
      </c>
      <c r="D292" s="255">
        <v>278.0</v>
      </c>
      <c r="E292" s="255">
        <v>43.0</v>
      </c>
      <c r="F292" s="255">
        <v>281.0</v>
      </c>
      <c r="G292" s="9"/>
      <c r="H292" s="92">
        <v>9.0</v>
      </c>
      <c r="I292" s="90" t="s">
        <v>243</v>
      </c>
      <c r="J292" s="255">
        <v>1.0</v>
      </c>
      <c r="K292" s="255">
        <v>9.0</v>
      </c>
      <c r="L292" s="255">
        <v>1.0</v>
      </c>
      <c r="M292" s="255">
        <v>11.0</v>
      </c>
      <c r="N292" s="4"/>
      <c r="O292" s="92">
        <v>9.0</v>
      </c>
      <c r="P292" s="101" t="s">
        <v>243</v>
      </c>
      <c r="Q292" s="132">
        <v>48.0</v>
      </c>
      <c r="R292" s="132">
        <v>287.0</v>
      </c>
      <c r="S292" s="132">
        <v>44.0</v>
      </c>
      <c r="T292" s="132">
        <v>292.0</v>
      </c>
    </row>
    <row r="293">
      <c r="A293" s="100">
        <v>10.0</v>
      </c>
      <c r="B293" s="90" t="s">
        <v>244</v>
      </c>
      <c r="C293" s="255">
        <v>55.0</v>
      </c>
      <c r="D293" s="255">
        <v>372.0</v>
      </c>
      <c r="E293" s="255">
        <v>49.0</v>
      </c>
      <c r="F293" s="255">
        <v>360.0</v>
      </c>
      <c r="G293" s="9"/>
      <c r="H293" s="92">
        <v>10.0</v>
      </c>
      <c r="I293" s="90" t="s">
        <v>244</v>
      </c>
      <c r="J293" s="255">
        <v>1.0</v>
      </c>
      <c r="K293" s="255">
        <v>17.0</v>
      </c>
      <c r="L293" s="255">
        <v>1.0</v>
      </c>
      <c r="M293" s="255">
        <v>21.0</v>
      </c>
      <c r="N293" s="4"/>
      <c r="O293" s="92">
        <v>10.0</v>
      </c>
      <c r="P293" s="101" t="s">
        <v>244</v>
      </c>
      <c r="Q293" s="132">
        <v>56.0</v>
      </c>
      <c r="R293" s="132">
        <v>389.0</v>
      </c>
      <c r="S293" s="132">
        <v>50.0</v>
      </c>
      <c r="T293" s="132">
        <v>381.0</v>
      </c>
    </row>
    <row r="294">
      <c r="A294" s="100">
        <v>11.0</v>
      </c>
      <c r="B294" s="90" t="s">
        <v>245</v>
      </c>
      <c r="C294" s="255">
        <v>56.0</v>
      </c>
      <c r="D294" s="255">
        <v>401.0</v>
      </c>
      <c r="E294" s="255">
        <v>61.0</v>
      </c>
      <c r="F294" s="255">
        <v>447.0</v>
      </c>
      <c r="G294" s="9"/>
      <c r="H294" s="92">
        <v>11.0</v>
      </c>
      <c r="I294" s="90" t="s">
        <v>245</v>
      </c>
      <c r="J294" s="255">
        <v>1.0</v>
      </c>
      <c r="K294" s="255">
        <v>13.0</v>
      </c>
      <c r="L294" s="255">
        <v>1.0</v>
      </c>
      <c r="M294" s="255">
        <v>20.0</v>
      </c>
      <c r="N294" s="4"/>
      <c r="O294" s="92">
        <v>11.0</v>
      </c>
      <c r="P294" s="101" t="s">
        <v>245</v>
      </c>
      <c r="Q294" s="132">
        <v>57.0</v>
      </c>
      <c r="R294" s="132">
        <v>414.0</v>
      </c>
      <c r="S294" s="132">
        <v>62.0</v>
      </c>
      <c r="T294" s="132">
        <v>467.0</v>
      </c>
    </row>
    <row r="295">
      <c r="A295" s="100">
        <v>12.0</v>
      </c>
      <c r="B295" s="90" t="s">
        <v>246</v>
      </c>
      <c r="C295" s="255">
        <v>58.0</v>
      </c>
      <c r="D295" s="255">
        <v>367.0</v>
      </c>
      <c r="E295" s="255">
        <v>61.0</v>
      </c>
      <c r="F295" s="255">
        <v>424.0</v>
      </c>
      <c r="G295" s="9"/>
      <c r="H295" s="92">
        <v>12.0</v>
      </c>
      <c r="I295" s="90" t="s">
        <v>246</v>
      </c>
      <c r="J295" s="255">
        <v>0.0</v>
      </c>
      <c r="K295" s="255">
        <v>0.0</v>
      </c>
      <c r="L295" s="255">
        <v>0.0</v>
      </c>
      <c r="M295" s="255">
        <v>0.0</v>
      </c>
      <c r="N295" s="4"/>
      <c r="O295" s="92">
        <v>12.0</v>
      </c>
      <c r="P295" s="101" t="s">
        <v>246</v>
      </c>
      <c r="Q295" s="132">
        <v>58.0</v>
      </c>
      <c r="R295" s="132">
        <v>367.0</v>
      </c>
      <c r="S295" s="132">
        <v>61.0</v>
      </c>
      <c r="T295" s="132">
        <v>424.0</v>
      </c>
    </row>
    <row r="296">
      <c r="A296" s="100">
        <v>13.0</v>
      </c>
      <c r="B296" s="90" t="s">
        <v>247</v>
      </c>
      <c r="C296" s="255">
        <v>68.0</v>
      </c>
      <c r="D296" s="255">
        <v>447.0</v>
      </c>
      <c r="E296" s="255">
        <v>50.0</v>
      </c>
      <c r="F296" s="255">
        <v>468.0</v>
      </c>
      <c r="G296" s="9"/>
      <c r="H296" s="92">
        <v>13.0</v>
      </c>
      <c r="I296" s="90" t="s">
        <v>247</v>
      </c>
      <c r="J296" s="255">
        <v>1.0</v>
      </c>
      <c r="K296" s="255">
        <v>10.0</v>
      </c>
      <c r="L296" s="255">
        <v>1.0</v>
      </c>
      <c r="M296" s="255">
        <v>13.0</v>
      </c>
      <c r="N296" s="4"/>
      <c r="O296" s="92">
        <v>13.0</v>
      </c>
      <c r="P296" s="101" t="s">
        <v>247</v>
      </c>
      <c r="Q296" s="132">
        <v>69.0</v>
      </c>
      <c r="R296" s="132">
        <v>457.0</v>
      </c>
      <c r="S296" s="132">
        <v>51.0</v>
      </c>
      <c r="T296" s="132">
        <v>481.0</v>
      </c>
    </row>
    <row r="297">
      <c r="A297" s="100">
        <v>14.0</v>
      </c>
      <c r="B297" s="90" t="s">
        <v>248</v>
      </c>
      <c r="C297" s="255">
        <v>64.0</v>
      </c>
      <c r="D297" s="255">
        <v>518.0</v>
      </c>
      <c r="E297" s="255">
        <v>54.0</v>
      </c>
      <c r="F297" s="255">
        <v>451.0</v>
      </c>
      <c r="G297" s="9"/>
      <c r="H297" s="92">
        <v>14.0</v>
      </c>
      <c r="I297" s="90" t="s">
        <v>248</v>
      </c>
      <c r="J297" s="255">
        <v>1.0</v>
      </c>
      <c r="K297" s="255">
        <v>11.0</v>
      </c>
      <c r="L297" s="255">
        <v>1.0</v>
      </c>
      <c r="M297" s="255">
        <v>14.0</v>
      </c>
      <c r="N297" s="4"/>
      <c r="O297" s="92">
        <v>14.0</v>
      </c>
      <c r="P297" s="101" t="s">
        <v>248</v>
      </c>
      <c r="Q297" s="132">
        <v>65.0</v>
      </c>
      <c r="R297" s="132">
        <v>529.0</v>
      </c>
      <c r="S297" s="132">
        <v>55.0</v>
      </c>
      <c r="T297" s="132">
        <v>465.0</v>
      </c>
    </row>
    <row r="298">
      <c r="A298" s="100">
        <v>15.0</v>
      </c>
      <c r="B298" s="90" t="s">
        <v>249</v>
      </c>
      <c r="C298" s="255">
        <v>69.0</v>
      </c>
      <c r="D298" s="255">
        <v>522.0</v>
      </c>
      <c r="E298" s="255">
        <v>64.0</v>
      </c>
      <c r="F298" s="255">
        <v>591.0</v>
      </c>
      <c r="G298" s="9"/>
      <c r="H298" s="92">
        <v>15.0</v>
      </c>
      <c r="I298" s="90" t="s">
        <v>249</v>
      </c>
      <c r="J298" s="255">
        <v>1.0</v>
      </c>
      <c r="K298" s="255">
        <v>14.0</v>
      </c>
      <c r="L298" s="255">
        <v>1.0</v>
      </c>
      <c r="M298" s="255">
        <v>12.0</v>
      </c>
      <c r="N298" s="4"/>
      <c r="O298" s="92">
        <v>15.0</v>
      </c>
      <c r="P298" s="101" t="s">
        <v>249</v>
      </c>
      <c r="Q298" s="132">
        <v>70.0</v>
      </c>
      <c r="R298" s="132">
        <v>536.0</v>
      </c>
      <c r="S298" s="132">
        <v>65.0</v>
      </c>
      <c r="T298" s="132">
        <v>603.0</v>
      </c>
    </row>
    <row r="299">
      <c r="A299" s="100">
        <v>16.0</v>
      </c>
      <c r="B299" s="90" t="s">
        <v>250</v>
      </c>
      <c r="C299" s="255">
        <v>65.0</v>
      </c>
      <c r="D299" s="255">
        <v>480.0</v>
      </c>
      <c r="E299" s="255">
        <v>46.0</v>
      </c>
      <c r="F299" s="255">
        <v>411.0</v>
      </c>
      <c r="G299" s="9"/>
      <c r="H299" s="92">
        <v>16.0</v>
      </c>
      <c r="I299" s="90" t="s">
        <v>250</v>
      </c>
      <c r="J299" s="255">
        <v>1.0</v>
      </c>
      <c r="K299" s="255">
        <v>19.0</v>
      </c>
      <c r="L299" s="255">
        <v>1.0</v>
      </c>
      <c r="M299" s="255">
        <v>13.0</v>
      </c>
      <c r="N299" s="4"/>
      <c r="O299" s="92">
        <v>16.0</v>
      </c>
      <c r="P299" s="101" t="s">
        <v>250</v>
      </c>
      <c r="Q299" s="132">
        <v>66.0</v>
      </c>
      <c r="R299" s="132">
        <v>499.0</v>
      </c>
      <c r="S299" s="132">
        <v>47.0</v>
      </c>
      <c r="T299" s="132">
        <v>424.0</v>
      </c>
    </row>
    <row r="300">
      <c r="A300" s="100">
        <v>17.0</v>
      </c>
      <c r="B300" s="90" t="s">
        <v>251</v>
      </c>
      <c r="C300" s="255">
        <v>74.0</v>
      </c>
      <c r="D300" s="255">
        <v>566.0</v>
      </c>
      <c r="E300" s="255">
        <v>55.0</v>
      </c>
      <c r="F300" s="255">
        <v>449.0</v>
      </c>
      <c r="G300" s="9"/>
      <c r="H300" s="92">
        <v>17.0</v>
      </c>
      <c r="I300" s="90" t="s">
        <v>251</v>
      </c>
      <c r="J300" s="255">
        <v>1.0</v>
      </c>
      <c r="K300" s="255">
        <v>12.0</v>
      </c>
      <c r="L300" s="255">
        <v>1.0</v>
      </c>
      <c r="M300" s="255">
        <v>14.0</v>
      </c>
      <c r="N300" s="4"/>
      <c r="O300" s="92">
        <v>17.0</v>
      </c>
      <c r="P300" s="101" t="s">
        <v>251</v>
      </c>
      <c r="Q300" s="132">
        <v>75.0</v>
      </c>
      <c r="R300" s="132">
        <v>578.0</v>
      </c>
      <c r="S300" s="132">
        <v>56.0</v>
      </c>
      <c r="T300" s="132">
        <v>463.0</v>
      </c>
    </row>
    <row r="301">
      <c r="A301" s="100">
        <v>18.0</v>
      </c>
      <c r="B301" s="90" t="s">
        <v>252</v>
      </c>
      <c r="C301" s="255">
        <v>59.0</v>
      </c>
      <c r="D301" s="255">
        <v>412.0</v>
      </c>
      <c r="E301" s="255">
        <v>58.0</v>
      </c>
      <c r="F301" s="255">
        <v>467.0</v>
      </c>
      <c r="G301" s="9"/>
      <c r="H301" s="92">
        <v>18.0</v>
      </c>
      <c r="I301" s="90" t="s">
        <v>252</v>
      </c>
      <c r="J301" s="255">
        <v>1.0</v>
      </c>
      <c r="K301" s="255">
        <v>12.0</v>
      </c>
      <c r="L301" s="255">
        <v>1.0</v>
      </c>
      <c r="M301" s="255">
        <v>13.0</v>
      </c>
      <c r="N301" s="4"/>
      <c r="O301" s="92">
        <v>18.0</v>
      </c>
      <c r="P301" s="101" t="s">
        <v>252</v>
      </c>
      <c r="Q301" s="132">
        <v>60.0</v>
      </c>
      <c r="R301" s="132">
        <v>424.0</v>
      </c>
      <c r="S301" s="132">
        <v>59.0</v>
      </c>
      <c r="T301" s="132">
        <v>480.0</v>
      </c>
    </row>
    <row r="302">
      <c r="A302" s="100">
        <v>19.0</v>
      </c>
      <c r="B302" s="90" t="s">
        <v>253</v>
      </c>
      <c r="C302" s="255">
        <v>52.0</v>
      </c>
      <c r="D302" s="255">
        <v>488.0</v>
      </c>
      <c r="E302" s="255">
        <v>54.0</v>
      </c>
      <c r="F302" s="255">
        <v>496.0</v>
      </c>
      <c r="G302" s="9"/>
      <c r="H302" s="92">
        <v>19.0</v>
      </c>
      <c r="I302" s="90" t="s">
        <v>253</v>
      </c>
      <c r="J302" s="255">
        <v>1.0</v>
      </c>
      <c r="K302" s="255">
        <v>16.0</v>
      </c>
      <c r="L302" s="255">
        <v>1.0</v>
      </c>
      <c r="M302" s="255">
        <v>17.0</v>
      </c>
      <c r="N302" s="4"/>
      <c r="O302" s="92">
        <v>19.0</v>
      </c>
      <c r="P302" s="101" t="s">
        <v>253</v>
      </c>
      <c r="Q302" s="132">
        <v>53.0</v>
      </c>
      <c r="R302" s="132">
        <v>504.0</v>
      </c>
      <c r="S302" s="132">
        <v>55.0</v>
      </c>
      <c r="T302" s="132">
        <v>513.0</v>
      </c>
    </row>
    <row r="303">
      <c r="A303" s="100">
        <v>20.0</v>
      </c>
      <c r="B303" s="90" t="s">
        <v>254</v>
      </c>
      <c r="C303" s="255">
        <v>60.0</v>
      </c>
      <c r="D303" s="255">
        <v>406.0</v>
      </c>
      <c r="E303" s="255">
        <v>45.0</v>
      </c>
      <c r="F303" s="255">
        <v>406.0</v>
      </c>
      <c r="G303" s="9"/>
      <c r="H303" s="92">
        <v>20.0</v>
      </c>
      <c r="I303" s="90" t="s">
        <v>254</v>
      </c>
      <c r="J303" s="255">
        <v>1.0</v>
      </c>
      <c r="K303" s="255">
        <v>11.0</v>
      </c>
      <c r="L303" s="255">
        <v>1.0</v>
      </c>
      <c r="M303" s="255">
        <v>12.0</v>
      </c>
      <c r="N303" s="4"/>
      <c r="O303" s="92">
        <v>20.0</v>
      </c>
      <c r="P303" s="101" t="s">
        <v>254</v>
      </c>
      <c r="Q303" s="132">
        <v>61.0</v>
      </c>
      <c r="R303" s="132">
        <v>417.0</v>
      </c>
      <c r="S303" s="132">
        <v>46.0</v>
      </c>
      <c r="T303" s="132">
        <v>418.0</v>
      </c>
    </row>
    <row r="304">
      <c r="A304" s="100">
        <v>21.0</v>
      </c>
      <c r="B304" s="90" t="s">
        <v>255</v>
      </c>
      <c r="C304" s="255">
        <v>58.0</v>
      </c>
      <c r="D304" s="255">
        <v>580.0</v>
      </c>
      <c r="E304" s="255">
        <v>53.0</v>
      </c>
      <c r="F304" s="255">
        <v>503.0</v>
      </c>
      <c r="G304" s="9"/>
      <c r="H304" s="92">
        <v>21.0</v>
      </c>
      <c r="I304" s="90" t="s">
        <v>255</v>
      </c>
      <c r="J304" s="255">
        <v>1.0</v>
      </c>
      <c r="K304" s="255">
        <v>9.0</v>
      </c>
      <c r="L304" s="255">
        <v>1.0</v>
      </c>
      <c r="M304" s="255">
        <v>12.0</v>
      </c>
      <c r="N304" s="4"/>
      <c r="O304" s="92">
        <v>21.0</v>
      </c>
      <c r="P304" s="101" t="s">
        <v>255</v>
      </c>
      <c r="Q304" s="132">
        <v>59.0</v>
      </c>
      <c r="R304" s="132">
        <v>589.0</v>
      </c>
      <c r="S304" s="132">
        <v>54.0</v>
      </c>
      <c r="T304" s="132">
        <v>515.0</v>
      </c>
    </row>
    <row r="305">
      <c r="A305" s="100">
        <v>22.0</v>
      </c>
      <c r="B305" s="90" t="s">
        <v>256</v>
      </c>
      <c r="C305" s="255">
        <v>56.0</v>
      </c>
      <c r="D305" s="255">
        <v>392.0</v>
      </c>
      <c r="E305" s="255">
        <v>41.0</v>
      </c>
      <c r="F305" s="255">
        <v>388.0</v>
      </c>
      <c r="G305" s="9"/>
      <c r="H305" s="92">
        <v>22.0</v>
      </c>
      <c r="I305" s="90" t="s">
        <v>256</v>
      </c>
      <c r="J305" s="255">
        <v>1.0</v>
      </c>
      <c r="K305" s="255">
        <v>7.0</v>
      </c>
      <c r="L305" s="255">
        <v>1.0</v>
      </c>
      <c r="M305" s="255">
        <v>11.0</v>
      </c>
      <c r="N305" s="4"/>
      <c r="O305" s="92">
        <v>22.0</v>
      </c>
      <c r="P305" s="101" t="s">
        <v>256</v>
      </c>
      <c r="Q305" s="132">
        <v>57.0</v>
      </c>
      <c r="R305" s="132">
        <v>399.0</v>
      </c>
      <c r="S305" s="132">
        <v>42.0</v>
      </c>
      <c r="T305" s="132">
        <v>399.0</v>
      </c>
    </row>
    <row r="306">
      <c r="A306" s="100">
        <v>23.0</v>
      </c>
      <c r="B306" s="90" t="s">
        <v>257</v>
      </c>
      <c r="C306" s="255">
        <v>55.0</v>
      </c>
      <c r="D306" s="255">
        <v>407.0</v>
      </c>
      <c r="E306" s="255">
        <v>43.0</v>
      </c>
      <c r="F306" s="255">
        <v>430.0</v>
      </c>
      <c r="G306" s="9"/>
      <c r="H306" s="92">
        <v>23.0</v>
      </c>
      <c r="I306" s="90" t="s">
        <v>257</v>
      </c>
      <c r="J306" s="255">
        <v>1.0</v>
      </c>
      <c r="K306" s="255">
        <v>14.0</v>
      </c>
      <c r="L306" s="255">
        <v>1.0</v>
      </c>
      <c r="M306" s="255">
        <v>15.0</v>
      </c>
      <c r="N306" s="4"/>
      <c r="O306" s="92">
        <v>23.0</v>
      </c>
      <c r="P306" s="101" t="s">
        <v>257</v>
      </c>
      <c r="Q306" s="132">
        <v>56.0</v>
      </c>
      <c r="R306" s="132">
        <v>421.0</v>
      </c>
      <c r="S306" s="132">
        <v>44.0</v>
      </c>
      <c r="T306" s="132">
        <v>445.0</v>
      </c>
    </row>
    <row r="307">
      <c r="A307" s="100">
        <v>24.0</v>
      </c>
      <c r="B307" s="90" t="s">
        <v>258</v>
      </c>
      <c r="C307" s="255">
        <v>51.0</v>
      </c>
      <c r="D307" s="255">
        <v>402.0</v>
      </c>
      <c r="E307" s="255">
        <v>50.0</v>
      </c>
      <c r="F307" s="255">
        <v>410.0</v>
      </c>
      <c r="G307" s="9"/>
      <c r="H307" s="92">
        <v>24.0</v>
      </c>
      <c r="I307" s="90" t="s">
        <v>258</v>
      </c>
      <c r="J307" s="255">
        <v>1.0</v>
      </c>
      <c r="K307" s="255">
        <v>8.0</v>
      </c>
      <c r="L307" s="255">
        <v>1.0</v>
      </c>
      <c r="M307" s="255">
        <v>10.0</v>
      </c>
      <c r="N307" s="4"/>
      <c r="O307" s="92">
        <v>24.0</v>
      </c>
      <c r="P307" s="101" t="s">
        <v>258</v>
      </c>
      <c r="Q307" s="132">
        <v>52.0</v>
      </c>
      <c r="R307" s="132">
        <v>410.0</v>
      </c>
      <c r="S307" s="132">
        <v>51.0</v>
      </c>
      <c r="T307" s="132">
        <v>420.0</v>
      </c>
    </row>
    <row r="308">
      <c r="A308" s="100">
        <v>25.0</v>
      </c>
      <c r="B308" s="90" t="s">
        <v>259</v>
      </c>
      <c r="C308" s="255">
        <v>60.0</v>
      </c>
      <c r="D308" s="255">
        <v>282.0</v>
      </c>
      <c r="E308" s="255">
        <v>55.0</v>
      </c>
      <c r="F308" s="255">
        <v>385.0</v>
      </c>
      <c r="G308" s="9"/>
      <c r="H308" s="92">
        <v>25.0</v>
      </c>
      <c r="I308" s="90" t="s">
        <v>259</v>
      </c>
      <c r="J308" s="255">
        <v>1.0</v>
      </c>
      <c r="K308" s="255">
        <v>15.0</v>
      </c>
      <c r="L308" s="255">
        <v>1.0</v>
      </c>
      <c r="M308" s="255">
        <v>12.0</v>
      </c>
      <c r="N308" s="4"/>
      <c r="O308" s="92">
        <v>25.0</v>
      </c>
      <c r="P308" s="101" t="s">
        <v>259</v>
      </c>
      <c r="Q308" s="132">
        <v>61.0</v>
      </c>
      <c r="R308" s="132">
        <v>297.0</v>
      </c>
      <c r="S308" s="132">
        <v>56.0</v>
      </c>
      <c r="T308" s="132">
        <v>397.0</v>
      </c>
    </row>
    <row r="309">
      <c r="A309" s="100">
        <v>26.0</v>
      </c>
      <c r="B309" s="90" t="s">
        <v>260</v>
      </c>
      <c r="C309" s="255">
        <v>58.0</v>
      </c>
      <c r="D309" s="255">
        <v>513.0</v>
      </c>
      <c r="E309" s="255">
        <v>55.0</v>
      </c>
      <c r="F309" s="255">
        <v>524.0</v>
      </c>
      <c r="G309" s="9"/>
      <c r="H309" s="92">
        <v>26.0</v>
      </c>
      <c r="I309" s="90" t="s">
        <v>260</v>
      </c>
      <c r="J309" s="255">
        <v>1.0</v>
      </c>
      <c r="K309" s="255">
        <v>14.0</v>
      </c>
      <c r="L309" s="255">
        <v>1.0</v>
      </c>
      <c r="M309" s="255">
        <v>10.0</v>
      </c>
      <c r="N309" s="4"/>
      <c r="O309" s="92">
        <v>26.0</v>
      </c>
      <c r="P309" s="101" t="s">
        <v>260</v>
      </c>
      <c r="Q309" s="132">
        <v>59.0</v>
      </c>
      <c r="R309" s="132">
        <v>527.0</v>
      </c>
      <c r="S309" s="132">
        <v>56.0</v>
      </c>
      <c r="T309" s="132">
        <v>534.0</v>
      </c>
    </row>
    <row r="310">
      <c r="A310" s="100">
        <v>27.0</v>
      </c>
      <c r="B310" s="90" t="s">
        <v>261</v>
      </c>
      <c r="C310" s="255">
        <v>66.0</v>
      </c>
      <c r="D310" s="255">
        <v>516.0</v>
      </c>
      <c r="E310" s="255">
        <v>57.0</v>
      </c>
      <c r="F310" s="255">
        <v>520.0</v>
      </c>
      <c r="G310" s="9"/>
      <c r="H310" s="92">
        <v>27.0</v>
      </c>
      <c r="I310" s="90" t="s">
        <v>261</v>
      </c>
      <c r="J310" s="255">
        <v>1.0</v>
      </c>
      <c r="K310" s="255">
        <v>13.0</v>
      </c>
      <c r="L310" s="255">
        <v>1.0</v>
      </c>
      <c r="M310" s="255">
        <v>11.0</v>
      </c>
      <c r="N310" s="4"/>
      <c r="O310" s="92">
        <v>27.0</v>
      </c>
      <c r="P310" s="101" t="s">
        <v>261</v>
      </c>
      <c r="Q310" s="132">
        <v>67.0</v>
      </c>
      <c r="R310" s="132">
        <v>529.0</v>
      </c>
      <c r="S310" s="132">
        <v>58.0</v>
      </c>
      <c r="T310" s="132">
        <v>531.0</v>
      </c>
    </row>
    <row r="311">
      <c r="A311" s="100">
        <v>28.0</v>
      </c>
      <c r="B311" s="90" t="s">
        <v>262</v>
      </c>
      <c r="C311" s="255">
        <v>67.0</v>
      </c>
      <c r="D311" s="255">
        <v>495.0</v>
      </c>
      <c r="E311" s="255">
        <v>57.0</v>
      </c>
      <c r="F311" s="255">
        <v>477.0</v>
      </c>
      <c r="G311" s="9"/>
      <c r="H311" s="92">
        <v>28.0</v>
      </c>
      <c r="I311" s="90" t="s">
        <v>262</v>
      </c>
      <c r="J311" s="255">
        <v>1.0</v>
      </c>
      <c r="K311" s="255">
        <v>11.0</v>
      </c>
      <c r="L311" s="255">
        <v>1.0</v>
      </c>
      <c r="M311" s="255">
        <v>16.0</v>
      </c>
      <c r="N311" s="4"/>
      <c r="O311" s="92">
        <v>28.0</v>
      </c>
      <c r="P311" s="101" t="s">
        <v>262</v>
      </c>
      <c r="Q311" s="132">
        <v>68.0</v>
      </c>
      <c r="R311" s="132">
        <v>506.0</v>
      </c>
      <c r="S311" s="132">
        <v>58.0</v>
      </c>
      <c r="T311" s="132">
        <v>493.0</v>
      </c>
    </row>
    <row r="312">
      <c r="A312" s="100">
        <v>29.0</v>
      </c>
      <c r="B312" s="90" t="s">
        <v>263</v>
      </c>
      <c r="C312" s="255">
        <v>62.0</v>
      </c>
      <c r="D312" s="255">
        <v>430.0</v>
      </c>
      <c r="E312" s="255">
        <v>60.0</v>
      </c>
      <c r="F312" s="255">
        <v>401.0</v>
      </c>
      <c r="G312" s="9"/>
      <c r="H312" s="92">
        <v>29.0</v>
      </c>
      <c r="I312" s="90" t="s">
        <v>263</v>
      </c>
      <c r="J312" s="255">
        <v>1.0</v>
      </c>
      <c r="K312" s="255">
        <v>14.0</v>
      </c>
      <c r="L312" s="255">
        <v>1.0</v>
      </c>
      <c r="M312" s="255">
        <v>10.0</v>
      </c>
      <c r="N312" s="4"/>
      <c r="O312" s="92">
        <v>29.0</v>
      </c>
      <c r="P312" s="101" t="s">
        <v>263</v>
      </c>
      <c r="Q312" s="132">
        <v>63.0</v>
      </c>
      <c r="R312" s="132">
        <v>444.0</v>
      </c>
      <c r="S312" s="132">
        <v>61.0</v>
      </c>
      <c r="T312" s="132">
        <v>411.0</v>
      </c>
    </row>
    <row r="313">
      <c r="A313" s="100">
        <v>30.0</v>
      </c>
      <c r="B313" s="90" t="s">
        <v>264</v>
      </c>
      <c r="C313" s="255">
        <v>60.0</v>
      </c>
      <c r="D313" s="255">
        <v>462.0</v>
      </c>
      <c r="E313" s="255">
        <v>44.0</v>
      </c>
      <c r="F313" s="255">
        <v>434.0</v>
      </c>
      <c r="G313" s="9"/>
      <c r="H313" s="92">
        <v>30.0</v>
      </c>
      <c r="I313" s="90" t="s">
        <v>264</v>
      </c>
      <c r="J313" s="255">
        <v>1.0</v>
      </c>
      <c r="K313" s="255">
        <v>13.0</v>
      </c>
      <c r="L313" s="255">
        <v>1.0</v>
      </c>
      <c r="M313" s="255">
        <v>16.0</v>
      </c>
      <c r="N313" s="4"/>
      <c r="O313" s="92">
        <v>30.0</v>
      </c>
      <c r="P313" s="101" t="s">
        <v>264</v>
      </c>
      <c r="Q313" s="133">
        <v>61.0</v>
      </c>
      <c r="R313" s="133">
        <v>475.0</v>
      </c>
      <c r="S313" s="132">
        <v>45.0</v>
      </c>
      <c r="T313" s="133">
        <v>450.0</v>
      </c>
    </row>
    <row r="314">
      <c r="A314" s="134">
        <v>31.0</v>
      </c>
      <c r="B314" s="92" t="s">
        <v>265</v>
      </c>
      <c r="C314" s="255">
        <v>76.0</v>
      </c>
      <c r="D314" s="255">
        <v>536.0</v>
      </c>
      <c r="E314" s="255">
        <v>60.0</v>
      </c>
      <c r="F314" s="255">
        <v>502.0</v>
      </c>
      <c r="G314" s="79"/>
      <c r="H314" s="90">
        <v>31.0</v>
      </c>
      <c r="I314" s="90" t="s">
        <v>265</v>
      </c>
      <c r="J314" s="255">
        <v>1.0</v>
      </c>
      <c r="K314" s="255">
        <v>5.0</v>
      </c>
      <c r="L314" s="255">
        <v>1.0</v>
      </c>
      <c r="M314" s="255">
        <v>7.0</v>
      </c>
      <c r="N314" s="81"/>
      <c r="O314" s="90">
        <v>31.0</v>
      </c>
      <c r="P314" s="101" t="s">
        <v>265</v>
      </c>
      <c r="Q314" s="135">
        <v>77.0</v>
      </c>
      <c r="R314" s="135">
        <v>541.0</v>
      </c>
      <c r="S314" s="132">
        <v>61.0</v>
      </c>
      <c r="T314" s="135">
        <v>509.0</v>
      </c>
    </row>
    <row r="315">
      <c r="A315" s="110" t="s">
        <v>44</v>
      </c>
      <c r="B315" s="8"/>
      <c r="C315" s="99">
        <v>1847.0</v>
      </c>
      <c r="D315" s="99">
        <v>13533.0</v>
      </c>
      <c r="E315" s="99">
        <v>1622.0</v>
      </c>
      <c r="F315" s="99">
        <v>13430.0</v>
      </c>
      <c r="G315" s="9"/>
      <c r="H315" s="110" t="s">
        <v>44</v>
      </c>
      <c r="I315" s="8"/>
      <c r="J315" s="99">
        <v>30.0</v>
      </c>
      <c r="K315" s="99">
        <v>399.0</v>
      </c>
      <c r="L315" s="99">
        <v>30.0</v>
      </c>
      <c r="M315" s="99">
        <v>384.0</v>
      </c>
      <c r="N315" s="4"/>
      <c r="O315" s="110" t="s">
        <v>44</v>
      </c>
      <c r="P315" s="8"/>
      <c r="Q315" s="99">
        <v>1877.0</v>
      </c>
      <c r="R315" s="99">
        <v>13932.0</v>
      </c>
      <c r="S315" s="99">
        <v>1652.0</v>
      </c>
      <c r="T315" s="99">
        <v>13814.0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90" t="s">
        <v>267</v>
      </c>
      <c r="C324" s="261">
        <v>85.0</v>
      </c>
      <c r="D324" s="261">
        <v>581.0</v>
      </c>
      <c r="E324" s="261">
        <v>68.0</v>
      </c>
      <c r="F324" s="261">
        <v>573.0</v>
      </c>
      <c r="G324" s="323"/>
      <c r="H324" s="92">
        <v>1.0</v>
      </c>
      <c r="I324" s="90" t="s">
        <v>267</v>
      </c>
      <c r="J324" s="255">
        <v>1.0</v>
      </c>
      <c r="K324" s="255">
        <v>7.0</v>
      </c>
      <c r="L324" s="255">
        <v>1.0</v>
      </c>
      <c r="M324" s="255">
        <v>9.0</v>
      </c>
      <c r="N324" s="83"/>
      <c r="O324" s="92">
        <v>1.0</v>
      </c>
      <c r="P324" s="101" t="s">
        <v>267</v>
      </c>
      <c r="Q324" s="132">
        <v>86.0</v>
      </c>
      <c r="R324" s="132">
        <v>588.0</v>
      </c>
      <c r="S324" s="132">
        <v>69.0</v>
      </c>
      <c r="T324" s="132">
        <v>582.0</v>
      </c>
    </row>
    <row r="325">
      <c r="A325" s="100">
        <v>2.0</v>
      </c>
      <c r="B325" s="90" t="s">
        <v>268</v>
      </c>
      <c r="C325" s="255">
        <v>72.0</v>
      </c>
      <c r="D325" s="255">
        <v>491.0</v>
      </c>
      <c r="E325" s="255">
        <v>58.0</v>
      </c>
      <c r="F325" s="255">
        <v>562.0</v>
      </c>
      <c r="G325" s="323"/>
      <c r="H325" s="92">
        <v>2.0</v>
      </c>
      <c r="I325" s="90" t="s">
        <v>268</v>
      </c>
      <c r="J325" s="255">
        <v>1.0</v>
      </c>
      <c r="K325" s="255">
        <v>6.0</v>
      </c>
      <c r="L325" s="255">
        <v>1.0</v>
      </c>
      <c r="M325" s="255">
        <v>14.0</v>
      </c>
      <c r="N325" s="83"/>
      <c r="O325" s="100">
        <v>2.0</v>
      </c>
      <c r="P325" s="101" t="s">
        <v>268</v>
      </c>
      <c r="Q325" s="132">
        <v>73.0</v>
      </c>
      <c r="R325" s="132">
        <v>497.0</v>
      </c>
      <c r="S325" s="132">
        <v>59.0</v>
      </c>
      <c r="T325" s="132">
        <v>576.0</v>
      </c>
    </row>
    <row r="326">
      <c r="A326" s="100">
        <v>3.0</v>
      </c>
      <c r="B326" s="90" t="s">
        <v>269</v>
      </c>
      <c r="C326" s="255">
        <v>65.0</v>
      </c>
      <c r="D326" s="255">
        <v>400.0</v>
      </c>
      <c r="E326" s="255">
        <v>59.0</v>
      </c>
      <c r="F326" s="255">
        <v>408.0</v>
      </c>
      <c r="G326" s="323"/>
      <c r="H326" s="92">
        <v>3.0</v>
      </c>
      <c r="I326" s="90" t="s">
        <v>269</v>
      </c>
      <c r="J326" s="255">
        <v>1.0</v>
      </c>
      <c r="K326" s="255">
        <v>15.0</v>
      </c>
      <c r="L326" s="255">
        <v>1.0</v>
      </c>
      <c r="M326" s="255">
        <v>14.0</v>
      </c>
      <c r="N326" s="83"/>
      <c r="O326" s="100">
        <v>3.0</v>
      </c>
      <c r="P326" s="101" t="s">
        <v>269</v>
      </c>
      <c r="Q326" s="132">
        <v>66.0</v>
      </c>
      <c r="R326" s="132">
        <v>415.0</v>
      </c>
      <c r="S326" s="132">
        <v>60.0</v>
      </c>
      <c r="T326" s="132">
        <v>422.0</v>
      </c>
    </row>
    <row r="327">
      <c r="A327" s="100">
        <v>4.0</v>
      </c>
      <c r="B327" s="90" t="s">
        <v>270</v>
      </c>
      <c r="C327" s="255">
        <v>50.0</v>
      </c>
      <c r="D327" s="255">
        <v>436.0</v>
      </c>
      <c r="E327" s="255">
        <v>43.0</v>
      </c>
      <c r="F327" s="255">
        <v>415.0</v>
      </c>
      <c r="G327" s="323"/>
      <c r="H327" s="92">
        <v>4.0</v>
      </c>
      <c r="I327" s="90" t="s">
        <v>270</v>
      </c>
      <c r="J327" s="255">
        <v>1.0</v>
      </c>
      <c r="K327" s="255">
        <v>11.0</v>
      </c>
      <c r="L327" s="255">
        <v>1.0</v>
      </c>
      <c r="M327" s="255">
        <v>14.0</v>
      </c>
      <c r="N327" s="83"/>
      <c r="O327" s="100">
        <v>4.0</v>
      </c>
      <c r="P327" s="101" t="s">
        <v>394</v>
      </c>
      <c r="Q327" s="132">
        <v>51.0</v>
      </c>
      <c r="R327" s="132">
        <v>447.0</v>
      </c>
      <c r="S327" s="132">
        <v>44.0</v>
      </c>
      <c r="T327" s="132">
        <v>429.0</v>
      </c>
    </row>
    <row r="328">
      <c r="A328" s="100">
        <v>5.0</v>
      </c>
      <c r="B328" s="90" t="s">
        <v>271</v>
      </c>
      <c r="C328" s="255">
        <v>50.0</v>
      </c>
      <c r="D328" s="255">
        <v>578.0</v>
      </c>
      <c r="E328" s="255">
        <v>56.0</v>
      </c>
      <c r="F328" s="255">
        <v>565.0</v>
      </c>
      <c r="G328" s="323"/>
      <c r="H328" s="92">
        <v>5.0</v>
      </c>
      <c r="I328" s="90" t="s">
        <v>271</v>
      </c>
      <c r="J328" s="255">
        <v>1.0</v>
      </c>
      <c r="K328" s="255">
        <v>15.0</v>
      </c>
      <c r="L328" s="255">
        <v>1.0</v>
      </c>
      <c r="M328" s="255">
        <v>17.0</v>
      </c>
      <c r="N328" s="83"/>
      <c r="O328" s="100">
        <v>5.0</v>
      </c>
      <c r="P328" s="101" t="s">
        <v>271</v>
      </c>
      <c r="Q328" s="132">
        <v>51.0</v>
      </c>
      <c r="R328" s="132">
        <v>593.0</v>
      </c>
      <c r="S328" s="132">
        <v>57.0</v>
      </c>
      <c r="T328" s="132">
        <v>582.0</v>
      </c>
    </row>
    <row r="329">
      <c r="A329" s="100">
        <v>6.0</v>
      </c>
      <c r="B329" s="90" t="s">
        <v>272</v>
      </c>
      <c r="C329" s="255">
        <v>66.0</v>
      </c>
      <c r="D329" s="255">
        <v>420.0</v>
      </c>
      <c r="E329" s="255">
        <v>53.0</v>
      </c>
      <c r="F329" s="255">
        <v>442.0</v>
      </c>
      <c r="G329" s="323"/>
      <c r="H329" s="92">
        <v>6.0</v>
      </c>
      <c r="I329" s="90" t="s">
        <v>272</v>
      </c>
      <c r="J329" s="255">
        <v>1.0</v>
      </c>
      <c r="K329" s="255">
        <v>6.0</v>
      </c>
      <c r="L329" s="255">
        <v>1.0</v>
      </c>
      <c r="M329" s="255">
        <v>14.0</v>
      </c>
      <c r="N329" s="83"/>
      <c r="O329" s="100">
        <v>6.0</v>
      </c>
      <c r="P329" s="101" t="s">
        <v>272</v>
      </c>
      <c r="Q329" s="132">
        <v>67.0</v>
      </c>
      <c r="R329" s="132">
        <v>426.0</v>
      </c>
      <c r="S329" s="132">
        <v>54.0</v>
      </c>
      <c r="T329" s="132">
        <v>456.0</v>
      </c>
    </row>
    <row r="330">
      <c r="A330" s="100">
        <v>7.0</v>
      </c>
      <c r="B330" s="90" t="s">
        <v>273</v>
      </c>
      <c r="C330" s="255">
        <v>59.0</v>
      </c>
      <c r="D330" s="255">
        <v>527.0</v>
      </c>
      <c r="E330" s="255">
        <v>58.0</v>
      </c>
      <c r="F330" s="255">
        <v>588.0</v>
      </c>
      <c r="G330" s="323"/>
      <c r="H330" s="92">
        <v>7.0</v>
      </c>
      <c r="I330" s="90" t="s">
        <v>273</v>
      </c>
      <c r="J330" s="255">
        <v>1.0</v>
      </c>
      <c r="K330" s="255">
        <v>19.0</v>
      </c>
      <c r="L330" s="255">
        <v>1.0</v>
      </c>
      <c r="M330" s="255">
        <v>23.0</v>
      </c>
      <c r="N330" s="83"/>
      <c r="O330" s="100">
        <v>7.0</v>
      </c>
      <c r="P330" s="101" t="s">
        <v>273</v>
      </c>
      <c r="Q330" s="132">
        <v>60.0</v>
      </c>
      <c r="R330" s="132">
        <v>546.0</v>
      </c>
      <c r="S330" s="132">
        <v>59.0</v>
      </c>
      <c r="T330" s="132">
        <v>611.0</v>
      </c>
    </row>
    <row r="331">
      <c r="A331" s="100">
        <v>8.0</v>
      </c>
      <c r="B331" s="90" t="s">
        <v>274</v>
      </c>
      <c r="C331" s="255">
        <v>53.0</v>
      </c>
      <c r="D331" s="255">
        <v>390.0</v>
      </c>
      <c r="E331" s="255">
        <v>59.0</v>
      </c>
      <c r="F331" s="255">
        <v>439.0</v>
      </c>
      <c r="G331" s="323"/>
      <c r="H331" s="92">
        <v>8.0</v>
      </c>
      <c r="I331" s="90" t="s">
        <v>274</v>
      </c>
      <c r="J331" s="255">
        <v>1.0</v>
      </c>
      <c r="K331" s="255">
        <v>8.0</v>
      </c>
      <c r="L331" s="255">
        <v>1.0</v>
      </c>
      <c r="M331" s="255">
        <v>12.0</v>
      </c>
      <c r="N331" s="83"/>
      <c r="O331" s="100">
        <v>8.0</v>
      </c>
      <c r="P331" s="101" t="s">
        <v>274</v>
      </c>
      <c r="Q331" s="132">
        <v>54.0</v>
      </c>
      <c r="R331" s="132">
        <v>398.0</v>
      </c>
      <c r="S331" s="132">
        <v>60.0</v>
      </c>
      <c r="T331" s="132">
        <v>451.0</v>
      </c>
    </row>
    <row r="332">
      <c r="A332" s="100">
        <v>9.0</v>
      </c>
      <c r="B332" s="90" t="s">
        <v>275</v>
      </c>
      <c r="C332" s="255">
        <v>40.0</v>
      </c>
      <c r="D332" s="255">
        <v>307.0</v>
      </c>
      <c r="E332" s="255">
        <v>43.0</v>
      </c>
      <c r="F332" s="255">
        <v>362.0</v>
      </c>
      <c r="G332" s="323"/>
      <c r="H332" s="92">
        <v>9.0</v>
      </c>
      <c r="I332" s="90" t="s">
        <v>275</v>
      </c>
      <c r="J332" s="255">
        <v>1.0</v>
      </c>
      <c r="K332" s="255">
        <v>11.0</v>
      </c>
      <c r="L332" s="255">
        <v>1.0</v>
      </c>
      <c r="M332" s="255">
        <v>16.0</v>
      </c>
      <c r="N332" s="83"/>
      <c r="O332" s="100">
        <v>9.0</v>
      </c>
      <c r="P332" s="101" t="s">
        <v>275</v>
      </c>
      <c r="Q332" s="132">
        <v>41.0</v>
      </c>
      <c r="R332" s="132">
        <v>318.0</v>
      </c>
      <c r="S332" s="132">
        <v>44.0</v>
      </c>
      <c r="T332" s="132">
        <v>378.0</v>
      </c>
    </row>
    <row r="333">
      <c r="A333" s="100">
        <v>10.0</v>
      </c>
      <c r="B333" s="90" t="s">
        <v>276</v>
      </c>
      <c r="C333" s="255">
        <v>59.0</v>
      </c>
      <c r="D333" s="255">
        <v>366.0</v>
      </c>
      <c r="E333" s="255">
        <v>41.0</v>
      </c>
      <c r="F333" s="255">
        <v>294.0</v>
      </c>
      <c r="G333" s="323"/>
      <c r="H333" s="92">
        <v>10.0</v>
      </c>
      <c r="I333" s="90" t="s">
        <v>276</v>
      </c>
      <c r="J333" s="255">
        <v>1.0</v>
      </c>
      <c r="K333" s="255">
        <v>12.0</v>
      </c>
      <c r="L333" s="255">
        <v>1.0</v>
      </c>
      <c r="M333" s="255">
        <v>18.0</v>
      </c>
      <c r="N333" s="83"/>
      <c r="O333" s="100">
        <v>10.0</v>
      </c>
      <c r="P333" s="101" t="s">
        <v>276</v>
      </c>
      <c r="Q333" s="132">
        <v>60.0</v>
      </c>
      <c r="R333" s="132">
        <v>378.0</v>
      </c>
      <c r="S333" s="132">
        <v>42.0</v>
      </c>
      <c r="T333" s="132">
        <v>312.0</v>
      </c>
    </row>
    <row r="334">
      <c r="A334" s="100">
        <v>11.0</v>
      </c>
      <c r="B334" s="90" t="s">
        <v>277</v>
      </c>
      <c r="C334" s="255">
        <v>50.0</v>
      </c>
      <c r="D334" s="255">
        <v>428.0</v>
      </c>
      <c r="E334" s="255">
        <v>52.0</v>
      </c>
      <c r="F334" s="255">
        <v>442.0</v>
      </c>
      <c r="G334" s="323"/>
      <c r="H334" s="92">
        <v>11.0</v>
      </c>
      <c r="I334" s="90" t="s">
        <v>277</v>
      </c>
      <c r="J334" s="255">
        <v>1.0</v>
      </c>
      <c r="K334" s="255">
        <v>10.0</v>
      </c>
      <c r="L334" s="255">
        <v>1.0</v>
      </c>
      <c r="M334" s="255">
        <v>13.0</v>
      </c>
      <c r="N334" s="83"/>
      <c r="O334" s="100">
        <v>11.0</v>
      </c>
      <c r="P334" s="101" t="s">
        <v>394</v>
      </c>
      <c r="Q334" s="132">
        <v>51.0</v>
      </c>
      <c r="R334" s="132">
        <v>438.0</v>
      </c>
      <c r="S334" s="132">
        <v>53.0</v>
      </c>
      <c r="T334" s="132">
        <v>455.0</v>
      </c>
    </row>
    <row r="335">
      <c r="A335" s="100">
        <v>12.0</v>
      </c>
      <c r="B335" s="90" t="s">
        <v>278</v>
      </c>
      <c r="C335" s="255">
        <v>46.0</v>
      </c>
      <c r="D335" s="255">
        <v>474.0</v>
      </c>
      <c r="E335" s="255">
        <v>45.0</v>
      </c>
      <c r="F335" s="255">
        <v>498.0</v>
      </c>
      <c r="G335" s="323"/>
      <c r="H335" s="92">
        <v>12.0</v>
      </c>
      <c r="I335" s="90" t="s">
        <v>278</v>
      </c>
      <c r="J335" s="255">
        <v>1.0</v>
      </c>
      <c r="K335" s="255">
        <v>17.0</v>
      </c>
      <c r="L335" s="255">
        <v>1.0</v>
      </c>
      <c r="M335" s="255">
        <v>18.0</v>
      </c>
      <c r="N335" s="83"/>
      <c r="O335" s="100">
        <v>12.0</v>
      </c>
      <c r="P335" s="101" t="s">
        <v>394</v>
      </c>
      <c r="Q335" s="132">
        <v>47.0</v>
      </c>
      <c r="R335" s="132">
        <v>491.0</v>
      </c>
      <c r="S335" s="132">
        <v>46.0</v>
      </c>
      <c r="T335" s="132">
        <v>516.0</v>
      </c>
    </row>
    <row r="336">
      <c r="A336" s="100">
        <v>13.0</v>
      </c>
      <c r="B336" s="90" t="s">
        <v>279</v>
      </c>
      <c r="C336" s="255">
        <v>40.0</v>
      </c>
      <c r="D336" s="255">
        <v>358.0</v>
      </c>
      <c r="E336" s="255">
        <v>44.0</v>
      </c>
      <c r="F336" s="255">
        <v>292.0</v>
      </c>
      <c r="G336" s="323"/>
      <c r="H336" s="92">
        <v>13.0</v>
      </c>
      <c r="I336" s="90" t="s">
        <v>279</v>
      </c>
      <c r="J336" s="255">
        <v>1.0</v>
      </c>
      <c r="K336" s="255">
        <v>28.0</v>
      </c>
      <c r="L336" s="255">
        <v>1.0</v>
      </c>
      <c r="M336" s="255">
        <v>15.0</v>
      </c>
      <c r="N336" s="83"/>
      <c r="O336" s="100">
        <v>13.0</v>
      </c>
      <c r="P336" s="101" t="s">
        <v>279</v>
      </c>
      <c r="Q336" s="132">
        <v>41.0</v>
      </c>
      <c r="R336" s="132">
        <v>386.0</v>
      </c>
      <c r="S336" s="132">
        <v>45.0</v>
      </c>
      <c r="T336" s="132">
        <v>307.0</v>
      </c>
    </row>
    <row r="337">
      <c r="A337" s="100">
        <v>14.0</v>
      </c>
      <c r="B337" s="90" t="s">
        <v>280</v>
      </c>
      <c r="C337" s="255">
        <v>55.0</v>
      </c>
      <c r="D337" s="255">
        <v>468.0</v>
      </c>
      <c r="E337" s="255">
        <v>58.0</v>
      </c>
      <c r="F337" s="255">
        <v>580.0</v>
      </c>
      <c r="G337" s="323"/>
      <c r="H337" s="92">
        <v>14.0</v>
      </c>
      <c r="I337" s="90" t="s">
        <v>280</v>
      </c>
      <c r="J337" s="255">
        <v>1.0</v>
      </c>
      <c r="K337" s="255">
        <v>13.0</v>
      </c>
      <c r="L337" s="255">
        <v>1.0</v>
      </c>
      <c r="M337" s="255">
        <v>17.0</v>
      </c>
      <c r="N337" s="83"/>
      <c r="O337" s="100">
        <v>14.0</v>
      </c>
      <c r="P337" s="101" t="s">
        <v>394</v>
      </c>
      <c r="Q337" s="132">
        <v>56.0</v>
      </c>
      <c r="R337" s="132">
        <v>481.0</v>
      </c>
      <c r="S337" s="132">
        <v>59.0</v>
      </c>
      <c r="T337" s="132">
        <v>597.0</v>
      </c>
    </row>
    <row r="338">
      <c r="A338" s="100">
        <v>15.0</v>
      </c>
      <c r="B338" s="90" t="s">
        <v>281</v>
      </c>
      <c r="C338" s="255">
        <v>86.0</v>
      </c>
      <c r="D338" s="255">
        <v>673.0</v>
      </c>
      <c r="E338" s="255">
        <v>56.0</v>
      </c>
      <c r="F338" s="255">
        <v>605.0</v>
      </c>
      <c r="G338" s="323"/>
      <c r="H338" s="92">
        <v>15.0</v>
      </c>
      <c r="I338" s="90" t="s">
        <v>281</v>
      </c>
      <c r="J338" s="255">
        <v>1.0</v>
      </c>
      <c r="K338" s="255">
        <v>18.0</v>
      </c>
      <c r="L338" s="255">
        <v>1.0</v>
      </c>
      <c r="M338" s="255">
        <v>15.0</v>
      </c>
      <c r="N338" s="83"/>
      <c r="O338" s="100">
        <v>15.0</v>
      </c>
      <c r="P338" s="101" t="s">
        <v>281</v>
      </c>
      <c r="Q338" s="132">
        <v>87.0</v>
      </c>
      <c r="R338" s="132">
        <v>691.0</v>
      </c>
      <c r="S338" s="132">
        <v>57.0</v>
      </c>
      <c r="T338" s="132">
        <v>620.0</v>
      </c>
    </row>
    <row r="339">
      <c r="A339" s="100">
        <v>16.0</v>
      </c>
      <c r="B339" s="90" t="s">
        <v>282</v>
      </c>
      <c r="C339" s="255">
        <v>87.0</v>
      </c>
      <c r="D339" s="255">
        <v>590.0</v>
      </c>
      <c r="E339" s="255">
        <v>77.0</v>
      </c>
      <c r="F339" s="255">
        <v>654.0</v>
      </c>
      <c r="G339" s="323"/>
      <c r="H339" s="92">
        <v>16.0</v>
      </c>
      <c r="I339" s="90" t="s">
        <v>282</v>
      </c>
      <c r="J339" s="255">
        <v>1.0</v>
      </c>
      <c r="K339" s="255">
        <v>5.0</v>
      </c>
      <c r="L339" s="255">
        <v>1.0</v>
      </c>
      <c r="M339" s="255">
        <v>10.0</v>
      </c>
      <c r="N339" s="83"/>
      <c r="O339" s="100">
        <v>16.0</v>
      </c>
      <c r="P339" s="101" t="s">
        <v>282</v>
      </c>
      <c r="Q339" s="132">
        <v>88.0</v>
      </c>
      <c r="R339" s="132">
        <v>595.0</v>
      </c>
      <c r="S339" s="132">
        <v>78.0</v>
      </c>
      <c r="T339" s="132">
        <v>664.0</v>
      </c>
    </row>
    <row r="340">
      <c r="A340" s="100">
        <v>17.0</v>
      </c>
      <c r="B340" s="90" t="s">
        <v>283</v>
      </c>
      <c r="C340" s="255">
        <v>55.0</v>
      </c>
      <c r="D340" s="255">
        <v>396.0</v>
      </c>
      <c r="E340" s="255">
        <v>52.0</v>
      </c>
      <c r="F340" s="255">
        <v>417.0</v>
      </c>
      <c r="G340" s="323"/>
      <c r="H340" s="92">
        <v>17.0</v>
      </c>
      <c r="I340" s="90" t="s">
        <v>283</v>
      </c>
      <c r="J340" s="255">
        <v>1.0</v>
      </c>
      <c r="K340" s="255">
        <v>8.0</v>
      </c>
      <c r="L340" s="255">
        <v>1.0</v>
      </c>
      <c r="M340" s="255">
        <v>12.0</v>
      </c>
      <c r="N340" s="83"/>
      <c r="O340" s="100">
        <v>17.0</v>
      </c>
      <c r="P340" s="101" t="s">
        <v>283</v>
      </c>
      <c r="Q340" s="132">
        <v>56.0</v>
      </c>
      <c r="R340" s="132">
        <v>404.0</v>
      </c>
      <c r="S340" s="132">
        <v>53.0</v>
      </c>
      <c r="T340" s="132">
        <v>429.0</v>
      </c>
    </row>
    <row r="341">
      <c r="A341" s="100">
        <v>18.0</v>
      </c>
      <c r="B341" s="90" t="s">
        <v>284</v>
      </c>
      <c r="C341" s="255">
        <v>64.0</v>
      </c>
      <c r="D341" s="255">
        <v>375.0</v>
      </c>
      <c r="E341" s="255">
        <v>47.0</v>
      </c>
      <c r="F341" s="255">
        <v>433.0</v>
      </c>
      <c r="G341" s="323"/>
      <c r="H341" s="92">
        <v>18.0</v>
      </c>
      <c r="I341" s="90" t="s">
        <v>284</v>
      </c>
      <c r="J341" s="255">
        <v>1.0</v>
      </c>
      <c r="K341" s="255">
        <v>7.0</v>
      </c>
      <c r="L341" s="255">
        <v>1.0</v>
      </c>
      <c r="M341" s="255">
        <v>17.0</v>
      </c>
      <c r="N341" s="83"/>
      <c r="O341" s="100">
        <v>18.0</v>
      </c>
      <c r="P341" s="101" t="s">
        <v>394</v>
      </c>
      <c r="Q341" s="132">
        <v>65.0</v>
      </c>
      <c r="R341" s="132">
        <v>382.0</v>
      </c>
      <c r="S341" s="132">
        <v>48.0</v>
      </c>
      <c r="T341" s="132">
        <v>450.0</v>
      </c>
    </row>
    <row r="342">
      <c r="A342" s="100">
        <v>19.0</v>
      </c>
      <c r="B342" s="90" t="s">
        <v>285</v>
      </c>
      <c r="C342" s="255">
        <v>63.0</v>
      </c>
      <c r="D342" s="255">
        <v>409.0</v>
      </c>
      <c r="E342" s="255">
        <v>50.0</v>
      </c>
      <c r="F342" s="255">
        <v>462.0</v>
      </c>
      <c r="G342" s="323"/>
      <c r="H342" s="92">
        <v>19.0</v>
      </c>
      <c r="I342" s="90" t="s">
        <v>285</v>
      </c>
      <c r="J342" s="255">
        <v>1.0</v>
      </c>
      <c r="K342" s="255">
        <v>12.0</v>
      </c>
      <c r="L342" s="255">
        <v>1.0</v>
      </c>
      <c r="M342" s="255">
        <v>18.0</v>
      </c>
      <c r="N342" s="83"/>
      <c r="O342" s="100">
        <v>19.0</v>
      </c>
      <c r="P342" s="101" t="s">
        <v>394</v>
      </c>
      <c r="Q342" s="132">
        <v>64.0</v>
      </c>
      <c r="R342" s="132">
        <v>421.0</v>
      </c>
      <c r="S342" s="132">
        <v>51.0</v>
      </c>
      <c r="T342" s="132">
        <v>480.0</v>
      </c>
    </row>
    <row r="343">
      <c r="A343" s="100">
        <v>20.0</v>
      </c>
      <c r="B343" s="90" t="s">
        <v>286</v>
      </c>
      <c r="C343" s="255">
        <v>58.0</v>
      </c>
      <c r="D343" s="255">
        <v>627.0</v>
      </c>
      <c r="E343" s="255">
        <v>45.0</v>
      </c>
      <c r="F343" s="255">
        <v>466.0</v>
      </c>
      <c r="G343" s="323"/>
      <c r="H343" s="92">
        <v>20.0</v>
      </c>
      <c r="I343" s="90" t="s">
        <v>286</v>
      </c>
      <c r="J343" s="255">
        <v>1.0</v>
      </c>
      <c r="K343" s="255">
        <v>10.0</v>
      </c>
      <c r="L343" s="255">
        <v>1.0</v>
      </c>
      <c r="M343" s="255">
        <v>13.0</v>
      </c>
      <c r="N343" s="83"/>
      <c r="O343" s="100">
        <v>20.0</v>
      </c>
      <c r="P343" s="101" t="s">
        <v>286</v>
      </c>
      <c r="Q343" s="132">
        <v>59.0</v>
      </c>
      <c r="R343" s="132">
        <v>637.0</v>
      </c>
      <c r="S343" s="132">
        <v>46.0</v>
      </c>
      <c r="T343" s="132">
        <v>479.0</v>
      </c>
    </row>
    <row r="344">
      <c r="A344" s="100">
        <v>21.0</v>
      </c>
      <c r="B344" s="90" t="s">
        <v>287</v>
      </c>
      <c r="C344" s="255">
        <v>46.0</v>
      </c>
      <c r="D344" s="255">
        <v>359.0</v>
      </c>
      <c r="E344" s="255">
        <v>57.0</v>
      </c>
      <c r="F344" s="255">
        <v>402.0</v>
      </c>
      <c r="G344" s="323"/>
      <c r="H344" s="92">
        <v>21.0</v>
      </c>
      <c r="I344" s="90" t="s">
        <v>287</v>
      </c>
      <c r="J344" s="255">
        <v>1.0</v>
      </c>
      <c r="K344" s="255">
        <v>22.0</v>
      </c>
      <c r="L344" s="255">
        <v>1.0</v>
      </c>
      <c r="M344" s="255">
        <v>18.0</v>
      </c>
      <c r="N344" s="83"/>
      <c r="O344" s="100">
        <v>21.0</v>
      </c>
      <c r="P344" s="101" t="s">
        <v>394</v>
      </c>
      <c r="Q344" s="132">
        <v>47.0</v>
      </c>
      <c r="R344" s="132">
        <v>381.0</v>
      </c>
      <c r="S344" s="132">
        <v>58.0</v>
      </c>
      <c r="T344" s="132">
        <v>420.0</v>
      </c>
    </row>
    <row r="345">
      <c r="A345" s="100">
        <v>22.0</v>
      </c>
      <c r="B345" s="90" t="s">
        <v>288</v>
      </c>
      <c r="C345" s="255">
        <v>71.0</v>
      </c>
      <c r="D345" s="255">
        <v>541.0</v>
      </c>
      <c r="E345" s="255">
        <v>58.0</v>
      </c>
      <c r="F345" s="255">
        <v>570.0</v>
      </c>
      <c r="G345" s="323"/>
      <c r="H345" s="92">
        <v>22.0</v>
      </c>
      <c r="I345" s="90" t="s">
        <v>288</v>
      </c>
      <c r="J345" s="255">
        <v>1.0</v>
      </c>
      <c r="K345" s="255">
        <v>13.0</v>
      </c>
      <c r="L345" s="255">
        <v>1.0</v>
      </c>
      <c r="M345" s="255">
        <v>23.0</v>
      </c>
      <c r="N345" s="83"/>
      <c r="O345" s="100">
        <v>22.0</v>
      </c>
      <c r="P345" s="101" t="s">
        <v>288</v>
      </c>
      <c r="Q345" s="132">
        <v>72.0</v>
      </c>
      <c r="R345" s="132">
        <v>554.0</v>
      </c>
      <c r="S345" s="132">
        <v>59.0</v>
      </c>
      <c r="T345" s="132">
        <v>593.0</v>
      </c>
    </row>
    <row r="346">
      <c r="A346" s="100">
        <v>23.0</v>
      </c>
      <c r="B346" s="90" t="s">
        <v>289</v>
      </c>
      <c r="C346" s="255">
        <v>73.0</v>
      </c>
      <c r="D346" s="255">
        <v>551.0</v>
      </c>
      <c r="E346" s="255">
        <v>45.0</v>
      </c>
      <c r="F346" s="255">
        <v>505.0</v>
      </c>
      <c r="G346" s="323"/>
      <c r="H346" s="92">
        <v>23.0</v>
      </c>
      <c r="I346" s="90" t="s">
        <v>289</v>
      </c>
      <c r="J346" s="255">
        <v>1.0</v>
      </c>
      <c r="K346" s="255">
        <v>14.0</v>
      </c>
      <c r="L346" s="255">
        <v>1.0</v>
      </c>
      <c r="M346" s="255">
        <v>17.0</v>
      </c>
      <c r="N346" s="83"/>
      <c r="O346" s="100">
        <v>23.0</v>
      </c>
      <c r="P346" s="101" t="s">
        <v>289</v>
      </c>
      <c r="Q346" s="132">
        <v>74.0</v>
      </c>
      <c r="R346" s="132">
        <v>565.0</v>
      </c>
      <c r="S346" s="132">
        <v>46.0</v>
      </c>
      <c r="T346" s="132">
        <v>522.0</v>
      </c>
    </row>
    <row r="347">
      <c r="A347" s="100">
        <v>24.0</v>
      </c>
      <c r="B347" s="90" t="s">
        <v>290</v>
      </c>
      <c r="C347" s="255">
        <v>51.0</v>
      </c>
      <c r="D347" s="255">
        <v>287.0</v>
      </c>
      <c r="E347" s="255">
        <v>44.0</v>
      </c>
      <c r="F347" s="255">
        <v>318.0</v>
      </c>
      <c r="G347" s="323"/>
      <c r="H347" s="92">
        <v>24.0</v>
      </c>
      <c r="I347" s="90" t="s">
        <v>290</v>
      </c>
      <c r="J347" s="255">
        <v>1.0</v>
      </c>
      <c r="K347" s="255">
        <v>5.0</v>
      </c>
      <c r="L347" s="255">
        <v>1.0</v>
      </c>
      <c r="M347" s="255">
        <v>11.0</v>
      </c>
      <c r="N347" s="83"/>
      <c r="O347" s="100">
        <v>24.0</v>
      </c>
      <c r="P347" s="101" t="s">
        <v>290</v>
      </c>
      <c r="Q347" s="132">
        <v>52.0</v>
      </c>
      <c r="R347" s="132">
        <v>292.0</v>
      </c>
      <c r="S347" s="132">
        <v>45.0</v>
      </c>
      <c r="T347" s="132">
        <v>329.0</v>
      </c>
    </row>
    <row r="348">
      <c r="A348" s="100">
        <v>25.0</v>
      </c>
      <c r="B348" s="90" t="s">
        <v>291</v>
      </c>
      <c r="C348" s="255">
        <v>63.0</v>
      </c>
      <c r="D348" s="255">
        <v>415.0</v>
      </c>
      <c r="E348" s="255">
        <v>61.0</v>
      </c>
      <c r="F348" s="255">
        <v>444.0</v>
      </c>
      <c r="G348" s="323"/>
      <c r="H348" s="92">
        <v>25.0</v>
      </c>
      <c r="I348" s="90" t="s">
        <v>291</v>
      </c>
      <c r="J348" s="255">
        <v>1.0</v>
      </c>
      <c r="K348" s="255">
        <v>12.0</v>
      </c>
      <c r="L348" s="255">
        <v>1.0</v>
      </c>
      <c r="M348" s="255">
        <v>15.0</v>
      </c>
      <c r="N348" s="83"/>
      <c r="O348" s="100">
        <v>25.0</v>
      </c>
      <c r="P348" s="101" t="s">
        <v>394</v>
      </c>
      <c r="Q348" s="132">
        <v>64.0</v>
      </c>
      <c r="R348" s="132">
        <v>427.0</v>
      </c>
      <c r="S348" s="132">
        <v>62.0</v>
      </c>
      <c r="T348" s="132">
        <v>459.0</v>
      </c>
    </row>
    <row r="349">
      <c r="A349" s="100">
        <v>26.0</v>
      </c>
      <c r="B349" s="90" t="s">
        <v>292</v>
      </c>
      <c r="C349" s="255">
        <v>53.0</v>
      </c>
      <c r="D349" s="255">
        <v>307.0</v>
      </c>
      <c r="E349" s="255">
        <v>35.0</v>
      </c>
      <c r="F349" s="255">
        <v>334.0</v>
      </c>
      <c r="G349" s="323"/>
      <c r="H349" s="92">
        <v>26.0</v>
      </c>
      <c r="I349" s="90" t="s">
        <v>292</v>
      </c>
      <c r="J349" s="255">
        <v>1.0</v>
      </c>
      <c r="K349" s="255">
        <v>11.0</v>
      </c>
      <c r="L349" s="255">
        <v>1.0</v>
      </c>
      <c r="M349" s="255">
        <v>9.0</v>
      </c>
      <c r="N349" s="83"/>
      <c r="O349" s="100">
        <v>26.0</v>
      </c>
      <c r="P349" s="101" t="s">
        <v>394</v>
      </c>
      <c r="Q349" s="132">
        <v>54.0</v>
      </c>
      <c r="R349" s="132">
        <v>318.0</v>
      </c>
      <c r="S349" s="132">
        <v>36.0</v>
      </c>
      <c r="T349" s="132">
        <v>343.0</v>
      </c>
    </row>
    <row r="350">
      <c r="A350" s="100">
        <v>27.0</v>
      </c>
      <c r="B350" s="90" t="s">
        <v>293</v>
      </c>
      <c r="C350" s="255">
        <v>66.0</v>
      </c>
      <c r="D350" s="255">
        <v>529.0</v>
      </c>
      <c r="E350" s="255">
        <v>40.0</v>
      </c>
      <c r="F350" s="255">
        <v>265.0</v>
      </c>
      <c r="G350" s="323"/>
      <c r="H350" s="92">
        <v>27.0</v>
      </c>
      <c r="I350" s="90" t="s">
        <v>293</v>
      </c>
      <c r="J350" s="255">
        <v>1.0</v>
      </c>
      <c r="K350" s="255">
        <v>13.0</v>
      </c>
      <c r="L350" s="255">
        <v>1.0</v>
      </c>
      <c r="M350" s="255">
        <v>15.0</v>
      </c>
      <c r="N350" s="83"/>
      <c r="O350" s="100">
        <v>27.0</v>
      </c>
      <c r="P350" s="101" t="s">
        <v>293</v>
      </c>
      <c r="Q350" s="132">
        <v>67.0</v>
      </c>
      <c r="R350" s="132">
        <v>542.0</v>
      </c>
      <c r="S350" s="132">
        <v>41.0</v>
      </c>
      <c r="T350" s="132">
        <v>280.0</v>
      </c>
    </row>
    <row r="351">
      <c r="A351" s="100">
        <v>28.0</v>
      </c>
      <c r="B351" s="90" t="s">
        <v>294</v>
      </c>
      <c r="C351" s="255">
        <v>50.0</v>
      </c>
      <c r="D351" s="255">
        <v>458.0</v>
      </c>
      <c r="E351" s="255">
        <v>52.0</v>
      </c>
      <c r="F351" s="255">
        <v>430.0</v>
      </c>
      <c r="G351" s="323"/>
      <c r="H351" s="92">
        <v>28.0</v>
      </c>
      <c r="I351" s="90" t="s">
        <v>294</v>
      </c>
      <c r="J351" s="255">
        <v>1.0</v>
      </c>
      <c r="K351" s="255">
        <v>25.0</v>
      </c>
      <c r="L351" s="255">
        <v>1.0</v>
      </c>
      <c r="M351" s="255">
        <v>19.0</v>
      </c>
      <c r="N351" s="83"/>
      <c r="O351" s="100">
        <v>28.0</v>
      </c>
      <c r="P351" s="101" t="s">
        <v>394</v>
      </c>
      <c r="Q351" s="132">
        <v>51.0</v>
      </c>
      <c r="R351" s="132">
        <v>483.0</v>
      </c>
      <c r="S351" s="132">
        <v>53.0</v>
      </c>
      <c r="T351" s="132">
        <v>449.0</v>
      </c>
    </row>
    <row r="352">
      <c r="A352" s="100">
        <v>29.0</v>
      </c>
      <c r="B352" s="90" t="s">
        <v>295</v>
      </c>
      <c r="C352" s="255">
        <v>65.0</v>
      </c>
      <c r="D352" s="255">
        <v>481.0</v>
      </c>
      <c r="E352" s="255">
        <v>61.0</v>
      </c>
      <c r="F352" s="255">
        <v>502.0</v>
      </c>
      <c r="G352" s="323"/>
      <c r="H352" s="92">
        <v>29.0</v>
      </c>
      <c r="I352" s="90" t="s">
        <v>295</v>
      </c>
      <c r="J352" s="255">
        <v>1.0</v>
      </c>
      <c r="K352" s="255">
        <v>29.0</v>
      </c>
      <c r="L352" s="255">
        <v>1.0</v>
      </c>
      <c r="M352" s="255">
        <v>15.0</v>
      </c>
      <c r="N352" s="83"/>
      <c r="O352" s="100">
        <v>29.0</v>
      </c>
      <c r="P352" s="101" t="s">
        <v>295</v>
      </c>
      <c r="Q352" s="132">
        <v>66.0</v>
      </c>
      <c r="R352" s="132">
        <v>510.0</v>
      </c>
      <c r="S352" s="132">
        <v>62.0</v>
      </c>
      <c r="T352" s="132">
        <v>517.0</v>
      </c>
    </row>
    <row r="353">
      <c r="A353" s="100">
        <v>30.0</v>
      </c>
      <c r="B353" s="90" t="s">
        <v>296</v>
      </c>
      <c r="C353" s="255">
        <v>72.0</v>
      </c>
      <c r="D353" s="255">
        <v>391.0</v>
      </c>
      <c r="E353" s="255">
        <v>49.0</v>
      </c>
      <c r="F353" s="255">
        <v>349.0</v>
      </c>
      <c r="G353" s="323"/>
      <c r="H353" s="92">
        <v>30.0</v>
      </c>
      <c r="I353" s="90" t="s">
        <v>296</v>
      </c>
      <c r="J353" s="255">
        <v>1.0</v>
      </c>
      <c r="K353" s="255">
        <v>14.0</v>
      </c>
      <c r="L353" s="255">
        <v>1.0</v>
      </c>
      <c r="M353" s="255">
        <v>16.0</v>
      </c>
      <c r="N353" s="83"/>
      <c r="O353" s="105">
        <v>30.0</v>
      </c>
      <c r="P353" s="101" t="s">
        <v>296</v>
      </c>
      <c r="Q353" s="132">
        <v>73.0</v>
      </c>
      <c r="R353" s="132">
        <v>405.0</v>
      </c>
      <c r="S353" s="132">
        <v>50.0</v>
      </c>
      <c r="T353" s="132">
        <v>365.0</v>
      </c>
    </row>
    <row r="354">
      <c r="A354" s="110" t="s">
        <v>44</v>
      </c>
      <c r="B354" s="8"/>
      <c r="C354" s="99">
        <v>1813.0</v>
      </c>
      <c r="D354" s="99">
        <v>13613.0</v>
      </c>
      <c r="E354" s="99">
        <v>1566.0</v>
      </c>
      <c r="F354" s="99">
        <v>13616.0</v>
      </c>
      <c r="G354" s="9"/>
      <c r="H354" s="110" t="s">
        <v>44</v>
      </c>
      <c r="I354" s="8"/>
      <c r="J354" s="99">
        <v>30.0</v>
      </c>
      <c r="K354" s="99">
        <v>396.0</v>
      </c>
      <c r="L354" s="99">
        <v>30.0</v>
      </c>
      <c r="M354" s="99">
        <v>457.0</v>
      </c>
      <c r="N354" s="4"/>
      <c r="O354" s="110" t="s">
        <v>44</v>
      </c>
      <c r="P354" s="67"/>
      <c r="Q354" s="131">
        <v>1843.0</v>
      </c>
      <c r="R354" s="115">
        <v>14009.0</v>
      </c>
      <c r="S354" s="115">
        <v>1596.0</v>
      </c>
      <c r="T354" s="115">
        <v>14073.0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90" t="s">
        <v>298</v>
      </c>
      <c r="C363" s="255">
        <v>58.0</v>
      </c>
      <c r="D363" s="255">
        <v>383.0</v>
      </c>
      <c r="E363" s="255">
        <v>55.0</v>
      </c>
      <c r="F363" s="255">
        <v>334.0</v>
      </c>
      <c r="G363" s="323"/>
      <c r="H363" s="92">
        <v>1.0</v>
      </c>
      <c r="I363" s="90" t="s">
        <v>298</v>
      </c>
      <c r="J363" s="255">
        <v>1.0</v>
      </c>
      <c r="K363" s="255">
        <v>12.0</v>
      </c>
      <c r="L363" s="255">
        <v>1.0</v>
      </c>
      <c r="M363" s="255">
        <v>15.0</v>
      </c>
      <c r="N363" s="4"/>
      <c r="O363" s="92">
        <v>1.0</v>
      </c>
      <c r="P363" s="101" t="s">
        <v>298</v>
      </c>
      <c r="Q363" s="132">
        <v>59.0</v>
      </c>
      <c r="R363" s="132">
        <v>395.0</v>
      </c>
      <c r="S363" s="132">
        <v>56.0</v>
      </c>
      <c r="T363" s="132">
        <v>349.0</v>
      </c>
    </row>
    <row r="364">
      <c r="A364" s="100">
        <v>2.0</v>
      </c>
      <c r="B364" s="90" t="s">
        <v>299</v>
      </c>
      <c r="C364" s="255">
        <v>59.0</v>
      </c>
      <c r="D364" s="255">
        <v>455.0</v>
      </c>
      <c r="E364" s="255">
        <v>58.0</v>
      </c>
      <c r="F364" s="255">
        <v>505.0</v>
      </c>
      <c r="G364" s="323"/>
      <c r="H364" s="92">
        <v>2.0</v>
      </c>
      <c r="I364" s="90" t="s">
        <v>299</v>
      </c>
      <c r="J364" s="255">
        <v>1.0</v>
      </c>
      <c r="K364" s="255">
        <v>12.0</v>
      </c>
      <c r="L364" s="255">
        <v>1.0</v>
      </c>
      <c r="M364" s="255">
        <v>13.0</v>
      </c>
      <c r="N364" s="4"/>
      <c r="O364" s="92">
        <v>2.0</v>
      </c>
      <c r="P364" s="101" t="s">
        <v>299</v>
      </c>
      <c r="Q364" s="132">
        <v>60.0</v>
      </c>
      <c r="R364" s="132">
        <v>467.0</v>
      </c>
      <c r="S364" s="132">
        <v>59.0</v>
      </c>
      <c r="T364" s="132">
        <v>518.0</v>
      </c>
    </row>
    <row r="365">
      <c r="A365" s="100">
        <v>3.0</v>
      </c>
      <c r="B365" s="90" t="s">
        <v>300</v>
      </c>
      <c r="C365" s="255">
        <v>67.0</v>
      </c>
      <c r="D365" s="255">
        <v>448.0</v>
      </c>
      <c r="E365" s="255">
        <v>59.0</v>
      </c>
      <c r="F365" s="255">
        <v>472.0</v>
      </c>
      <c r="G365" s="323"/>
      <c r="H365" s="92">
        <v>3.0</v>
      </c>
      <c r="I365" s="90" t="s">
        <v>300</v>
      </c>
      <c r="J365" s="255">
        <v>1.0</v>
      </c>
      <c r="K365" s="255">
        <v>15.0</v>
      </c>
      <c r="L365" s="255">
        <v>1.0</v>
      </c>
      <c r="M365" s="255">
        <v>15.0</v>
      </c>
      <c r="N365" s="4"/>
      <c r="O365" s="92">
        <v>3.0</v>
      </c>
      <c r="P365" s="101" t="s">
        <v>300</v>
      </c>
      <c r="Q365" s="132">
        <v>68.0</v>
      </c>
      <c r="R365" s="132">
        <v>463.0</v>
      </c>
      <c r="S365" s="132">
        <v>60.0</v>
      </c>
      <c r="T365" s="132">
        <v>487.0</v>
      </c>
    </row>
    <row r="366">
      <c r="A366" s="100">
        <v>4.0</v>
      </c>
      <c r="B366" s="90" t="s">
        <v>301</v>
      </c>
      <c r="C366" s="255">
        <v>59.0</v>
      </c>
      <c r="D366" s="255">
        <v>362.0</v>
      </c>
      <c r="E366" s="255">
        <v>48.0</v>
      </c>
      <c r="F366" s="255">
        <v>356.0</v>
      </c>
      <c r="G366" s="323"/>
      <c r="H366" s="92">
        <v>4.0</v>
      </c>
      <c r="I366" s="90" t="s">
        <v>301</v>
      </c>
      <c r="J366" s="255">
        <v>1.0</v>
      </c>
      <c r="K366" s="255">
        <v>10.0</v>
      </c>
      <c r="L366" s="255">
        <v>1.0</v>
      </c>
      <c r="M366" s="255">
        <v>12.0</v>
      </c>
      <c r="N366" s="4"/>
      <c r="O366" s="92">
        <v>4.0</v>
      </c>
      <c r="P366" s="101" t="s">
        <v>301</v>
      </c>
      <c r="Q366" s="132">
        <v>60.0</v>
      </c>
      <c r="R366" s="132">
        <v>372.0</v>
      </c>
      <c r="S366" s="132">
        <v>49.0</v>
      </c>
      <c r="T366" s="132">
        <v>368.0</v>
      </c>
    </row>
    <row r="367">
      <c r="A367" s="100">
        <v>5.0</v>
      </c>
      <c r="B367" s="90" t="s">
        <v>302</v>
      </c>
      <c r="C367" s="255">
        <v>51.0</v>
      </c>
      <c r="D367" s="255">
        <v>359.0</v>
      </c>
      <c r="E367" s="255">
        <v>54.0</v>
      </c>
      <c r="F367" s="255">
        <v>368.0</v>
      </c>
      <c r="G367" s="323"/>
      <c r="H367" s="92">
        <v>5.0</v>
      </c>
      <c r="I367" s="90" t="s">
        <v>302</v>
      </c>
      <c r="J367" s="255">
        <v>1.0</v>
      </c>
      <c r="K367" s="255">
        <v>9.0</v>
      </c>
      <c r="L367" s="255">
        <v>1.0</v>
      </c>
      <c r="M367" s="255">
        <v>16.0</v>
      </c>
      <c r="N367" s="4"/>
      <c r="O367" s="92">
        <v>5.0</v>
      </c>
      <c r="P367" s="101" t="s">
        <v>302</v>
      </c>
      <c r="Q367" s="132">
        <v>52.0</v>
      </c>
      <c r="R367" s="132">
        <v>368.0</v>
      </c>
      <c r="S367" s="132">
        <v>55.0</v>
      </c>
      <c r="T367" s="132">
        <v>384.0</v>
      </c>
    </row>
    <row r="368">
      <c r="A368" s="100">
        <v>6.0</v>
      </c>
      <c r="B368" s="90" t="s">
        <v>303</v>
      </c>
      <c r="C368" s="255">
        <v>56.0</v>
      </c>
      <c r="D368" s="255">
        <v>560.0</v>
      </c>
      <c r="E368" s="255">
        <v>54.0</v>
      </c>
      <c r="F368" s="255">
        <v>502.0</v>
      </c>
      <c r="G368" s="323"/>
      <c r="H368" s="92">
        <v>6.0</v>
      </c>
      <c r="I368" s="90" t="s">
        <v>303</v>
      </c>
      <c r="J368" s="255">
        <v>1.0</v>
      </c>
      <c r="K368" s="255">
        <v>8.0</v>
      </c>
      <c r="L368" s="255">
        <v>1.0</v>
      </c>
      <c r="M368" s="255">
        <v>19.0</v>
      </c>
      <c r="N368" s="4"/>
      <c r="O368" s="92">
        <v>6.0</v>
      </c>
      <c r="P368" s="101" t="s">
        <v>303</v>
      </c>
      <c r="Q368" s="132">
        <v>57.0</v>
      </c>
      <c r="R368" s="132">
        <v>568.0</v>
      </c>
      <c r="S368" s="132">
        <v>55.0</v>
      </c>
      <c r="T368" s="132">
        <v>521.0</v>
      </c>
    </row>
    <row r="369">
      <c r="A369" s="100">
        <v>7.0</v>
      </c>
      <c r="B369" s="90" t="s">
        <v>304</v>
      </c>
      <c r="C369" s="255">
        <v>64.0</v>
      </c>
      <c r="D369" s="255">
        <v>506.0</v>
      </c>
      <c r="E369" s="255">
        <v>57.0</v>
      </c>
      <c r="F369" s="255">
        <v>379.0</v>
      </c>
      <c r="G369" s="323"/>
      <c r="H369" s="92">
        <v>7.0</v>
      </c>
      <c r="I369" s="90" t="s">
        <v>304</v>
      </c>
      <c r="J369" s="255">
        <v>1.0</v>
      </c>
      <c r="K369" s="255">
        <v>12.0</v>
      </c>
      <c r="L369" s="255">
        <v>1.0</v>
      </c>
      <c r="M369" s="255">
        <v>16.0</v>
      </c>
      <c r="N369" s="4"/>
      <c r="O369" s="92">
        <v>7.0</v>
      </c>
      <c r="P369" s="101" t="s">
        <v>304</v>
      </c>
      <c r="Q369" s="132">
        <v>65.0</v>
      </c>
      <c r="R369" s="132">
        <v>518.0</v>
      </c>
      <c r="S369" s="132">
        <v>58.0</v>
      </c>
      <c r="T369" s="132">
        <v>395.0</v>
      </c>
    </row>
    <row r="370">
      <c r="A370" s="100">
        <v>8.0</v>
      </c>
      <c r="B370" s="90" t="s">
        <v>305</v>
      </c>
      <c r="C370" s="255">
        <v>71.0</v>
      </c>
      <c r="D370" s="255">
        <v>485.0</v>
      </c>
      <c r="E370" s="255">
        <v>53.0</v>
      </c>
      <c r="F370" s="255">
        <v>454.0</v>
      </c>
      <c r="G370" s="323"/>
      <c r="H370" s="92">
        <v>8.0</v>
      </c>
      <c r="I370" s="90" t="s">
        <v>305</v>
      </c>
      <c r="J370" s="255">
        <v>1.0</v>
      </c>
      <c r="K370" s="255">
        <v>12.0</v>
      </c>
      <c r="L370" s="255">
        <v>1.0</v>
      </c>
      <c r="M370" s="255">
        <v>14.0</v>
      </c>
      <c r="N370" s="4"/>
      <c r="O370" s="92">
        <v>8.0</v>
      </c>
      <c r="P370" s="101" t="s">
        <v>305</v>
      </c>
      <c r="Q370" s="132">
        <v>72.0</v>
      </c>
      <c r="R370" s="132">
        <v>497.0</v>
      </c>
      <c r="S370" s="132">
        <v>54.0</v>
      </c>
      <c r="T370" s="132">
        <v>468.0</v>
      </c>
    </row>
    <row r="371">
      <c r="A371" s="100">
        <v>9.0</v>
      </c>
      <c r="B371" s="90" t="s">
        <v>306</v>
      </c>
      <c r="C371" s="255">
        <v>66.0</v>
      </c>
      <c r="D371" s="255">
        <v>457.0</v>
      </c>
      <c r="E371" s="255">
        <v>55.0</v>
      </c>
      <c r="F371" s="255">
        <v>519.0</v>
      </c>
      <c r="G371" s="323"/>
      <c r="H371" s="92">
        <v>9.0</v>
      </c>
      <c r="I371" s="90" t="s">
        <v>306</v>
      </c>
      <c r="J371" s="255">
        <v>1.0</v>
      </c>
      <c r="K371" s="255">
        <v>15.0</v>
      </c>
      <c r="L371" s="255">
        <v>1.0</v>
      </c>
      <c r="M371" s="255">
        <v>17.0</v>
      </c>
      <c r="N371" s="4"/>
      <c r="O371" s="92">
        <v>9.0</v>
      </c>
      <c r="P371" s="101" t="s">
        <v>306</v>
      </c>
      <c r="Q371" s="132">
        <v>67.0</v>
      </c>
      <c r="R371" s="132">
        <v>472.0</v>
      </c>
      <c r="S371" s="132">
        <v>56.0</v>
      </c>
      <c r="T371" s="132">
        <v>536.0</v>
      </c>
    </row>
    <row r="372">
      <c r="A372" s="100">
        <v>10.0</v>
      </c>
      <c r="B372" s="90" t="s">
        <v>307</v>
      </c>
      <c r="C372" s="255">
        <v>66.0</v>
      </c>
      <c r="D372" s="255">
        <v>451.0</v>
      </c>
      <c r="E372" s="255">
        <v>58.0</v>
      </c>
      <c r="F372" s="255">
        <v>453.0</v>
      </c>
      <c r="G372" s="323"/>
      <c r="H372" s="92">
        <v>10.0</v>
      </c>
      <c r="I372" s="90" t="s">
        <v>307</v>
      </c>
      <c r="J372" s="255">
        <v>1.0</v>
      </c>
      <c r="K372" s="255">
        <v>7.0</v>
      </c>
      <c r="L372" s="255">
        <v>1.0</v>
      </c>
      <c r="M372" s="255">
        <v>10.0</v>
      </c>
      <c r="N372" s="4"/>
      <c r="O372" s="92">
        <v>10.0</v>
      </c>
      <c r="P372" s="101" t="s">
        <v>307</v>
      </c>
      <c r="Q372" s="132">
        <v>67.0</v>
      </c>
      <c r="R372" s="132">
        <v>458.0</v>
      </c>
      <c r="S372" s="132">
        <v>59.0</v>
      </c>
      <c r="T372" s="132">
        <v>463.0</v>
      </c>
    </row>
    <row r="373">
      <c r="A373" s="100">
        <v>11.0</v>
      </c>
      <c r="B373" s="90" t="s">
        <v>308</v>
      </c>
      <c r="C373" s="255">
        <v>60.0</v>
      </c>
      <c r="D373" s="255">
        <v>443.0</v>
      </c>
      <c r="E373" s="255">
        <v>52.0</v>
      </c>
      <c r="F373" s="255">
        <v>459.0</v>
      </c>
      <c r="G373" s="323"/>
      <c r="H373" s="92">
        <v>11.0</v>
      </c>
      <c r="I373" s="90" t="s">
        <v>308</v>
      </c>
      <c r="J373" s="255">
        <v>1.0</v>
      </c>
      <c r="K373" s="255">
        <v>10.0</v>
      </c>
      <c r="L373" s="255">
        <v>1.0</v>
      </c>
      <c r="M373" s="255">
        <v>12.0</v>
      </c>
      <c r="N373" s="4"/>
      <c r="O373" s="92">
        <v>11.0</v>
      </c>
      <c r="P373" s="101" t="s">
        <v>308</v>
      </c>
      <c r="Q373" s="132">
        <v>61.0</v>
      </c>
      <c r="R373" s="132">
        <v>453.0</v>
      </c>
      <c r="S373" s="132">
        <v>53.0</v>
      </c>
      <c r="T373" s="132">
        <v>471.0</v>
      </c>
    </row>
    <row r="374">
      <c r="A374" s="100">
        <v>12.0</v>
      </c>
      <c r="B374" s="90" t="s">
        <v>309</v>
      </c>
      <c r="C374" s="255">
        <v>70.0</v>
      </c>
      <c r="D374" s="255">
        <v>371.0</v>
      </c>
      <c r="E374" s="255">
        <v>63.0</v>
      </c>
      <c r="F374" s="255">
        <v>448.0</v>
      </c>
      <c r="G374" s="323"/>
      <c r="H374" s="92">
        <v>12.0</v>
      </c>
      <c r="I374" s="90" t="s">
        <v>309</v>
      </c>
      <c r="J374" s="255">
        <v>1.0</v>
      </c>
      <c r="K374" s="255">
        <v>22.0</v>
      </c>
      <c r="L374" s="255">
        <v>1.0</v>
      </c>
      <c r="M374" s="255">
        <v>19.0</v>
      </c>
      <c r="N374" s="4"/>
      <c r="O374" s="92">
        <v>12.0</v>
      </c>
      <c r="P374" s="101" t="s">
        <v>309</v>
      </c>
      <c r="Q374" s="132">
        <v>71.0</v>
      </c>
      <c r="R374" s="132">
        <v>393.0</v>
      </c>
      <c r="S374" s="132">
        <v>64.0</v>
      </c>
      <c r="T374" s="132">
        <v>467.0</v>
      </c>
    </row>
    <row r="375">
      <c r="A375" s="100">
        <v>13.0</v>
      </c>
      <c r="B375" s="90" t="s">
        <v>310</v>
      </c>
      <c r="C375" s="255">
        <v>71.0</v>
      </c>
      <c r="D375" s="255">
        <v>620.0</v>
      </c>
      <c r="E375" s="255">
        <v>62.0</v>
      </c>
      <c r="F375" s="255">
        <v>632.0</v>
      </c>
      <c r="G375" s="323"/>
      <c r="H375" s="92">
        <v>13.0</v>
      </c>
      <c r="I375" s="90" t="s">
        <v>310</v>
      </c>
      <c r="J375" s="255">
        <v>1.0</v>
      </c>
      <c r="K375" s="255">
        <v>21.0</v>
      </c>
      <c r="L375" s="255">
        <v>1.0</v>
      </c>
      <c r="M375" s="255">
        <v>19.0</v>
      </c>
      <c r="N375" s="4"/>
      <c r="O375" s="92">
        <v>13.0</v>
      </c>
      <c r="P375" s="101" t="s">
        <v>310</v>
      </c>
      <c r="Q375" s="132">
        <v>72.0</v>
      </c>
      <c r="R375" s="132">
        <v>641.0</v>
      </c>
      <c r="S375" s="132">
        <v>63.0</v>
      </c>
      <c r="T375" s="132">
        <v>651.0</v>
      </c>
    </row>
    <row r="376">
      <c r="A376" s="100">
        <v>14.0</v>
      </c>
      <c r="B376" s="90" t="s">
        <v>311</v>
      </c>
      <c r="C376" s="255">
        <v>56.0</v>
      </c>
      <c r="D376" s="255">
        <v>360.0</v>
      </c>
      <c r="E376" s="255">
        <v>44.0</v>
      </c>
      <c r="F376" s="255">
        <v>271.0</v>
      </c>
      <c r="G376" s="323"/>
      <c r="H376" s="92">
        <v>14.0</v>
      </c>
      <c r="I376" s="90" t="s">
        <v>311</v>
      </c>
      <c r="J376" s="255">
        <v>1.0</v>
      </c>
      <c r="K376" s="255">
        <v>12.0</v>
      </c>
      <c r="L376" s="255">
        <v>1.0</v>
      </c>
      <c r="M376" s="255">
        <v>14.0</v>
      </c>
      <c r="N376" s="4"/>
      <c r="O376" s="92">
        <v>14.0</v>
      </c>
      <c r="P376" s="101" t="s">
        <v>311</v>
      </c>
      <c r="Q376" s="132">
        <v>57.0</v>
      </c>
      <c r="R376" s="132">
        <v>372.0</v>
      </c>
      <c r="S376" s="132">
        <v>45.0</v>
      </c>
      <c r="T376" s="132">
        <v>285.0</v>
      </c>
    </row>
    <row r="377">
      <c r="A377" s="100">
        <v>15.0</v>
      </c>
      <c r="B377" s="90" t="s">
        <v>312</v>
      </c>
      <c r="C377" s="255">
        <v>56.0</v>
      </c>
      <c r="D377" s="255">
        <v>361.0</v>
      </c>
      <c r="E377" s="255">
        <v>48.0</v>
      </c>
      <c r="F377" s="255">
        <v>358.0</v>
      </c>
      <c r="G377" s="323"/>
      <c r="H377" s="92">
        <v>15.0</v>
      </c>
      <c r="I377" s="90" t="s">
        <v>312</v>
      </c>
      <c r="J377" s="255">
        <v>1.0</v>
      </c>
      <c r="K377" s="255">
        <v>12.0</v>
      </c>
      <c r="L377" s="255">
        <v>1.0</v>
      </c>
      <c r="M377" s="255">
        <v>17.0</v>
      </c>
      <c r="N377" s="4"/>
      <c r="O377" s="92">
        <v>15.0</v>
      </c>
      <c r="P377" s="101" t="s">
        <v>312</v>
      </c>
      <c r="Q377" s="132">
        <v>57.0</v>
      </c>
      <c r="R377" s="132">
        <v>373.0</v>
      </c>
      <c r="S377" s="132">
        <v>49.0</v>
      </c>
      <c r="T377" s="132">
        <v>375.0</v>
      </c>
    </row>
    <row r="378">
      <c r="A378" s="100">
        <v>16.0</v>
      </c>
      <c r="B378" s="90" t="s">
        <v>313</v>
      </c>
      <c r="C378" s="255">
        <v>58.0</v>
      </c>
      <c r="D378" s="255">
        <v>361.0</v>
      </c>
      <c r="E378" s="255">
        <v>47.0</v>
      </c>
      <c r="F378" s="255">
        <v>371.0</v>
      </c>
      <c r="G378" s="323"/>
      <c r="H378" s="92">
        <v>16.0</v>
      </c>
      <c r="I378" s="90" t="s">
        <v>313</v>
      </c>
      <c r="J378" s="255">
        <v>1.0</v>
      </c>
      <c r="K378" s="255">
        <v>11.0</v>
      </c>
      <c r="L378" s="255">
        <v>1.0</v>
      </c>
      <c r="M378" s="255">
        <v>17.0</v>
      </c>
      <c r="N378" s="4"/>
      <c r="O378" s="92">
        <v>16.0</v>
      </c>
      <c r="P378" s="101" t="s">
        <v>313</v>
      </c>
      <c r="Q378" s="132">
        <v>59.0</v>
      </c>
      <c r="R378" s="132">
        <v>372.0</v>
      </c>
      <c r="S378" s="132">
        <v>48.0</v>
      </c>
      <c r="T378" s="132">
        <v>388.0</v>
      </c>
    </row>
    <row r="379">
      <c r="A379" s="100">
        <v>17.0</v>
      </c>
      <c r="B379" s="90" t="s">
        <v>314</v>
      </c>
      <c r="C379" s="255">
        <v>56.0</v>
      </c>
      <c r="D379" s="255">
        <v>425.0</v>
      </c>
      <c r="E379" s="255">
        <v>40.0</v>
      </c>
      <c r="F379" s="255">
        <v>402.0</v>
      </c>
      <c r="G379" s="323"/>
      <c r="H379" s="92">
        <v>17.0</v>
      </c>
      <c r="I379" s="90" t="s">
        <v>314</v>
      </c>
      <c r="J379" s="255">
        <v>1.0</v>
      </c>
      <c r="K379" s="255">
        <v>12.0</v>
      </c>
      <c r="L379" s="255">
        <v>1.0</v>
      </c>
      <c r="M379" s="255">
        <v>14.0</v>
      </c>
      <c r="N379" s="4"/>
      <c r="O379" s="92">
        <v>17.0</v>
      </c>
      <c r="P379" s="101" t="s">
        <v>314</v>
      </c>
      <c r="Q379" s="132">
        <v>57.0</v>
      </c>
      <c r="R379" s="132">
        <v>437.0</v>
      </c>
      <c r="S379" s="132">
        <v>41.0</v>
      </c>
      <c r="T379" s="132">
        <v>416.0</v>
      </c>
    </row>
    <row r="380">
      <c r="A380" s="100">
        <v>18.0</v>
      </c>
      <c r="B380" s="90" t="s">
        <v>315</v>
      </c>
      <c r="C380" s="255">
        <v>57.0</v>
      </c>
      <c r="D380" s="255">
        <v>416.0</v>
      </c>
      <c r="E380" s="255">
        <v>48.0</v>
      </c>
      <c r="F380" s="255">
        <v>455.0</v>
      </c>
      <c r="G380" s="323"/>
      <c r="H380" s="92">
        <v>18.0</v>
      </c>
      <c r="I380" s="90" t="s">
        <v>315</v>
      </c>
      <c r="J380" s="255">
        <v>1.0</v>
      </c>
      <c r="K380" s="255">
        <v>4.0</v>
      </c>
      <c r="L380" s="255">
        <v>1.0</v>
      </c>
      <c r="M380" s="255">
        <v>12.0</v>
      </c>
      <c r="N380" s="4"/>
      <c r="O380" s="92">
        <v>18.0</v>
      </c>
      <c r="P380" s="101" t="s">
        <v>315</v>
      </c>
      <c r="Q380" s="132">
        <v>58.0</v>
      </c>
      <c r="R380" s="132">
        <v>420.0</v>
      </c>
      <c r="S380" s="132">
        <v>49.0</v>
      </c>
      <c r="T380" s="132">
        <v>467.0</v>
      </c>
    </row>
    <row r="381">
      <c r="A381" s="100">
        <v>19.0</v>
      </c>
      <c r="B381" s="90" t="s">
        <v>316</v>
      </c>
      <c r="C381" s="255">
        <v>65.0</v>
      </c>
      <c r="D381" s="255">
        <v>404.0</v>
      </c>
      <c r="E381" s="255">
        <v>55.0</v>
      </c>
      <c r="F381" s="255">
        <v>421.0</v>
      </c>
      <c r="G381" s="323"/>
      <c r="H381" s="92">
        <v>19.0</v>
      </c>
      <c r="I381" s="90" t="s">
        <v>316</v>
      </c>
      <c r="J381" s="255">
        <v>1.0</v>
      </c>
      <c r="K381" s="255">
        <v>10.0</v>
      </c>
      <c r="L381" s="255">
        <v>1.0</v>
      </c>
      <c r="M381" s="255">
        <v>14.0</v>
      </c>
      <c r="N381" s="4"/>
      <c r="O381" s="92">
        <v>19.0</v>
      </c>
      <c r="P381" s="101" t="s">
        <v>316</v>
      </c>
      <c r="Q381" s="132">
        <v>66.0</v>
      </c>
      <c r="R381" s="132">
        <v>414.0</v>
      </c>
      <c r="S381" s="132">
        <v>56.0</v>
      </c>
      <c r="T381" s="132">
        <v>435.0</v>
      </c>
    </row>
    <row r="382">
      <c r="A382" s="100">
        <v>20.0</v>
      </c>
      <c r="B382" s="90" t="s">
        <v>317</v>
      </c>
      <c r="C382" s="255">
        <v>67.0</v>
      </c>
      <c r="D382" s="255">
        <v>477.0</v>
      </c>
      <c r="E382" s="255">
        <v>57.0</v>
      </c>
      <c r="F382" s="255">
        <v>443.0</v>
      </c>
      <c r="G382" s="323"/>
      <c r="H382" s="92">
        <v>20.0</v>
      </c>
      <c r="I382" s="90" t="s">
        <v>317</v>
      </c>
      <c r="J382" s="255">
        <v>1.0</v>
      </c>
      <c r="K382" s="255">
        <v>14.0</v>
      </c>
      <c r="L382" s="255">
        <v>1.0</v>
      </c>
      <c r="M382" s="255">
        <v>14.0</v>
      </c>
      <c r="N382" s="4"/>
      <c r="O382" s="92">
        <v>20.0</v>
      </c>
      <c r="P382" s="101" t="s">
        <v>317</v>
      </c>
      <c r="Q382" s="132">
        <v>68.0</v>
      </c>
      <c r="R382" s="132">
        <v>491.0</v>
      </c>
      <c r="S382" s="132">
        <v>58.0</v>
      </c>
      <c r="T382" s="132">
        <v>457.0</v>
      </c>
    </row>
    <row r="383">
      <c r="A383" s="100">
        <v>21.0</v>
      </c>
      <c r="B383" s="90" t="s">
        <v>318</v>
      </c>
      <c r="C383" s="255">
        <v>69.0</v>
      </c>
      <c r="D383" s="255">
        <v>469.0</v>
      </c>
      <c r="E383" s="255">
        <v>66.0</v>
      </c>
      <c r="F383" s="255">
        <v>512.0</v>
      </c>
      <c r="G383" s="323"/>
      <c r="H383" s="92">
        <v>21.0</v>
      </c>
      <c r="I383" s="90" t="s">
        <v>318</v>
      </c>
      <c r="J383" s="255">
        <v>1.0</v>
      </c>
      <c r="K383" s="255">
        <v>17.0</v>
      </c>
      <c r="L383" s="255">
        <v>1.0</v>
      </c>
      <c r="M383" s="255">
        <v>14.0</v>
      </c>
      <c r="N383" s="4"/>
      <c r="O383" s="92">
        <v>21.0</v>
      </c>
      <c r="P383" s="101" t="s">
        <v>318</v>
      </c>
      <c r="Q383" s="132">
        <v>70.0</v>
      </c>
      <c r="R383" s="132">
        <v>486.0</v>
      </c>
      <c r="S383" s="132">
        <v>67.0</v>
      </c>
      <c r="T383" s="132">
        <v>526.0</v>
      </c>
    </row>
    <row r="384">
      <c r="A384" s="100">
        <v>22.0</v>
      </c>
      <c r="B384" s="90" t="s">
        <v>319</v>
      </c>
      <c r="C384" s="255">
        <v>47.0</v>
      </c>
      <c r="D384" s="255">
        <v>367.0</v>
      </c>
      <c r="E384" s="255">
        <v>49.0</v>
      </c>
      <c r="F384" s="255">
        <v>413.0</v>
      </c>
      <c r="G384" s="323"/>
      <c r="H384" s="92">
        <v>22.0</v>
      </c>
      <c r="I384" s="90" t="s">
        <v>319</v>
      </c>
      <c r="J384" s="255">
        <v>1.0</v>
      </c>
      <c r="K384" s="255">
        <v>12.0</v>
      </c>
      <c r="L384" s="255">
        <v>1.0</v>
      </c>
      <c r="M384" s="255">
        <v>10.0</v>
      </c>
      <c r="N384" s="4"/>
      <c r="O384" s="92">
        <v>22.0</v>
      </c>
      <c r="P384" s="101" t="s">
        <v>319</v>
      </c>
      <c r="Q384" s="132">
        <v>48.0</v>
      </c>
      <c r="R384" s="132">
        <v>379.0</v>
      </c>
      <c r="S384" s="132">
        <v>50.0</v>
      </c>
      <c r="T384" s="132">
        <v>423.0</v>
      </c>
    </row>
    <row r="385">
      <c r="A385" s="100">
        <v>23.0</v>
      </c>
      <c r="B385" s="90" t="s">
        <v>320</v>
      </c>
      <c r="C385" s="255">
        <v>66.0</v>
      </c>
      <c r="D385" s="255">
        <v>410.0</v>
      </c>
      <c r="E385" s="255">
        <v>57.0</v>
      </c>
      <c r="F385" s="255">
        <v>444.0</v>
      </c>
      <c r="G385" s="323"/>
      <c r="H385" s="92">
        <v>23.0</v>
      </c>
      <c r="I385" s="90" t="s">
        <v>320</v>
      </c>
      <c r="J385" s="255">
        <v>1.0</v>
      </c>
      <c r="K385" s="255">
        <v>12.0</v>
      </c>
      <c r="L385" s="255">
        <v>1.0</v>
      </c>
      <c r="M385" s="255">
        <v>16.0</v>
      </c>
      <c r="N385" s="4"/>
      <c r="O385" s="92">
        <v>23.0</v>
      </c>
      <c r="P385" s="101" t="s">
        <v>320</v>
      </c>
      <c r="Q385" s="132">
        <v>67.0</v>
      </c>
      <c r="R385" s="132">
        <v>422.0</v>
      </c>
      <c r="S385" s="132">
        <v>58.0</v>
      </c>
      <c r="T385" s="132">
        <v>460.0</v>
      </c>
    </row>
    <row r="386">
      <c r="A386" s="100">
        <v>24.0</v>
      </c>
      <c r="B386" s="90" t="s">
        <v>321</v>
      </c>
      <c r="C386" s="255">
        <v>69.0</v>
      </c>
      <c r="D386" s="255">
        <v>446.0</v>
      </c>
      <c r="E386" s="255">
        <v>47.0</v>
      </c>
      <c r="F386" s="255">
        <v>419.0</v>
      </c>
      <c r="G386" s="323"/>
      <c r="H386" s="92">
        <v>24.0</v>
      </c>
      <c r="I386" s="90" t="s">
        <v>321</v>
      </c>
      <c r="J386" s="255">
        <v>1.0</v>
      </c>
      <c r="K386" s="255">
        <v>12.0</v>
      </c>
      <c r="L386" s="255">
        <v>1.0</v>
      </c>
      <c r="M386" s="255">
        <v>14.0</v>
      </c>
      <c r="N386" s="4"/>
      <c r="O386" s="92">
        <v>24.0</v>
      </c>
      <c r="P386" s="101" t="s">
        <v>321</v>
      </c>
      <c r="Q386" s="132">
        <v>70.0</v>
      </c>
      <c r="R386" s="132">
        <v>458.0</v>
      </c>
      <c r="S386" s="132">
        <v>48.0</v>
      </c>
      <c r="T386" s="132">
        <v>433.0</v>
      </c>
    </row>
    <row r="387">
      <c r="A387" s="100">
        <v>25.0</v>
      </c>
      <c r="B387" s="90" t="s">
        <v>322</v>
      </c>
      <c r="C387" s="255">
        <v>62.0</v>
      </c>
      <c r="D387" s="255">
        <v>392.0</v>
      </c>
      <c r="E387" s="255">
        <v>51.0</v>
      </c>
      <c r="F387" s="255">
        <v>397.0</v>
      </c>
      <c r="G387" s="323"/>
      <c r="H387" s="92">
        <v>25.0</v>
      </c>
      <c r="I387" s="90" t="s">
        <v>322</v>
      </c>
      <c r="J387" s="255">
        <v>1.0</v>
      </c>
      <c r="K387" s="255">
        <v>13.0</v>
      </c>
      <c r="L387" s="255">
        <v>1.0</v>
      </c>
      <c r="M387" s="255">
        <v>15.0</v>
      </c>
      <c r="N387" s="4"/>
      <c r="O387" s="92">
        <v>25.0</v>
      </c>
      <c r="P387" s="101" t="s">
        <v>322</v>
      </c>
      <c r="Q387" s="132">
        <v>63.0</v>
      </c>
      <c r="R387" s="132">
        <v>405.0</v>
      </c>
      <c r="S387" s="132">
        <v>52.0</v>
      </c>
      <c r="T387" s="132">
        <v>412.0</v>
      </c>
    </row>
    <row r="388">
      <c r="A388" s="100">
        <v>26.0</v>
      </c>
      <c r="B388" s="90" t="s">
        <v>323</v>
      </c>
      <c r="C388" s="255">
        <v>53.0</v>
      </c>
      <c r="D388" s="255">
        <v>307.0</v>
      </c>
      <c r="E388" s="255">
        <v>62.0</v>
      </c>
      <c r="F388" s="255">
        <v>543.0</v>
      </c>
      <c r="G388" s="323"/>
      <c r="H388" s="92">
        <v>26.0</v>
      </c>
      <c r="I388" s="90" t="s">
        <v>323</v>
      </c>
      <c r="J388" s="255">
        <v>1.0</v>
      </c>
      <c r="K388" s="255">
        <v>14.0</v>
      </c>
      <c r="L388" s="255">
        <v>1.0</v>
      </c>
      <c r="M388" s="255">
        <v>15.0</v>
      </c>
      <c r="N388" s="4"/>
      <c r="O388" s="92">
        <v>26.0</v>
      </c>
      <c r="P388" s="101" t="s">
        <v>323</v>
      </c>
      <c r="Q388" s="132">
        <v>54.0</v>
      </c>
      <c r="R388" s="132">
        <v>321.0</v>
      </c>
      <c r="S388" s="132">
        <v>63.0</v>
      </c>
      <c r="T388" s="132">
        <v>558.0</v>
      </c>
    </row>
    <row r="389">
      <c r="A389" s="100">
        <v>27.0</v>
      </c>
      <c r="B389" s="90" t="s">
        <v>324</v>
      </c>
      <c r="C389" s="255">
        <v>74.0</v>
      </c>
      <c r="D389" s="255">
        <v>550.0</v>
      </c>
      <c r="E389" s="255">
        <v>62.0</v>
      </c>
      <c r="F389" s="255">
        <v>639.0</v>
      </c>
      <c r="G389" s="323"/>
      <c r="H389" s="92">
        <v>27.0</v>
      </c>
      <c r="I389" s="90" t="s">
        <v>324</v>
      </c>
      <c r="J389" s="255">
        <v>1.0</v>
      </c>
      <c r="K389" s="255">
        <v>6.0</v>
      </c>
      <c r="L389" s="255">
        <v>1.0</v>
      </c>
      <c r="M389" s="255">
        <v>15.0</v>
      </c>
      <c r="N389" s="4"/>
      <c r="O389" s="92">
        <v>27.0</v>
      </c>
      <c r="P389" s="101" t="s">
        <v>324</v>
      </c>
      <c r="Q389" s="132">
        <v>75.0</v>
      </c>
      <c r="R389" s="132">
        <v>556.0</v>
      </c>
      <c r="S389" s="132">
        <v>63.0</v>
      </c>
      <c r="T389" s="132">
        <v>654.0</v>
      </c>
    </row>
    <row r="390">
      <c r="A390" s="100">
        <v>28.0</v>
      </c>
      <c r="B390" s="90" t="s">
        <v>325</v>
      </c>
      <c r="C390" s="255">
        <v>70.0</v>
      </c>
      <c r="D390" s="255">
        <v>431.0</v>
      </c>
      <c r="E390" s="255">
        <v>53.0</v>
      </c>
      <c r="F390" s="255">
        <v>447.0</v>
      </c>
      <c r="G390" s="323"/>
      <c r="H390" s="92">
        <v>28.0</v>
      </c>
      <c r="I390" s="90" t="s">
        <v>325</v>
      </c>
      <c r="J390" s="255">
        <v>1.0</v>
      </c>
      <c r="K390" s="255">
        <v>12.0</v>
      </c>
      <c r="L390" s="255">
        <v>1.0</v>
      </c>
      <c r="M390" s="255">
        <v>14.0</v>
      </c>
      <c r="N390" s="4"/>
      <c r="O390" s="92">
        <v>28.0</v>
      </c>
      <c r="P390" s="101" t="s">
        <v>325</v>
      </c>
      <c r="Q390" s="132">
        <v>71.0</v>
      </c>
      <c r="R390" s="132">
        <v>443.0</v>
      </c>
      <c r="S390" s="132">
        <v>54.0</v>
      </c>
      <c r="T390" s="132">
        <v>461.0</v>
      </c>
    </row>
    <row r="391">
      <c r="A391" s="100">
        <v>29.0</v>
      </c>
      <c r="B391" s="90" t="s">
        <v>326</v>
      </c>
      <c r="C391" s="255">
        <v>58.0</v>
      </c>
      <c r="D391" s="255">
        <v>351.0</v>
      </c>
      <c r="E391" s="255">
        <v>48.0</v>
      </c>
      <c r="F391" s="255">
        <v>332.0</v>
      </c>
      <c r="G391" s="323"/>
      <c r="H391" s="92">
        <v>29.0</v>
      </c>
      <c r="I391" s="90" t="s">
        <v>326</v>
      </c>
      <c r="J391" s="255">
        <v>1.0</v>
      </c>
      <c r="K391" s="255">
        <v>12.0</v>
      </c>
      <c r="L391" s="255">
        <v>1.0</v>
      </c>
      <c r="M391" s="255">
        <v>14.0</v>
      </c>
      <c r="N391" s="4"/>
      <c r="O391" s="92">
        <v>29.0</v>
      </c>
      <c r="P391" s="101" t="s">
        <v>326</v>
      </c>
      <c r="Q391" s="132">
        <v>59.0</v>
      </c>
      <c r="R391" s="132">
        <v>363.0</v>
      </c>
      <c r="S391" s="132">
        <v>49.0</v>
      </c>
      <c r="T391" s="132">
        <v>346.0</v>
      </c>
    </row>
    <row r="392">
      <c r="A392" s="100">
        <v>30.0</v>
      </c>
      <c r="B392" s="90" t="s">
        <v>327</v>
      </c>
      <c r="C392" s="255">
        <v>53.0</v>
      </c>
      <c r="D392" s="255">
        <v>355.0</v>
      </c>
      <c r="E392" s="255">
        <v>50.0</v>
      </c>
      <c r="F392" s="255">
        <v>365.0</v>
      </c>
      <c r="G392" s="323"/>
      <c r="H392" s="92">
        <v>30.0</v>
      </c>
      <c r="I392" s="90" t="s">
        <v>327</v>
      </c>
      <c r="J392" s="255">
        <v>1.0</v>
      </c>
      <c r="K392" s="255">
        <v>9.0</v>
      </c>
      <c r="L392" s="255">
        <v>1.0</v>
      </c>
      <c r="M392" s="255">
        <v>12.0</v>
      </c>
      <c r="N392" s="4"/>
      <c r="O392" s="92">
        <v>30.0</v>
      </c>
      <c r="P392" s="101" t="s">
        <v>327</v>
      </c>
      <c r="Q392" s="133">
        <v>54.0</v>
      </c>
      <c r="R392" s="133">
        <v>364.0</v>
      </c>
      <c r="S392" s="132">
        <v>51.0</v>
      </c>
      <c r="T392" s="133">
        <v>377.0</v>
      </c>
    </row>
    <row r="393">
      <c r="A393" s="134">
        <v>31.0</v>
      </c>
      <c r="B393" s="92" t="s">
        <v>328</v>
      </c>
      <c r="C393" s="255">
        <v>62.0</v>
      </c>
      <c r="D393" s="255">
        <v>407.0</v>
      </c>
      <c r="E393" s="255">
        <v>50.0</v>
      </c>
      <c r="F393" s="255">
        <v>375.0</v>
      </c>
      <c r="G393" s="323"/>
      <c r="H393" s="92">
        <v>31.0</v>
      </c>
      <c r="I393" s="90" t="s">
        <v>328</v>
      </c>
      <c r="J393" s="255">
        <v>1.0</v>
      </c>
      <c r="K393" s="255">
        <v>10.0</v>
      </c>
      <c r="L393" s="255">
        <v>1.0</v>
      </c>
      <c r="M393" s="255">
        <v>12.0</v>
      </c>
      <c r="N393" s="81"/>
      <c r="O393" s="90">
        <v>31.0</v>
      </c>
      <c r="P393" s="101" t="s">
        <v>328</v>
      </c>
      <c r="Q393" s="135">
        <v>63.0</v>
      </c>
      <c r="R393" s="135">
        <v>417.0</v>
      </c>
      <c r="S393" s="132">
        <v>51.0</v>
      </c>
      <c r="T393" s="135">
        <v>387.0</v>
      </c>
    </row>
    <row r="394">
      <c r="A394" s="110" t="s">
        <v>44</v>
      </c>
      <c r="B394" s="8"/>
      <c r="C394" s="99">
        <v>1916.0</v>
      </c>
      <c r="D394" s="99">
        <v>13189.0</v>
      </c>
      <c r="E394" s="99">
        <v>1662.0</v>
      </c>
      <c r="F394" s="99">
        <v>13488.0</v>
      </c>
      <c r="G394" s="9"/>
      <c r="H394" s="110" t="s">
        <v>44</v>
      </c>
      <c r="I394" s="8"/>
      <c r="J394" s="99">
        <v>31.0</v>
      </c>
      <c r="K394" s="99">
        <v>369.0</v>
      </c>
      <c r="L394" s="99">
        <v>31.0</v>
      </c>
      <c r="M394" s="99">
        <v>450.0</v>
      </c>
      <c r="N394" s="4"/>
      <c r="O394" s="110" t="s">
        <v>44</v>
      </c>
      <c r="P394" s="8"/>
      <c r="Q394" s="99">
        <v>1947.0</v>
      </c>
      <c r="R394" s="99">
        <v>13558.0</v>
      </c>
      <c r="S394" s="99">
        <v>1693.0</v>
      </c>
      <c r="T394" s="99">
        <v>13938.0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90" t="s">
        <v>330</v>
      </c>
      <c r="C403" s="261">
        <v>61.0</v>
      </c>
      <c r="D403" s="261">
        <v>396.0</v>
      </c>
      <c r="E403" s="261">
        <v>47.0</v>
      </c>
      <c r="F403" s="261">
        <v>357.0</v>
      </c>
      <c r="G403" s="323"/>
      <c r="H403" s="92">
        <v>1.0</v>
      </c>
      <c r="I403" s="90" t="s">
        <v>330</v>
      </c>
      <c r="J403" s="255">
        <v>1.0</v>
      </c>
      <c r="K403" s="255">
        <v>10.0</v>
      </c>
      <c r="L403" s="255">
        <v>1.0</v>
      </c>
      <c r="M403" s="255">
        <v>12.0</v>
      </c>
      <c r="N403" s="4"/>
      <c r="O403" s="92">
        <v>1.0</v>
      </c>
      <c r="P403" s="101" t="s">
        <v>330</v>
      </c>
      <c r="Q403" s="132">
        <v>62.0</v>
      </c>
      <c r="R403" s="132">
        <v>406.0</v>
      </c>
      <c r="S403" s="132">
        <v>48.0</v>
      </c>
      <c r="T403" s="132">
        <v>369.0</v>
      </c>
    </row>
    <row r="404">
      <c r="A404" s="100">
        <v>2.0</v>
      </c>
      <c r="B404" s="90" t="s">
        <v>331</v>
      </c>
      <c r="C404" s="255">
        <v>75.0</v>
      </c>
      <c r="D404" s="255">
        <v>589.0</v>
      </c>
      <c r="E404" s="255">
        <v>57.0</v>
      </c>
      <c r="F404" s="255">
        <v>599.0</v>
      </c>
      <c r="G404" s="323"/>
      <c r="H404" s="92">
        <v>2.0</v>
      </c>
      <c r="I404" s="90" t="s">
        <v>331</v>
      </c>
      <c r="J404" s="255">
        <v>1.0</v>
      </c>
      <c r="K404" s="255">
        <v>16.0</v>
      </c>
      <c r="L404" s="255">
        <v>1.0</v>
      </c>
      <c r="M404" s="255">
        <v>18.0</v>
      </c>
      <c r="N404" s="4"/>
      <c r="O404" s="100">
        <v>2.0</v>
      </c>
      <c r="P404" s="101" t="s">
        <v>331</v>
      </c>
      <c r="Q404" s="132">
        <v>76.0</v>
      </c>
      <c r="R404" s="132">
        <v>605.0</v>
      </c>
      <c r="S404" s="132">
        <v>58.0</v>
      </c>
      <c r="T404" s="132">
        <v>617.0</v>
      </c>
    </row>
    <row r="405">
      <c r="A405" s="100">
        <v>3.0</v>
      </c>
      <c r="B405" s="90" t="s">
        <v>332</v>
      </c>
      <c r="C405" s="255">
        <v>71.0</v>
      </c>
      <c r="D405" s="255">
        <v>607.0</v>
      </c>
      <c r="E405" s="255">
        <v>75.0</v>
      </c>
      <c r="F405" s="255">
        <v>695.0</v>
      </c>
      <c r="G405" s="323"/>
      <c r="H405" s="92">
        <v>3.0</v>
      </c>
      <c r="I405" s="90" t="s">
        <v>332</v>
      </c>
      <c r="J405" s="255">
        <v>1.0</v>
      </c>
      <c r="K405" s="255">
        <v>20.0</v>
      </c>
      <c r="L405" s="255">
        <v>1.0</v>
      </c>
      <c r="M405" s="255">
        <v>17.0</v>
      </c>
      <c r="N405" s="4"/>
      <c r="O405" s="100">
        <v>3.0</v>
      </c>
      <c r="P405" s="101" t="s">
        <v>332</v>
      </c>
      <c r="Q405" s="132">
        <v>72.0</v>
      </c>
      <c r="R405" s="132">
        <v>627.0</v>
      </c>
      <c r="S405" s="132">
        <v>76.0</v>
      </c>
      <c r="T405" s="132">
        <v>712.0</v>
      </c>
    </row>
    <row r="406">
      <c r="A406" s="100">
        <v>4.0</v>
      </c>
      <c r="B406" s="90" t="s">
        <v>333</v>
      </c>
      <c r="C406" s="255">
        <v>68.0</v>
      </c>
      <c r="D406" s="255">
        <v>453.0</v>
      </c>
      <c r="E406" s="255">
        <v>56.0</v>
      </c>
      <c r="F406" s="255">
        <v>462.0</v>
      </c>
      <c r="G406" s="323"/>
      <c r="H406" s="92">
        <v>4.0</v>
      </c>
      <c r="I406" s="90" t="s">
        <v>333</v>
      </c>
      <c r="J406" s="255">
        <v>1.0</v>
      </c>
      <c r="K406" s="255">
        <v>12.0</v>
      </c>
      <c r="L406" s="255">
        <v>1.0</v>
      </c>
      <c r="M406" s="255">
        <v>11.0</v>
      </c>
      <c r="N406" s="4"/>
      <c r="O406" s="100">
        <v>4.0</v>
      </c>
      <c r="P406" s="101" t="s">
        <v>333</v>
      </c>
      <c r="Q406" s="132">
        <v>69.0</v>
      </c>
      <c r="R406" s="132">
        <v>465.0</v>
      </c>
      <c r="S406" s="132">
        <v>57.0</v>
      </c>
      <c r="T406" s="132">
        <v>473.0</v>
      </c>
    </row>
    <row r="407">
      <c r="A407" s="100">
        <v>5.0</v>
      </c>
      <c r="B407" s="90" t="s">
        <v>334</v>
      </c>
      <c r="C407" s="255">
        <v>69.0</v>
      </c>
      <c r="D407" s="255">
        <v>418.0</v>
      </c>
      <c r="E407" s="255">
        <v>45.0</v>
      </c>
      <c r="F407" s="255">
        <v>391.0</v>
      </c>
      <c r="G407" s="323"/>
      <c r="H407" s="92">
        <v>5.0</v>
      </c>
      <c r="I407" s="90" t="s">
        <v>334</v>
      </c>
      <c r="J407" s="255">
        <v>1.0</v>
      </c>
      <c r="K407" s="255">
        <v>16.0</v>
      </c>
      <c r="L407" s="255">
        <v>1.0</v>
      </c>
      <c r="M407" s="255">
        <v>14.0</v>
      </c>
      <c r="N407" s="4"/>
      <c r="O407" s="100">
        <v>5.0</v>
      </c>
      <c r="P407" s="101" t="s">
        <v>334</v>
      </c>
      <c r="Q407" s="132">
        <v>70.0</v>
      </c>
      <c r="R407" s="132">
        <v>434.0</v>
      </c>
      <c r="S407" s="132">
        <v>46.0</v>
      </c>
      <c r="T407" s="132">
        <v>405.0</v>
      </c>
    </row>
    <row r="408">
      <c r="A408" s="100">
        <v>6.0</v>
      </c>
      <c r="B408" s="90" t="s">
        <v>335</v>
      </c>
      <c r="C408" s="255">
        <v>67.0</v>
      </c>
      <c r="D408" s="255">
        <v>301.0</v>
      </c>
      <c r="E408" s="255">
        <v>52.0</v>
      </c>
      <c r="F408" s="255">
        <v>354.0</v>
      </c>
      <c r="G408" s="323"/>
      <c r="H408" s="92">
        <v>6.0</v>
      </c>
      <c r="I408" s="90" t="s">
        <v>335</v>
      </c>
      <c r="J408" s="255">
        <v>1.0</v>
      </c>
      <c r="K408" s="255">
        <v>18.0</v>
      </c>
      <c r="L408" s="255">
        <v>1.0</v>
      </c>
      <c r="M408" s="255">
        <v>11.0</v>
      </c>
      <c r="N408" s="4"/>
      <c r="O408" s="100">
        <v>6.0</v>
      </c>
      <c r="P408" s="101" t="s">
        <v>394</v>
      </c>
      <c r="Q408" s="132">
        <v>68.0</v>
      </c>
      <c r="R408" s="132">
        <v>319.0</v>
      </c>
      <c r="S408" s="132">
        <v>53.0</v>
      </c>
      <c r="T408" s="132">
        <v>365.0</v>
      </c>
    </row>
    <row r="409">
      <c r="A409" s="100">
        <v>7.0</v>
      </c>
      <c r="B409" s="90" t="s">
        <v>336</v>
      </c>
      <c r="C409" s="255">
        <v>52.0</v>
      </c>
      <c r="D409" s="255">
        <v>307.0</v>
      </c>
      <c r="E409" s="255">
        <v>49.0</v>
      </c>
      <c r="F409" s="255">
        <v>374.0</v>
      </c>
      <c r="G409" s="323"/>
      <c r="H409" s="92">
        <v>7.0</v>
      </c>
      <c r="I409" s="90" t="s">
        <v>336</v>
      </c>
      <c r="J409" s="255">
        <v>1.0</v>
      </c>
      <c r="K409" s="255">
        <v>9.0</v>
      </c>
      <c r="L409" s="255">
        <v>1.0</v>
      </c>
      <c r="M409" s="255">
        <v>13.0</v>
      </c>
      <c r="N409" s="4"/>
      <c r="O409" s="100">
        <v>7.0</v>
      </c>
      <c r="P409" s="101" t="s">
        <v>336</v>
      </c>
      <c r="Q409" s="132">
        <v>53.0</v>
      </c>
      <c r="R409" s="132">
        <v>316.0</v>
      </c>
      <c r="S409" s="132">
        <v>50.0</v>
      </c>
      <c r="T409" s="132">
        <v>387.0</v>
      </c>
    </row>
    <row r="410">
      <c r="A410" s="100">
        <v>8.0</v>
      </c>
      <c r="B410" s="90" t="s">
        <v>337</v>
      </c>
      <c r="C410" s="255">
        <v>72.0</v>
      </c>
      <c r="D410" s="255">
        <v>394.0</v>
      </c>
      <c r="E410" s="255">
        <v>63.0</v>
      </c>
      <c r="F410" s="255">
        <v>401.0</v>
      </c>
      <c r="G410" s="323"/>
      <c r="H410" s="92">
        <v>8.0</v>
      </c>
      <c r="I410" s="90" t="s">
        <v>337</v>
      </c>
      <c r="J410" s="255">
        <v>1.0</v>
      </c>
      <c r="K410" s="255">
        <v>13.0</v>
      </c>
      <c r="L410" s="255">
        <v>1.0</v>
      </c>
      <c r="M410" s="255">
        <v>15.0</v>
      </c>
      <c r="N410" s="4"/>
      <c r="O410" s="100">
        <v>8.0</v>
      </c>
      <c r="P410" s="101" t="s">
        <v>337</v>
      </c>
      <c r="Q410" s="132">
        <v>73.0</v>
      </c>
      <c r="R410" s="132">
        <v>407.0</v>
      </c>
      <c r="S410" s="132">
        <v>64.0</v>
      </c>
      <c r="T410" s="132">
        <v>416.0</v>
      </c>
    </row>
    <row r="411">
      <c r="A411" s="100">
        <v>9.0</v>
      </c>
      <c r="B411" s="90" t="s">
        <v>338</v>
      </c>
      <c r="C411" s="255">
        <v>66.0</v>
      </c>
      <c r="D411" s="255">
        <v>445.0</v>
      </c>
      <c r="E411" s="255">
        <v>58.0</v>
      </c>
      <c r="F411" s="255">
        <v>419.0</v>
      </c>
      <c r="G411" s="323"/>
      <c r="H411" s="92">
        <v>9.0</v>
      </c>
      <c r="I411" s="90" t="s">
        <v>338</v>
      </c>
      <c r="J411" s="255">
        <v>1.0</v>
      </c>
      <c r="K411" s="255">
        <v>9.0</v>
      </c>
      <c r="L411" s="255">
        <v>1.0</v>
      </c>
      <c r="M411" s="255">
        <v>13.0</v>
      </c>
      <c r="N411" s="4"/>
      <c r="O411" s="100">
        <v>9.0</v>
      </c>
      <c r="P411" s="101" t="s">
        <v>338</v>
      </c>
      <c r="Q411" s="132">
        <v>67.0</v>
      </c>
      <c r="R411" s="132">
        <v>454.0</v>
      </c>
      <c r="S411" s="132">
        <v>59.0</v>
      </c>
      <c r="T411" s="132">
        <v>432.0</v>
      </c>
    </row>
    <row r="412">
      <c r="A412" s="100">
        <v>10.0</v>
      </c>
      <c r="B412" s="90" t="s">
        <v>339</v>
      </c>
      <c r="C412" s="255">
        <v>68.0</v>
      </c>
      <c r="D412" s="255">
        <v>637.0</v>
      </c>
      <c r="E412" s="255">
        <v>62.0</v>
      </c>
      <c r="F412" s="255">
        <v>667.0</v>
      </c>
      <c r="G412" s="323"/>
      <c r="H412" s="92">
        <v>10.0</v>
      </c>
      <c r="I412" s="90" t="s">
        <v>339</v>
      </c>
      <c r="J412" s="255">
        <v>1.0</v>
      </c>
      <c r="K412" s="255">
        <v>17.0</v>
      </c>
      <c r="L412" s="255">
        <v>1.0</v>
      </c>
      <c r="M412" s="255">
        <v>17.0</v>
      </c>
      <c r="N412" s="4"/>
      <c r="O412" s="100">
        <v>10.0</v>
      </c>
      <c r="P412" s="101" t="s">
        <v>339</v>
      </c>
      <c r="Q412" s="132">
        <v>69.0</v>
      </c>
      <c r="R412" s="132">
        <v>654.0</v>
      </c>
      <c r="S412" s="132">
        <v>63.0</v>
      </c>
      <c r="T412" s="132">
        <v>684.0</v>
      </c>
    </row>
    <row r="413">
      <c r="A413" s="100">
        <v>11.0</v>
      </c>
      <c r="B413" s="90" t="s">
        <v>340</v>
      </c>
      <c r="C413" s="255">
        <v>70.0</v>
      </c>
      <c r="D413" s="255">
        <v>468.0</v>
      </c>
      <c r="E413" s="255">
        <v>52.0</v>
      </c>
      <c r="F413" s="255">
        <v>449.0</v>
      </c>
      <c r="G413" s="323"/>
      <c r="H413" s="92">
        <v>11.0</v>
      </c>
      <c r="I413" s="90" t="s">
        <v>340</v>
      </c>
      <c r="J413" s="255">
        <v>1.0</v>
      </c>
      <c r="K413" s="255">
        <v>14.0</v>
      </c>
      <c r="L413" s="255">
        <v>1.0</v>
      </c>
      <c r="M413" s="255">
        <v>10.0</v>
      </c>
      <c r="N413" s="4"/>
      <c r="O413" s="100">
        <v>11.0</v>
      </c>
      <c r="P413" s="101" t="s">
        <v>340</v>
      </c>
      <c r="Q413" s="132">
        <v>71.0</v>
      </c>
      <c r="R413" s="132">
        <v>482.0</v>
      </c>
      <c r="S413" s="132">
        <v>53.0</v>
      </c>
      <c r="T413" s="132">
        <v>459.0</v>
      </c>
    </row>
    <row r="414">
      <c r="A414" s="100">
        <v>12.0</v>
      </c>
      <c r="B414" s="90" t="s">
        <v>341</v>
      </c>
      <c r="C414" s="255">
        <v>66.0</v>
      </c>
      <c r="D414" s="255">
        <v>370.0</v>
      </c>
      <c r="E414" s="255">
        <v>61.0</v>
      </c>
      <c r="F414" s="255">
        <v>517.0</v>
      </c>
      <c r="G414" s="323"/>
      <c r="H414" s="92">
        <v>12.0</v>
      </c>
      <c r="I414" s="90" t="s">
        <v>341</v>
      </c>
      <c r="J414" s="255">
        <v>1.0</v>
      </c>
      <c r="K414" s="255">
        <v>10.0</v>
      </c>
      <c r="L414" s="255">
        <v>1.0</v>
      </c>
      <c r="M414" s="255">
        <v>9.0</v>
      </c>
      <c r="N414" s="4"/>
      <c r="O414" s="100">
        <v>12.0</v>
      </c>
      <c r="P414" s="101" t="s">
        <v>341</v>
      </c>
      <c r="Q414" s="132">
        <v>67.0</v>
      </c>
      <c r="R414" s="132">
        <v>380.0</v>
      </c>
      <c r="S414" s="132">
        <v>62.0</v>
      </c>
      <c r="T414" s="132">
        <v>526.0</v>
      </c>
    </row>
    <row r="415">
      <c r="A415" s="100">
        <v>13.0</v>
      </c>
      <c r="B415" s="90" t="s">
        <v>342</v>
      </c>
      <c r="C415" s="255">
        <v>79.0</v>
      </c>
      <c r="D415" s="255">
        <v>546.0</v>
      </c>
      <c r="E415" s="255">
        <v>50.0</v>
      </c>
      <c r="F415" s="255">
        <v>410.0</v>
      </c>
      <c r="G415" s="323"/>
      <c r="H415" s="92">
        <v>13.0</v>
      </c>
      <c r="I415" s="90" t="s">
        <v>342</v>
      </c>
      <c r="J415" s="255">
        <v>1.0</v>
      </c>
      <c r="K415" s="255">
        <v>10.0</v>
      </c>
      <c r="L415" s="255">
        <v>1.0</v>
      </c>
      <c r="M415" s="255">
        <v>20.0</v>
      </c>
      <c r="N415" s="4"/>
      <c r="O415" s="100">
        <v>13.0</v>
      </c>
      <c r="P415" s="101" t="s">
        <v>394</v>
      </c>
      <c r="Q415" s="132">
        <v>80.0</v>
      </c>
      <c r="R415" s="132">
        <v>556.0</v>
      </c>
      <c r="S415" s="132">
        <v>51.0</v>
      </c>
      <c r="T415" s="132">
        <v>430.0</v>
      </c>
    </row>
    <row r="416">
      <c r="A416" s="100">
        <v>14.0</v>
      </c>
      <c r="B416" s="90" t="s">
        <v>343</v>
      </c>
      <c r="C416" s="255">
        <v>66.0</v>
      </c>
      <c r="D416" s="255">
        <v>401.0</v>
      </c>
      <c r="E416" s="255">
        <v>44.0</v>
      </c>
      <c r="F416" s="255">
        <v>289.0</v>
      </c>
      <c r="G416" s="323"/>
      <c r="H416" s="92">
        <v>14.0</v>
      </c>
      <c r="I416" s="90" t="s">
        <v>343</v>
      </c>
      <c r="J416" s="255">
        <v>1.0</v>
      </c>
      <c r="K416" s="255">
        <v>10.0</v>
      </c>
      <c r="L416" s="255">
        <v>1.0</v>
      </c>
      <c r="M416" s="255">
        <v>11.0</v>
      </c>
      <c r="N416" s="4"/>
      <c r="O416" s="100">
        <v>14.0</v>
      </c>
      <c r="P416" s="101" t="s">
        <v>343</v>
      </c>
      <c r="Q416" s="132">
        <v>67.0</v>
      </c>
      <c r="R416" s="132">
        <v>411.0</v>
      </c>
      <c r="S416" s="132">
        <v>45.0</v>
      </c>
      <c r="T416" s="132">
        <v>300.0</v>
      </c>
    </row>
    <row r="417">
      <c r="A417" s="100">
        <v>15.0</v>
      </c>
      <c r="B417" s="90" t="s">
        <v>344</v>
      </c>
      <c r="C417" s="255">
        <v>50.0</v>
      </c>
      <c r="D417" s="255">
        <v>346.0</v>
      </c>
      <c r="E417" s="255">
        <v>46.0</v>
      </c>
      <c r="F417" s="255">
        <v>393.0</v>
      </c>
      <c r="G417" s="323"/>
      <c r="H417" s="92">
        <v>15.0</v>
      </c>
      <c r="I417" s="90" t="s">
        <v>344</v>
      </c>
      <c r="J417" s="255">
        <v>1.0</v>
      </c>
      <c r="K417" s="255">
        <v>14.0</v>
      </c>
      <c r="L417" s="255">
        <v>1.0</v>
      </c>
      <c r="M417" s="255">
        <v>11.0</v>
      </c>
      <c r="N417" s="4"/>
      <c r="O417" s="100">
        <v>15.0</v>
      </c>
      <c r="P417" s="101" t="s">
        <v>344</v>
      </c>
      <c r="Q417" s="132">
        <v>51.0</v>
      </c>
      <c r="R417" s="132">
        <v>360.0</v>
      </c>
      <c r="S417" s="132">
        <v>47.0</v>
      </c>
      <c r="T417" s="132">
        <v>404.0</v>
      </c>
    </row>
    <row r="418">
      <c r="A418" s="100">
        <v>16.0</v>
      </c>
      <c r="B418" s="90" t="s">
        <v>345</v>
      </c>
      <c r="C418" s="255">
        <v>58.0</v>
      </c>
      <c r="D418" s="255">
        <v>452.0</v>
      </c>
      <c r="E418" s="255">
        <v>62.0</v>
      </c>
      <c r="F418" s="255">
        <v>461.0</v>
      </c>
      <c r="G418" s="323"/>
      <c r="H418" s="92">
        <v>16.0</v>
      </c>
      <c r="I418" s="90" t="s">
        <v>345</v>
      </c>
      <c r="J418" s="255">
        <v>1.0</v>
      </c>
      <c r="K418" s="255">
        <v>12.0</v>
      </c>
      <c r="L418" s="255">
        <v>1.0</v>
      </c>
      <c r="M418" s="255">
        <v>16.0</v>
      </c>
      <c r="N418" s="4"/>
      <c r="O418" s="100">
        <v>16.0</v>
      </c>
      <c r="P418" s="101" t="s">
        <v>345</v>
      </c>
      <c r="Q418" s="132">
        <v>59.0</v>
      </c>
      <c r="R418" s="132">
        <v>464.0</v>
      </c>
      <c r="S418" s="132">
        <v>63.0</v>
      </c>
      <c r="T418" s="132">
        <v>477.0</v>
      </c>
    </row>
    <row r="419">
      <c r="A419" s="100">
        <v>17.0</v>
      </c>
      <c r="B419" s="90" t="s">
        <v>346</v>
      </c>
      <c r="C419" s="255">
        <v>67.0</v>
      </c>
      <c r="D419" s="255">
        <v>568.0</v>
      </c>
      <c r="E419" s="255">
        <v>56.0</v>
      </c>
      <c r="F419" s="255">
        <v>535.0</v>
      </c>
      <c r="G419" s="323"/>
      <c r="H419" s="92">
        <v>17.0</v>
      </c>
      <c r="I419" s="90" t="s">
        <v>346</v>
      </c>
      <c r="J419" s="255">
        <v>1.0</v>
      </c>
      <c r="K419" s="255">
        <v>16.0</v>
      </c>
      <c r="L419" s="255">
        <v>1.0</v>
      </c>
      <c r="M419" s="255">
        <v>14.0</v>
      </c>
      <c r="N419" s="4"/>
      <c r="O419" s="100">
        <v>17.0</v>
      </c>
      <c r="P419" s="101" t="s">
        <v>346</v>
      </c>
      <c r="Q419" s="132">
        <v>68.0</v>
      </c>
      <c r="R419" s="132">
        <v>584.0</v>
      </c>
      <c r="S419" s="132">
        <v>57.0</v>
      </c>
      <c r="T419" s="132">
        <v>549.0</v>
      </c>
    </row>
    <row r="420">
      <c r="A420" s="100">
        <v>18.0</v>
      </c>
      <c r="B420" s="90" t="s">
        <v>347</v>
      </c>
      <c r="C420" s="255">
        <v>70.0</v>
      </c>
      <c r="D420" s="255">
        <v>446.0</v>
      </c>
      <c r="E420" s="255">
        <v>60.0</v>
      </c>
      <c r="F420" s="255">
        <v>399.0</v>
      </c>
      <c r="G420" s="323"/>
      <c r="H420" s="92">
        <v>18.0</v>
      </c>
      <c r="I420" s="90" t="s">
        <v>347</v>
      </c>
      <c r="J420" s="255">
        <v>1.0</v>
      </c>
      <c r="K420" s="255">
        <v>12.0</v>
      </c>
      <c r="L420" s="255">
        <v>1.0</v>
      </c>
      <c r="M420" s="255">
        <v>10.0</v>
      </c>
      <c r="N420" s="4"/>
      <c r="O420" s="100">
        <v>18.0</v>
      </c>
      <c r="P420" s="101" t="s">
        <v>347</v>
      </c>
      <c r="Q420" s="132">
        <v>71.0</v>
      </c>
      <c r="R420" s="132">
        <v>458.0</v>
      </c>
      <c r="S420" s="132">
        <v>61.0</v>
      </c>
      <c r="T420" s="132">
        <v>409.0</v>
      </c>
    </row>
    <row r="421">
      <c r="A421" s="100">
        <v>19.0</v>
      </c>
      <c r="B421" s="90" t="s">
        <v>348</v>
      </c>
      <c r="C421" s="255">
        <v>63.0</v>
      </c>
      <c r="D421" s="255">
        <v>455.0</v>
      </c>
      <c r="E421" s="255">
        <v>54.0</v>
      </c>
      <c r="F421" s="255">
        <v>476.0</v>
      </c>
      <c r="G421" s="323"/>
      <c r="H421" s="92">
        <v>19.0</v>
      </c>
      <c r="I421" s="90" t="s">
        <v>348</v>
      </c>
      <c r="J421" s="255">
        <v>1.0</v>
      </c>
      <c r="K421" s="255">
        <v>8.0</v>
      </c>
      <c r="L421" s="255">
        <v>1.0</v>
      </c>
      <c r="M421" s="255">
        <v>8.0</v>
      </c>
      <c r="N421" s="4"/>
      <c r="O421" s="100">
        <v>19.0</v>
      </c>
      <c r="P421" s="101" t="s">
        <v>348</v>
      </c>
      <c r="Q421" s="132">
        <v>64.0</v>
      </c>
      <c r="R421" s="132">
        <v>463.0</v>
      </c>
      <c r="S421" s="132">
        <v>55.0</v>
      </c>
      <c r="T421" s="132">
        <v>484.0</v>
      </c>
    </row>
    <row r="422">
      <c r="A422" s="100">
        <v>20.0</v>
      </c>
      <c r="B422" s="90" t="s">
        <v>349</v>
      </c>
      <c r="C422" s="255">
        <v>69.0</v>
      </c>
      <c r="D422" s="255">
        <v>413.0</v>
      </c>
      <c r="E422" s="255">
        <v>58.0</v>
      </c>
      <c r="F422" s="255">
        <v>428.0</v>
      </c>
      <c r="G422" s="323"/>
      <c r="H422" s="92">
        <v>20.0</v>
      </c>
      <c r="I422" s="90" t="s">
        <v>349</v>
      </c>
      <c r="J422" s="255">
        <v>1.0</v>
      </c>
      <c r="K422" s="255">
        <v>10.0</v>
      </c>
      <c r="L422" s="255">
        <v>1.0</v>
      </c>
      <c r="M422" s="255">
        <v>11.0</v>
      </c>
      <c r="N422" s="4"/>
      <c r="O422" s="100">
        <v>20.0</v>
      </c>
      <c r="P422" s="101" t="s">
        <v>394</v>
      </c>
      <c r="Q422" s="132">
        <v>70.0</v>
      </c>
      <c r="R422" s="132">
        <v>423.0</v>
      </c>
      <c r="S422" s="132">
        <v>59.0</v>
      </c>
      <c r="T422" s="132">
        <v>439.0</v>
      </c>
    </row>
    <row r="423">
      <c r="A423" s="100">
        <v>21.0</v>
      </c>
      <c r="B423" s="90" t="s">
        <v>350</v>
      </c>
      <c r="C423" s="255">
        <v>58.0</v>
      </c>
      <c r="D423" s="255">
        <v>347.0</v>
      </c>
      <c r="E423" s="255">
        <v>48.0</v>
      </c>
      <c r="F423" s="255">
        <v>312.0</v>
      </c>
      <c r="G423" s="323"/>
      <c r="H423" s="92">
        <v>21.0</v>
      </c>
      <c r="I423" s="90" t="s">
        <v>350</v>
      </c>
      <c r="J423" s="255">
        <v>1.0</v>
      </c>
      <c r="K423" s="255">
        <v>11.0</v>
      </c>
      <c r="L423" s="255">
        <v>1.0</v>
      </c>
      <c r="M423" s="255">
        <v>16.0</v>
      </c>
      <c r="N423" s="4"/>
      <c r="O423" s="100">
        <v>21.0</v>
      </c>
      <c r="P423" s="101" t="s">
        <v>350</v>
      </c>
      <c r="Q423" s="132">
        <v>59.0</v>
      </c>
      <c r="R423" s="132">
        <v>358.0</v>
      </c>
      <c r="S423" s="132">
        <v>49.0</v>
      </c>
      <c r="T423" s="132">
        <v>328.0</v>
      </c>
    </row>
    <row r="424">
      <c r="A424" s="100">
        <v>22.0</v>
      </c>
      <c r="B424" s="90" t="s">
        <v>351</v>
      </c>
      <c r="C424" s="255">
        <v>56.0</v>
      </c>
      <c r="D424" s="255">
        <v>335.0</v>
      </c>
      <c r="E424" s="255">
        <v>53.0</v>
      </c>
      <c r="F424" s="255">
        <v>360.0</v>
      </c>
      <c r="G424" s="323"/>
      <c r="H424" s="92">
        <v>22.0</v>
      </c>
      <c r="I424" s="90" t="s">
        <v>351</v>
      </c>
      <c r="J424" s="255">
        <v>1.0</v>
      </c>
      <c r="K424" s="255">
        <v>10.0</v>
      </c>
      <c r="L424" s="255">
        <v>1.0</v>
      </c>
      <c r="M424" s="255">
        <v>12.0</v>
      </c>
      <c r="N424" s="4"/>
      <c r="O424" s="100">
        <v>22.0</v>
      </c>
      <c r="P424" s="101" t="s">
        <v>351</v>
      </c>
      <c r="Q424" s="132">
        <v>57.0</v>
      </c>
      <c r="R424" s="132">
        <v>345.0</v>
      </c>
      <c r="S424" s="132">
        <v>54.0</v>
      </c>
      <c r="T424" s="132">
        <v>372.0</v>
      </c>
    </row>
    <row r="425">
      <c r="A425" s="100">
        <v>23.0</v>
      </c>
      <c r="B425" s="90" t="s">
        <v>352</v>
      </c>
      <c r="C425" s="255">
        <v>50.0</v>
      </c>
      <c r="D425" s="255">
        <v>329.0</v>
      </c>
      <c r="E425" s="255">
        <v>54.0</v>
      </c>
      <c r="F425" s="255">
        <v>342.0</v>
      </c>
      <c r="G425" s="323"/>
      <c r="H425" s="92">
        <v>23.0</v>
      </c>
      <c r="I425" s="90" t="s">
        <v>352</v>
      </c>
      <c r="J425" s="255">
        <v>1.0</v>
      </c>
      <c r="K425" s="255">
        <v>19.0</v>
      </c>
      <c r="L425" s="255">
        <v>1.0</v>
      </c>
      <c r="M425" s="255">
        <v>17.0</v>
      </c>
      <c r="N425" s="4"/>
      <c r="O425" s="100">
        <v>23.0</v>
      </c>
      <c r="P425" s="101" t="s">
        <v>352</v>
      </c>
      <c r="Q425" s="132">
        <v>51.0</v>
      </c>
      <c r="R425" s="132">
        <v>348.0</v>
      </c>
      <c r="S425" s="132">
        <v>55.0</v>
      </c>
      <c r="T425" s="132">
        <v>359.0</v>
      </c>
    </row>
    <row r="426">
      <c r="A426" s="100">
        <v>24.0</v>
      </c>
      <c r="B426" s="90" t="s">
        <v>353</v>
      </c>
      <c r="C426" s="255">
        <v>60.0</v>
      </c>
      <c r="D426" s="255">
        <v>432.0</v>
      </c>
      <c r="E426" s="255">
        <v>57.0</v>
      </c>
      <c r="F426" s="255">
        <v>433.0</v>
      </c>
      <c r="G426" s="323"/>
      <c r="H426" s="92">
        <v>24.0</v>
      </c>
      <c r="I426" s="90" t="s">
        <v>353</v>
      </c>
      <c r="J426" s="255">
        <v>1.0</v>
      </c>
      <c r="K426" s="255">
        <v>29.0</v>
      </c>
      <c r="L426" s="255">
        <v>1.0</v>
      </c>
      <c r="M426" s="255">
        <v>18.0</v>
      </c>
      <c r="N426" s="4"/>
      <c r="O426" s="100">
        <v>24.0</v>
      </c>
      <c r="P426" s="101" t="s">
        <v>353</v>
      </c>
      <c r="Q426" s="132">
        <v>61.0</v>
      </c>
      <c r="R426" s="132">
        <v>461.0</v>
      </c>
      <c r="S426" s="132">
        <v>58.0</v>
      </c>
      <c r="T426" s="132">
        <v>451.0</v>
      </c>
    </row>
    <row r="427">
      <c r="A427" s="100">
        <v>25.0</v>
      </c>
      <c r="B427" s="90" t="s">
        <v>354</v>
      </c>
      <c r="C427" s="255">
        <v>67.0</v>
      </c>
      <c r="D427" s="255">
        <v>533.0</v>
      </c>
      <c r="E427" s="255">
        <v>54.0</v>
      </c>
      <c r="F427" s="255">
        <v>485.0</v>
      </c>
      <c r="G427" s="323"/>
      <c r="H427" s="92">
        <v>25.0</v>
      </c>
      <c r="I427" s="90" t="s">
        <v>354</v>
      </c>
      <c r="J427" s="255">
        <v>1.0</v>
      </c>
      <c r="K427" s="255">
        <v>12.0</v>
      </c>
      <c r="L427" s="255">
        <v>1.0</v>
      </c>
      <c r="M427" s="255">
        <v>14.0</v>
      </c>
      <c r="N427" s="4"/>
      <c r="O427" s="100">
        <v>25.0</v>
      </c>
      <c r="P427" s="101" t="s">
        <v>354</v>
      </c>
      <c r="Q427" s="132">
        <v>68.0</v>
      </c>
      <c r="R427" s="132">
        <v>545.0</v>
      </c>
      <c r="S427" s="132">
        <v>55.0</v>
      </c>
      <c r="T427" s="132">
        <v>499.0</v>
      </c>
    </row>
    <row r="428">
      <c r="A428" s="100">
        <v>26.0</v>
      </c>
      <c r="B428" s="90" t="s">
        <v>355</v>
      </c>
      <c r="C428" s="255">
        <v>62.0</v>
      </c>
      <c r="D428" s="255">
        <v>407.0</v>
      </c>
      <c r="E428" s="255">
        <v>33.0</v>
      </c>
      <c r="F428" s="255">
        <v>314.0</v>
      </c>
      <c r="G428" s="323"/>
      <c r="H428" s="92">
        <v>26.0</v>
      </c>
      <c r="I428" s="90" t="s">
        <v>355</v>
      </c>
      <c r="J428" s="255">
        <v>1.0</v>
      </c>
      <c r="K428" s="255">
        <v>11.0</v>
      </c>
      <c r="L428" s="255">
        <v>1.0</v>
      </c>
      <c r="M428" s="255">
        <v>13.0</v>
      </c>
      <c r="N428" s="4"/>
      <c r="O428" s="100">
        <v>26.0</v>
      </c>
      <c r="P428" s="101" t="s">
        <v>355</v>
      </c>
      <c r="Q428" s="132">
        <v>63.0</v>
      </c>
      <c r="R428" s="132">
        <v>418.0</v>
      </c>
      <c r="S428" s="132">
        <v>34.0</v>
      </c>
      <c r="T428" s="132">
        <v>327.0</v>
      </c>
    </row>
    <row r="429">
      <c r="A429" s="100">
        <v>27.0</v>
      </c>
      <c r="B429" s="90" t="s">
        <v>356</v>
      </c>
      <c r="C429" s="255">
        <v>44.0</v>
      </c>
      <c r="D429" s="255">
        <v>289.0</v>
      </c>
      <c r="E429" s="255">
        <v>36.0</v>
      </c>
      <c r="F429" s="255">
        <v>265.0</v>
      </c>
      <c r="G429" s="323"/>
      <c r="H429" s="92">
        <v>27.0</v>
      </c>
      <c r="I429" s="90" t="s">
        <v>356</v>
      </c>
      <c r="J429" s="255">
        <v>0.0</v>
      </c>
      <c r="K429" s="255">
        <v>0.0</v>
      </c>
      <c r="L429" s="255">
        <v>0.0</v>
      </c>
      <c r="M429" s="255">
        <v>0.0</v>
      </c>
      <c r="N429" s="4"/>
      <c r="O429" s="100">
        <v>27.0</v>
      </c>
      <c r="P429" s="101" t="s">
        <v>394</v>
      </c>
      <c r="Q429" s="132">
        <v>44.0</v>
      </c>
      <c r="R429" s="132">
        <v>289.0</v>
      </c>
      <c r="S429" s="132">
        <v>36.0</v>
      </c>
      <c r="T429" s="132">
        <v>265.0</v>
      </c>
    </row>
    <row r="430">
      <c r="A430" s="100">
        <v>28.0</v>
      </c>
      <c r="B430" s="90" t="s">
        <v>357</v>
      </c>
      <c r="C430" s="255">
        <v>56.0</v>
      </c>
      <c r="D430" s="255">
        <v>442.0</v>
      </c>
      <c r="E430" s="255">
        <v>55.0</v>
      </c>
      <c r="F430" s="255">
        <v>533.0</v>
      </c>
      <c r="G430" s="323"/>
      <c r="H430" s="92">
        <v>28.0</v>
      </c>
      <c r="I430" s="90" t="s">
        <v>357</v>
      </c>
      <c r="J430" s="255">
        <v>1.0</v>
      </c>
      <c r="K430" s="255">
        <v>11.0</v>
      </c>
      <c r="L430" s="255">
        <v>1.0</v>
      </c>
      <c r="M430" s="255">
        <v>13.0</v>
      </c>
      <c r="N430" s="4"/>
      <c r="O430" s="100">
        <v>28.0</v>
      </c>
      <c r="P430" s="101" t="s">
        <v>357</v>
      </c>
      <c r="Q430" s="132">
        <v>57.0</v>
      </c>
      <c r="R430" s="132">
        <v>453.0</v>
      </c>
      <c r="S430" s="132">
        <v>56.0</v>
      </c>
      <c r="T430" s="132">
        <v>546.0</v>
      </c>
    </row>
    <row r="431">
      <c r="A431" s="100">
        <v>29.0</v>
      </c>
      <c r="B431" s="90" t="s">
        <v>358</v>
      </c>
      <c r="C431" s="255">
        <v>51.0</v>
      </c>
      <c r="D431" s="255">
        <v>384.0</v>
      </c>
      <c r="E431" s="255">
        <v>41.0</v>
      </c>
      <c r="F431" s="255">
        <v>336.0</v>
      </c>
      <c r="G431" s="323"/>
      <c r="H431" s="92">
        <v>29.0</v>
      </c>
      <c r="I431" s="90" t="s">
        <v>358</v>
      </c>
      <c r="J431" s="255">
        <v>1.0</v>
      </c>
      <c r="K431" s="255">
        <v>9.0</v>
      </c>
      <c r="L431" s="255">
        <v>1.0</v>
      </c>
      <c r="M431" s="255">
        <v>11.0</v>
      </c>
      <c r="N431" s="4"/>
      <c r="O431" s="100">
        <v>29.0</v>
      </c>
      <c r="P431" s="101" t="s">
        <v>358</v>
      </c>
      <c r="Q431" s="132">
        <v>52.0</v>
      </c>
      <c r="R431" s="132">
        <v>393.0</v>
      </c>
      <c r="S431" s="132">
        <v>42.0</v>
      </c>
      <c r="T431" s="132">
        <v>347.0</v>
      </c>
    </row>
    <row r="432">
      <c r="A432" s="100">
        <v>30.0</v>
      </c>
      <c r="B432" s="90" t="s">
        <v>359</v>
      </c>
      <c r="C432" s="255">
        <v>48.0</v>
      </c>
      <c r="D432" s="255">
        <v>374.0</v>
      </c>
      <c r="E432" s="255">
        <v>50.0</v>
      </c>
      <c r="F432" s="255">
        <v>368.0</v>
      </c>
      <c r="G432" s="323"/>
      <c r="H432" s="92">
        <v>30.0</v>
      </c>
      <c r="I432" s="90" t="s">
        <v>359</v>
      </c>
      <c r="J432" s="255">
        <v>1.0</v>
      </c>
      <c r="K432" s="255">
        <v>9.0</v>
      </c>
      <c r="L432" s="255">
        <v>1.0</v>
      </c>
      <c r="M432" s="255">
        <v>11.0</v>
      </c>
      <c r="N432" s="4"/>
      <c r="O432" s="105">
        <v>30.0</v>
      </c>
      <c r="P432" s="101" t="s">
        <v>359</v>
      </c>
      <c r="Q432" s="133">
        <v>49.0</v>
      </c>
      <c r="R432" s="133">
        <v>383.0</v>
      </c>
      <c r="S432" s="132">
        <v>51.0</v>
      </c>
      <c r="T432" s="133">
        <v>379.0</v>
      </c>
    </row>
    <row r="433">
      <c r="A433" s="110" t="s">
        <v>44</v>
      </c>
      <c r="B433" s="8"/>
      <c r="C433" s="99">
        <v>1879.0</v>
      </c>
      <c r="D433" s="99">
        <v>12884.0</v>
      </c>
      <c r="E433" s="99">
        <v>1588.0</v>
      </c>
      <c r="F433" s="99">
        <v>12824.0</v>
      </c>
      <c r="G433" s="9"/>
      <c r="H433" s="110" t="s">
        <v>44</v>
      </c>
      <c r="I433" s="8"/>
      <c r="J433" s="99">
        <v>29.0</v>
      </c>
      <c r="K433" s="99">
        <v>377.0</v>
      </c>
      <c r="L433" s="99">
        <v>29.0</v>
      </c>
      <c r="M433" s="99">
        <v>386.0</v>
      </c>
      <c r="N433" s="4"/>
      <c r="O433" s="110" t="s">
        <v>44</v>
      </c>
      <c r="P433" s="67"/>
      <c r="Q433" s="131">
        <v>1908.0</v>
      </c>
      <c r="R433" s="115">
        <v>13261.0</v>
      </c>
      <c r="S433" s="115">
        <v>1617.0</v>
      </c>
      <c r="T433" s="115">
        <v>13210.0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90" t="s">
        <v>361</v>
      </c>
      <c r="C442" s="553">
        <v>52.0</v>
      </c>
      <c r="D442" s="553">
        <v>486.0</v>
      </c>
      <c r="E442" s="553">
        <v>55.0</v>
      </c>
      <c r="F442" s="553">
        <v>485.0</v>
      </c>
      <c r="G442" s="323"/>
      <c r="H442" s="92">
        <v>1.0</v>
      </c>
      <c r="I442" s="90" t="s">
        <v>361</v>
      </c>
      <c r="J442" s="553">
        <v>1.0</v>
      </c>
      <c r="K442" s="553">
        <v>21.0</v>
      </c>
      <c r="L442" s="553">
        <v>1.0</v>
      </c>
      <c r="M442" s="553">
        <v>19.0</v>
      </c>
      <c r="N442" s="4"/>
      <c r="O442" s="92">
        <v>1.0</v>
      </c>
      <c r="P442" s="101" t="s">
        <v>361</v>
      </c>
      <c r="Q442" s="135">
        <f t="shared" ref="Q442:T442" si="1">C442+J442</f>
        <v>53</v>
      </c>
      <c r="R442" s="135">
        <f t="shared" si="1"/>
        <v>507</v>
      </c>
      <c r="S442" s="135">
        <f t="shared" si="1"/>
        <v>56</v>
      </c>
      <c r="T442" s="135">
        <f t="shared" si="1"/>
        <v>504</v>
      </c>
    </row>
    <row r="443">
      <c r="A443" s="100">
        <v>2.0</v>
      </c>
      <c r="B443" s="90" t="s">
        <v>362</v>
      </c>
      <c r="C443" s="553">
        <v>58.0</v>
      </c>
      <c r="D443" s="553">
        <v>378.0</v>
      </c>
      <c r="E443" s="553">
        <v>66.0</v>
      </c>
      <c r="F443" s="553">
        <v>363.0</v>
      </c>
      <c r="G443" s="323"/>
      <c r="H443" s="92">
        <v>2.0</v>
      </c>
      <c r="I443" s="90" t="s">
        <v>362</v>
      </c>
      <c r="J443" s="553">
        <v>1.0</v>
      </c>
      <c r="K443" s="553">
        <v>9.0</v>
      </c>
      <c r="L443" s="553">
        <v>1.0</v>
      </c>
      <c r="M443" s="553">
        <v>11.0</v>
      </c>
      <c r="N443" s="4"/>
      <c r="O443" s="92">
        <v>2.0</v>
      </c>
      <c r="P443" s="101" t="s">
        <v>362</v>
      </c>
      <c r="Q443" s="135">
        <f t="shared" ref="Q443:T443" si="2">C443+J443</f>
        <v>59</v>
      </c>
      <c r="R443" s="135">
        <f t="shared" si="2"/>
        <v>387</v>
      </c>
      <c r="S443" s="135">
        <f t="shared" si="2"/>
        <v>67</v>
      </c>
      <c r="T443" s="135">
        <f t="shared" si="2"/>
        <v>374</v>
      </c>
    </row>
    <row r="444">
      <c r="A444" s="100">
        <v>3.0</v>
      </c>
      <c r="B444" s="90" t="s">
        <v>363</v>
      </c>
      <c r="C444" s="553">
        <v>61.0</v>
      </c>
      <c r="D444" s="553">
        <v>411.0</v>
      </c>
      <c r="E444" s="553">
        <v>45.0</v>
      </c>
      <c r="F444" s="553">
        <v>370.0</v>
      </c>
      <c r="G444" s="323"/>
      <c r="H444" s="92">
        <v>3.0</v>
      </c>
      <c r="I444" s="90" t="s">
        <v>363</v>
      </c>
      <c r="J444" s="553">
        <v>1.0</v>
      </c>
      <c r="K444" s="553">
        <v>9.0</v>
      </c>
      <c r="L444" s="553">
        <v>1.0</v>
      </c>
      <c r="M444" s="553">
        <v>11.0</v>
      </c>
      <c r="N444" s="4"/>
      <c r="O444" s="92">
        <v>3.0</v>
      </c>
      <c r="P444" s="101" t="s">
        <v>363</v>
      </c>
      <c r="Q444" s="135">
        <f t="shared" ref="Q444:T444" si="3">C444+J444</f>
        <v>62</v>
      </c>
      <c r="R444" s="135">
        <f t="shared" si="3"/>
        <v>420</v>
      </c>
      <c r="S444" s="135">
        <f t="shared" si="3"/>
        <v>46</v>
      </c>
      <c r="T444" s="135">
        <f t="shared" si="3"/>
        <v>381</v>
      </c>
    </row>
    <row r="445">
      <c r="A445" s="100">
        <v>4.0</v>
      </c>
      <c r="B445" s="90" t="s">
        <v>364</v>
      </c>
      <c r="C445" s="553">
        <v>70.0</v>
      </c>
      <c r="D445" s="553">
        <v>432.0</v>
      </c>
      <c r="E445" s="553">
        <v>59.0</v>
      </c>
      <c r="F445" s="553">
        <v>424.0</v>
      </c>
      <c r="G445" s="323"/>
      <c r="H445" s="92">
        <v>4.0</v>
      </c>
      <c r="I445" s="90" t="s">
        <v>364</v>
      </c>
      <c r="J445" s="553">
        <v>1.0</v>
      </c>
      <c r="K445" s="553">
        <v>13.0</v>
      </c>
      <c r="L445" s="553">
        <v>1.0</v>
      </c>
      <c r="M445" s="553">
        <v>12.0</v>
      </c>
      <c r="N445" s="4"/>
      <c r="O445" s="92">
        <v>4.0</v>
      </c>
      <c r="P445" s="101" t="s">
        <v>394</v>
      </c>
      <c r="Q445" s="135">
        <f t="shared" ref="Q445:T445" si="4">C445+J445</f>
        <v>71</v>
      </c>
      <c r="R445" s="135">
        <f t="shared" si="4"/>
        <v>445</v>
      </c>
      <c r="S445" s="135">
        <f t="shared" si="4"/>
        <v>60</v>
      </c>
      <c r="T445" s="135">
        <f t="shared" si="4"/>
        <v>436</v>
      </c>
    </row>
    <row r="446">
      <c r="A446" s="100">
        <v>5.0</v>
      </c>
      <c r="B446" s="90" t="s">
        <v>365</v>
      </c>
      <c r="C446" s="553">
        <v>46.0</v>
      </c>
      <c r="D446" s="553">
        <v>330.0</v>
      </c>
      <c r="E446" s="553">
        <v>57.0</v>
      </c>
      <c r="F446" s="553">
        <v>428.0</v>
      </c>
      <c r="G446" s="323"/>
      <c r="H446" s="92">
        <v>5.0</v>
      </c>
      <c r="I446" s="90" t="s">
        <v>365</v>
      </c>
      <c r="J446" s="553">
        <v>1.0</v>
      </c>
      <c r="K446" s="553">
        <v>9.0</v>
      </c>
      <c r="L446" s="553">
        <v>1.0</v>
      </c>
      <c r="M446" s="553">
        <v>9.0</v>
      </c>
      <c r="N446" s="4"/>
      <c r="O446" s="92">
        <v>5.0</v>
      </c>
      <c r="P446" s="101" t="s">
        <v>365</v>
      </c>
      <c r="Q446" s="135">
        <f t="shared" ref="Q446:T446" si="5">C446+J446</f>
        <v>47</v>
      </c>
      <c r="R446" s="135">
        <f t="shared" si="5"/>
        <v>339</v>
      </c>
      <c r="S446" s="135">
        <f t="shared" si="5"/>
        <v>58</v>
      </c>
      <c r="T446" s="135">
        <f t="shared" si="5"/>
        <v>437</v>
      </c>
    </row>
    <row r="447">
      <c r="A447" s="100">
        <v>6.0</v>
      </c>
      <c r="B447" s="90" t="s">
        <v>366</v>
      </c>
      <c r="C447" s="553">
        <v>63.0</v>
      </c>
      <c r="D447" s="553">
        <v>382.0</v>
      </c>
      <c r="E447" s="553">
        <v>57.0</v>
      </c>
      <c r="F447" s="553">
        <v>452.0</v>
      </c>
      <c r="G447" s="9"/>
      <c r="H447" s="100">
        <v>6.0</v>
      </c>
      <c r="I447" s="90" t="s">
        <v>366</v>
      </c>
      <c r="J447" s="553">
        <v>1.0</v>
      </c>
      <c r="K447" s="553">
        <v>9.0</v>
      </c>
      <c r="L447" s="553">
        <v>1.0</v>
      </c>
      <c r="M447" s="553">
        <v>11.0</v>
      </c>
      <c r="N447" s="4"/>
      <c r="O447" s="92">
        <v>6.0</v>
      </c>
      <c r="P447" s="101" t="s">
        <v>366</v>
      </c>
      <c r="Q447" s="135">
        <f t="shared" ref="Q447:T447" si="6">C447+J447</f>
        <v>64</v>
      </c>
      <c r="R447" s="135">
        <f t="shared" si="6"/>
        <v>391</v>
      </c>
      <c r="S447" s="135">
        <f t="shared" si="6"/>
        <v>58</v>
      </c>
      <c r="T447" s="135">
        <f t="shared" si="6"/>
        <v>463</v>
      </c>
    </row>
    <row r="448">
      <c r="A448" s="100">
        <v>7.0</v>
      </c>
      <c r="B448" s="90" t="s">
        <v>367</v>
      </c>
      <c r="C448" s="553">
        <v>59.0</v>
      </c>
      <c r="D448" s="553">
        <v>393.0</v>
      </c>
      <c r="E448" s="553">
        <v>49.0</v>
      </c>
      <c r="F448" s="553">
        <v>371.0</v>
      </c>
      <c r="G448" s="9"/>
      <c r="H448" s="100">
        <v>7.0</v>
      </c>
      <c r="I448" s="90" t="s">
        <v>367</v>
      </c>
      <c r="J448" s="553">
        <v>1.0</v>
      </c>
      <c r="K448" s="553">
        <v>14.0</v>
      </c>
      <c r="L448" s="553">
        <v>1.0</v>
      </c>
      <c r="M448" s="553">
        <v>11.0</v>
      </c>
      <c r="N448" s="4"/>
      <c r="O448" s="92">
        <v>7.0</v>
      </c>
      <c r="P448" s="101" t="s">
        <v>367</v>
      </c>
      <c r="Q448" s="135">
        <f t="shared" ref="Q448:T448" si="7">C448+J448</f>
        <v>60</v>
      </c>
      <c r="R448" s="135">
        <f t="shared" si="7"/>
        <v>407</v>
      </c>
      <c r="S448" s="135">
        <f t="shared" si="7"/>
        <v>50</v>
      </c>
      <c r="T448" s="135">
        <f t="shared" si="7"/>
        <v>382</v>
      </c>
    </row>
    <row r="449">
      <c r="A449" s="100">
        <v>8.0</v>
      </c>
      <c r="B449" s="90" t="s">
        <v>368</v>
      </c>
      <c r="C449" s="553">
        <v>60.0</v>
      </c>
      <c r="D449" s="553">
        <v>462.0</v>
      </c>
      <c r="E449" s="553">
        <v>60.0</v>
      </c>
      <c r="F449" s="553">
        <v>446.0</v>
      </c>
      <c r="G449" s="9"/>
      <c r="H449" s="100">
        <v>8.0</v>
      </c>
      <c r="I449" s="90" t="s">
        <v>368</v>
      </c>
      <c r="J449" s="553">
        <v>1.0</v>
      </c>
      <c r="K449" s="553">
        <v>9.0</v>
      </c>
      <c r="L449" s="553">
        <v>1.0</v>
      </c>
      <c r="M449" s="553">
        <v>16.0</v>
      </c>
      <c r="N449" s="4"/>
      <c r="O449" s="92">
        <v>8.0</v>
      </c>
      <c r="P449" s="101" t="s">
        <v>368</v>
      </c>
      <c r="Q449" s="135">
        <f t="shared" ref="Q449:T449" si="8">C449+J449</f>
        <v>61</v>
      </c>
      <c r="R449" s="135">
        <f t="shared" si="8"/>
        <v>471</v>
      </c>
      <c r="S449" s="135">
        <f t="shared" si="8"/>
        <v>61</v>
      </c>
      <c r="T449" s="135">
        <f t="shared" si="8"/>
        <v>462</v>
      </c>
    </row>
    <row r="450">
      <c r="A450" s="100">
        <v>9.0</v>
      </c>
      <c r="B450" s="90" t="s">
        <v>369</v>
      </c>
      <c r="C450" s="553">
        <v>51.0</v>
      </c>
      <c r="D450" s="553">
        <v>320.0</v>
      </c>
      <c r="E450" s="553">
        <v>51.0</v>
      </c>
      <c r="F450" s="553">
        <v>363.0</v>
      </c>
      <c r="G450" s="9"/>
      <c r="H450" s="100">
        <v>9.0</v>
      </c>
      <c r="I450" s="90" t="s">
        <v>369</v>
      </c>
      <c r="J450" s="553">
        <v>1.0</v>
      </c>
      <c r="K450" s="553">
        <v>10.0</v>
      </c>
      <c r="L450" s="553">
        <v>1.0</v>
      </c>
      <c r="M450" s="553">
        <v>13.0</v>
      </c>
      <c r="N450" s="4"/>
      <c r="O450" s="92">
        <v>9.0</v>
      </c>
      <c r="P450" s="101" t="s">
        <v>369</v>
      </c>
      <c r="Q450" s="135">
        <f t="shared" ref="Q450:T450" si="9">C450+J450</f>
        <v>52</v>
      </c>
      <c r="R450" s="135">
        <f t="shared" si="9"/>
        <v>330</v>
      </c>
      <c r="S450" s="135">
        <f t="shared" si="9"/>
        <v>52</v>
      </c>
      <c r="T450" s="135">
        <f t="shared" si="9"/>
        <v>376</v>
      </c>
    </row>
    <row r="451">
      <c r="A451" s="100">
        <v>10.0</v>
      </c>
      <c r="B451" s="90" t="s">
        <v>370</v>
      </c>
      <c r="C451" s="553">
        <v>58.0</v>
      </c>
      <c r="D451" s="553">
        <v>394.0</v>
      </c>
      <c r="E451" s="553">
        <v>51.0</v>
      </c>
      <c r="F451" s="553">
        <v>365.0</v>
      </c>
      <c r="G451" s="9"/>
      <c r="H451" s="100">
        <v>10.0</v>
      </c>
      <c r="I451" s="90" t="s">
        <v>370</v>
      </c>
      <c r="J451" s="553">
        <v>1.0</v>
      </c>
      <c r="K451" s="553">
        <v>11.0</v>
      </c>
      <c r="L451" s="553">
        <v>1.0</v>
      </c>
      <c r="M451" s="553">
        <v>14.0</v>
      </c>
      <c r="N451" s="4"/>
      <c r="O451" s="92">
        <v>10.0</v>
      </c>
      <c r="P451" s="101" t="s">
        <v>370</v>
      </c>
      <c r="Q451" s="135">
        <f t="shared" ref="Q451:T451" si="10">C451+J451</f>
        <v>59</v>
      </c>
      <c r="R451" s="135">
        <f t="shared" si="10"/>
        <v>405</v>
      </c>
      <c r="S451" s="135">
        <f t="shared" si="10"/>
        <v>52</v>
      </c>
      <c r="T451" s="135">
        <f t="shared" si="10"/>
        <v>379</v>
      </c>
    </row>
    <row r="452">
      <c r="A452" s="100">
        <v>11.0</v>
      </c>
      <c r="B452" s="90" t="s">
        <v>371</v>
      </c>
      <c r="C452" s="553">
        <v>59.0</v>
      </c>
      <c r="D452" s="553">
        <v>351.0</v>
      </c>
      <c r="E452" s="553">
        <v>54.0</v>
      </c>
      <c r="F452" s="553">
        <v>343.0</v>
      </c>
      <c r="G452" s="9"/>
      <c r="H452" s="100">
        <v>11.0</v>
      </c>
      <c r="I452" s="90" t="s">
        <v>371</v>
      </c>
      <c r="J452" s="553">
        <v>1.0</v>
      </c>
      <c r="K452" s="553">
        <v>13.0</v>
      </c>
      <c r="L452" s="553">
        <v>1.0</v>
      </c>
      <c r="M452" s="553">
        <v>11.0</v>
      </c>
      <c r="N452" s="4"/>
      <c r="O452" s="92">
        <v>11.0</v>
      </c>
      <c r="P452" s="101" t="s">
        <v>394</v>
      </c>
      <c r="Q452" s="135">
        <f t="shared" ref="Q452:T452" si="11">C452+J452</f>
        <v>60</v>
      </c>
      <c r="R452" s="135">
        <f t="shared" si="11"/>
        <v>364</v>
      </c>
      <c r="S452" s="135">
        <f t="shared" si="11"/>
        <v>55</v>
      </c>
      <c r="T452" s="135">
        <f t="shared" si="11"/>
        <v>354</v>
      </c>
    </row>
    <row r="453">
      <c r="A453" s="100">
        <v>12.0</v>
      </c>
      <c r="B453" s="90" t="s">
        <v>372</v>
      </c>
      <c r="C453" s="553">
        <v>62.0</v>
      </c>
      <c r="D453" s="553">
        <v>338.0</v>
      </c>
      <c r="E453" s="553">
        <v>47.0</v>
      </c>
      <c r="F453" s="553">
        <v>346.0</v>
      </c>
      <c r="G453" s="9"/>
      <c r="H453" s="100">
        <v>12.0</v>
      </c>
      <c r="I453" s="90" t="s">
        <v>372</v>
      </c>
      <c r="J453" s="553">
        <v>1.0</v>
      </c>
      <c r="K453" s="553">
        <v>10.0</v>
      </c>
      <c r="L453" s="553">
        <v>1.0</v>
      </c>
      <c r="M453" s="553">
        <v>14.0</v>
      </c>
      <c r="N453" s="4"/>
      <c r="O453" s="92">
        <v>12.0</v>
      </c>
      <c r="P453" s="101" t="s">
        <v>372</v>
      </c>
      <c r="Q453" s="135">
        <f t="shared" ref="Q453:T453" si="12">C453+J453</f>
        <v>63</v>
      </c>
      <c r="R453" s="135">
        <f t="shared" si="12"/>
        <v>348</v>
      </c>
      <c r="S453" s="135">
        <f t="shared" si="12"/>
        <v>48</v>
      </c>
      <c r="T453" s="135">
        <f t="shared" si="12"/>
        <v>360</v>
      </c>
    </row>
    <row r="454">
      <c r="A454" s="100">
        <v>13.0</v>
      </c>
      <c r="B454" s="90" t="s">
        <v>373</v>
      </c>
      <c r="C454" s="553">
        <v>58.0</v>
      </c>
      <c r="D454" s="553">
        <v>401.0</v>
      </c>
      <c r="E454" s="553">
        <v>44.0</v>
      </c>
      <c r="F454" s="553">
        <v>380.0</v>
      </c>
      <c r="G454" s="9"/>
      <c r="H454" s="100">
        <v>13.0</v>
      </c>
      <c r="I454" s="90" t="s">
        <v>373</v>
      </c>
      <c r="J454" s="553">
        <v>1.0</v>
      </c>
      <c r="K454" s="553">
        <v>6.0</v>
      </c>
      <c r="L454" s="553">
        <v>1.0</v>
      </c>
      <c r="M454" s="553">
        <v>5.0</v>
      </c>
      <c r="N454" s="4"/>
      <c r="O454" s="92">
        <v>13.0</v>
      </c>
      <c r="P454" s="101" t="s">
        <v>373</v>
      </c>
      <c r="Q454" s="135">
        <f t="shared" ref="Q454:T454" si="13">C454+J454</f>
        <v>59</v>
      </c>
      <c r="R454" s="135">
        <f t="shared" si="13"/>
        <v>407</v>
      </c>
      <c r="S454" s="135">
        <f t="shared" si="13"/>
        <v>45</v>
      </c>
      <c r="T454" s="135">
        <f t="shared" si="13"/>
        <v>385</v>
      </c>
    </row>
    <row r="455">
      <c r="A455" s="100">
        <v>14.0</v>
      </c>
      <c r="B455" s="90" t="s">
        <v>374</v>
      </c>
      <c r="C455" s="553">
        <v>71.0</v>
      </c>
      <c r="D455" s="553">
        <v>381.0</v>
      </c>
      <c r="E455" s="553">
        <v>60.0</v>
      </c>
      <c r="F455" s="553">
        <v>396.0</v>
      </c>
      <c r="G455" s="9"/>
      <c r="H455" s="100">
        <v>14.0</v>
      </c>
      <c r="I455" s="90" t="s">
        <v>374</v>
      </c>
      <c r="J455" s="553">
        <v>1.0</v>
      </c>
      <c r="K455" s="553">
        <v>8.0</v>
      </c>
      <c r="L455" s="553">
        <v>1.0</v>
      </c>
      <c r="M455" s="553">
        <v>8.0</v>
      </c>
      <c r="N455" s="4"/>
      <c r="O455" s="92">
        <v>14.0</v>
      </c>
      <c r="P455" s="101" t="s">
        <v>374</v>
      </c>
      <c r="Q455" s="135">
        <f t="shared" ref="Q455:T455" si="14">C455+J455</f>
        <v>72</v>
      </c>
      <c r="R455" s="135">
        <f t="shared" si="14"/>
        <v>389</v>
      </c>
      <c r="S455" s="135">
        <f t="shared" si="14"/>
        <v>61</v>
      </c>
      <c r="T455" s="135">
        <f t="shared" si="14"/>
        <v>404</v>
      </c>
    </row>
    <row r="456">
      <c r="A456" s="100">
        <v>15.0</v>
      </c>
      <c r="B456" s="90" t="s">
        <v>375</v>
      </c>
      <c r="C456" s="553">
        <v>58.0</v>
      </c>
      <c r="D456" s="553">
        <v>382.0</v>
      </c>
      <c r="E456" s="553">
        <v>42.0</v>
      </c>
      <c r="F456" s="553">
        <v>318.0</v>
      </c>
      <c r="G456" s="9"/>
      <c r="H456" s="100">
        <v>15.0</v>
      </c>
      <c r="I456" s="90" t="s">
        <v>375</v>
      </c>
      <c r="J456" s="553">
        <v>1.0</v>
      </c>
      <c r="K456" s="553">
        <v>11.0</v>
      </c>
      <c r="L456" s="553">
        <v>1.0</v>
      </c>
      <c r="M456" s="553">
        <v>9.0</v>
      </c>
      <c r="N456" s="4"/>
      <c r="O456" s="92">
        <v>15.0</v>
      </c>
      <c r="P456" s="101" t="s">
        <v>375</v>
      </c>
      <c r="Q456" s="135">
        <f t="shared" ref="Q456:T456" si="15">C456+J456</f>
        <v>59</v>
      </c>
      <c r="R456" s="135">
        <f t="shared" si="15"/>
        <v>393</v>
      </c>
      <c r="S456" s="135">
        <f t="shared" si="15"/>
        <v>43</v>
      </c>
      <c r="T456" s="135">
        <f t="shared" si="15"/>
        <v>327</v>
      </c>
    </row>
    <row r="457">
      <c r="A457" s="100">
        <v>16.0</v>
      </c>
      <c r="B457" s="90" t="s">
        <v>376</v>
      </c>
      <c r="C457" s="553">
        <v>59.0</v>
      </c>
      <c r="D457" s="553">
        <v>396.0</v>
      </c>
      <c r="E457" s="553">
        <v>48.0</v>
      </c>
      <c r="F457" s="553">
        <v>352.0</v>
      </c>
      <c r="G457" s="9"/>
      <c r="H457" s="100">
        <v>16.0</v>
      </c>
      <c r="I457" s="90" t="s">
        <v>376</v>
      </c>
      <c r="J457" s="553">
        <v>1.0</v>
      </c>
      <c r="K457" s="553">
        <v>9.0</v>
      </c>
      <c r="L457" s="553">
        <v>1.0</v>
      </c>
      <c r="M457" s="553">
        <v>12.0</v>
      </c>
      <c r="N457" s="4"/>
      <c r="O457" s="92">
        <v>16.0</v>
      </c>
      <c r="P457" s="101" t="s">
        <v>376</v>
      </c>
      <c r="Q457" s="135">
        <f t="shared" ref="Q457:T457" si="16">C457+J457</f>
        <v>60</v>
      </c>
      <c r="R457" s="135">
        <f t="shared" si="16"/>
        <v>405</v>
      </c>
      <c r="S457" s="135">
        <f t="shared" si="16"/>
        <v>49</v>
      </c>
      <c r="T457" s="135">
        <f t="shared" si="16"/>
        <v>364</v>
      </c>
    </row>
    <row r="458">
      <c r="A458" s="100">
        <v>17.0</v>
      </c>
      <c r="B458" s="90" t="s">
        <v>377</v>
      </c>
      <c r="C458" s="553">
        <v>48.0</v>
      </c>
      <c r="D458" s="553">
        <v>325.0</v>
      </c>
      <c r="E458" s="553">
        <v>40.0</v>
      </c>
      <c r="F458" s="553">
        <v>341.0</v>
      </c>
      <c r="G458" s="9"/>
      <c r="H458" s="100">
        <v>17.0</v>
      </c>
      <c r="I458" s="90" t="s">
        <v>377</v>
      </c>
      <c r="J458" s="553">
        <v>1.0</v>
      </c>
      <c r="K458" s="553">
        <v>12.0</v>
      </c>
      <c r="L458" s="553">
        <v>1.0</v>
      </c>
      <c r="M458" s="553">
        <v>13.0</v>
      </c>
      <c r="N458" s="4"/>
      <c r="O458" s="92">
        <v>17.0</v>
      </c>
      <c r="P458" s="101" t="s">
        <v>377</v>
      </c>
      <c r="Q458" s="135">
        <f t="shared" ref="Q458:T458" si="17">C458+J458</f>
        <v>49</v>
      </c>
      <c r="R458" s="135">
        <f t="shared" si="17"/>
        <v>337</v>
      </c>
      <c r="S458" s="135">
        <f t="shared" si="17"/>
        <v>41</v>
      </c>
      <c r="T458" s="135">
        <f t="shared" si="17"/>
        <v>354</v>
      </c>
    </row>
    <row r="459">
      <c r="A459" s="100">
        <v>18.0</v>
      </c>
      <c r="B459" s="90" t="s">
        <v>378</v>
      </c>
      <c r="C459" s="553">
        <v>60.0</v>
      </c>
      <c r="D459" s="553">
        <v>427.0</v>
      </c>
      <c r="E459" s="553">
        <v>54.0</v>
      </c>
      <c r="F459" s="553">
        <v>400.0</v>
      </c>
      <c r="G459" s="9"/>
      <c r="H459" s="100">
        <v>18.0</v>
      </c>
      <c r="I459" s="90" t="s">
        <v>378</v>
      </c>
      <c r="J459" s="553">
        <v>1.0</v>
      </c>
      <c r="K459" s="553">
        <v>13.0</v>
      </c>
      <c r="L459" s="553">
        <v>1.0</v>
      </c>
      <c r="M459" s="553">
        <v>11.0</v>
      </c>
      <c r="N459" s="4"/>
      <c r="O459" s="92">
        <v>18.0</v>
      </c>
      <c r="P459" s="101" t="s">
        <v>394</v>
      </c>
      <c r="Q459" s="135">
        <f t="shared" ref="Q459:T459" si="18">C459+J459</f>
        <v>61</v>
      </c>
      <c r="R459" s="135">
        <f t="shared" si="18"/>
        <v>440</v>
      </c>
      <c r="S459" s="135">
        <f t="shared" si="18"/>
        <v>55</v>
      </c>
      <c r="T459" s="135">
        <f t="shared" si="18"/>
        <v>411</v>
      </c>
    </row>
    <row r="460">
      <c r="A460" s="100">
        <v>19.0</v>
      </c>
      <c r="B460" s="90" t="s">
        <v>379</v>
      </c>
      <c r="C460" s="553">
        <v>70.0</v>
      </c>
      <c r="D460" s="553">
        <v>493.0</v>
      </c>
      <c r="E460" s="553">
        <v>56.0</v>
      </c>
      <c r="F460" s="553">
        <v>455.0</v>
      </c>
      <c r="G460" s="9"/>
      <c r="H460" s="100">
        <v>19.0</v>
      </c>
      <c r="I460" s="90" t="s">
        <v>379</v>
      </c>
      <c r="J460" s="553">
        <v>1.0</v>
      </c>
      <c r="K460" s="553">
        <v>16.0</v>
      </c>
      <c r="L460" s="553">
        <v>1.0</v>
      </c>
      <c r="M460" s="553">
        <v>15.0</v>
      </c>
      <c r="N460" s="4"/>
      <c r="O460" s="92">
        <v>19.0</v>
      </c>
      <c r="P460" s="101" t="s">
        <v>379</v>
      </c>
      <c r="Q460" s="135">
        <f t="shared" ref="Q460:T460" si="19">C460+J460</f>
        <v>71</v>
      </c>
      <c r="R460" s="135">
        <f t="shared" si="19"/>
        <v>509</v>
      </c>
      <c r="S460" s="135">
        <f t="shared" si="19"/>
        <v>57</v>
      </c>
      <c r="T460" s="135">
        <f t="shared" si="19"/>
        <v>470</v>
      </c>
    </row>
    <row r="461">
      <c r="A461" s="100">
        <v>20.0</v>
      </c>
      <c r="B461" s="90" t="s">
        <v>380</v>
      </c>
      <c r="C461" s="553">
        <v>71.0</v>
      </c>
      <c r="D461" s="553">
        <v>502.0</v>
      </c>
      <c r="E461" s="553">
        <v>49.0</v>
      </c>
      <c r="F461" s="553">
        <v>443.0</v>
      </c>
      <c r="G461" s="9"/>
      <c r="H461" s="100">
        <v>20.0</v>
      </c>
      <c r="I461" s="90" t="s">
        <v>380</v>
      </c>
      <c r="J461" s="553">
        <v>1.0</v>
      </c>
      <c r="K461" s="553">
        <v>12.0</v>
      </c>
      <c r="L461" s="553">
        <v>1.0</v>
      </c>
      <c r="M461" s="553">
        <v>16.0</v>
      </c>
      <c r="N461" s="4"/>
      <c r="O461" s="92">
        <v>20.0</v>
      </c>
      <c r="P461" s="101" t="s">
        <v>380</v>
      </c>
      <c r="Q461" s="135">
        <f t="shared" ref="Q461:T461" si="20">C461+J461</f>
        <v>72</v>
      </c>
      <c r="R461" s="135">
        <f t="shared" si="20"/>
        <v>514</v>
      </c>
      <c r="S461" s="135">
        <f t="shared" si="20"/>
        <v>50</v>
      </c>
      <c r="T461" s="135">
        <f t="shared" si="20"/>
        <v>459</v>
      </c>
    </row>
    <row r="462">
      <c r="A462" s="100">
        <v>21.0</v>
      </c>
      <c r="B462" s="90" t="s">
        <v>381</v>
      </c>
      <c r="C462" s="554">
        <v>83.0</v>
      </c>
      <c r="D462" s="555">
        <v>761.0</v>
      </c>
      <c r="E462" s="555">
        <v>71.0</v>
      </c>
      <c r="F462" s="555">
        <v>786.0</v>
      </c>
      <c r="G462" s="9"/>
      <c r="H462" s="100">
        <v>21.0</v>
      </c>
      <c r="I462" s="90" t="s">
        <v>381</v>
      </c>
      <c r="J462" s="554">
        <v>1.0</v>
      </c>
      <c r="K462" s="555">
        <v>13.0</v>
      </c>
      <c r="L462" s="555">
        <v>1.0</v>
      </c>
      <c r="M462" s="555">
        <v>11.0</v>
      </c>
      <c r="N462" s="4"/>
      <c r="O462" s="92">
        <v>21.0</v>
      </c>
      <c r="P462" s="101" t="s">
        <v>381</v>
      </c>
      <c r="Q462" s="135">
        <f t="shared" ref="Q462:T462" si="21">C462+J462</f>
        <v>84</v>
      </c>
      <c r="R462" s="135">
        <f t="shared" si="21"/>
        <v>774</v>
      </c>
      <c r="S462" s="135">
        <f t="shared" si="21"/>
        <v>72</v>
      </c>
      <c r="T462" s="135">
        <f t="shared" si="21"/>
        <v>797</v>
      </c>
    </row>
    <row r="463">
      <c r="A463" s="100">
        <v>22.0</v>
      </c>
      <c r="B463" s="90" t="s">
        <v>382</v>
      </c>
      <c r="C463" s="556">
        <v>99.0</v>
      </c>
      <c r="D463" s="553">
        <v>838.0</v>
      </c>
      <c r="E463" s="553">
        <v>87.0</v>
      </c>
      <c r="F463" s="553">
        <v>905.0</v>
      </c>
      <c r="G463" s="9"/>
      <c r="H463" s="100">
        <v>22.0</v>
      </c>
      <c r="I463" s="90" t="s">
        <v>382</v>
      </c>
      <c r="J463" s="556">
        <v>1.0</v>
      </c>
      <c r="K463" s="553">
        <v>16.0</v>
      </c>
      <c r="L463" s="553">
        <v>1.0</v>
      </c>
      <c r="M463" s="553">
        <v>15.0</v>
      </c>
      <c r="N463" s="4"/>
      <c r="O463" s="92">
        <v>22.0</v>
      </c>
      <c r="P463" s="101" t="s">
        <v>382</v>
      </c>
      <c r="Q463" s="135">
        <f t="shared" ref="Q463:T463" si="22">C463+J463</f>
        <v>100</v>
      </c>
      <c r="R463" s="135">
        <f t="shared" si="22"/>
        <v>854</v>
      </c>
      <c r="S463" s="135">
        <f t="shared" si="22"/>
        <v>88</v>
      </c>
      <c r="T463" s="135">
        <f t="shared" si="22"/>
        <v>920</v>
      </c>
    </row>
    <row r="464">
      <c r="A464" s="100">
        <v>23.0</v>
      </c>
      <c r="B464" s="90" t="s">
        <v>383</v>
      </c>
      <c r="C464" s="556">
        <v>90.0</v>
      </c>
      <c r="D464" s="553">
        <v>599.0</v>
      </c>
      <c r="E464" s="553">
        <v>55.0</v>
      </c>
      <c r="F464" s="553">
        <v>432.0</v>
      </c>
      <c r="G464" s="9"/>
      <c r="H464" s="100">
        <v>23.0</v>
      </c>
      <c r="I464" s="90" t="s">
        <v>383</v>
      </c>
      <c r="J464" s="556">
        <v>1.0</v>
      </c>
      <c r="K464" s="553">
        <v>19.0</v>
      </c>
      <c r="L464" s="553">
        <v>1.0</v>
      </c>
      <c r="M464" s="553">
        <v>17.0</v>
      </c>
      <c r="N464" s="4"/>
      <c r="O464" s="92">
        <v>23.0</v>
      </c>
      <c r="P464" s="101" t="s">
        <v>383</v>
      </c>
      <c r="Q464" s="135">
        <f t="shared" ref="Q464:T464" si="23">C464+J464</f>
        <v>91</v>
      </c>
      <c r="R464" s="135">
        <f t="shared" si="23"/>
        <v>618</v>
      </c>
      <c r="S464" s="135">
        <f t="shared" si="23"/>
        <v>56</v>
      </c>
      <c r="T464" s="135">
        <f t="shared" si="23"/>
        <v>449</v>
      </c>
    </row>
    <row r="465">
      <c r="A465" s="100">
        <v>24.0</v>
      </c>
      <c r="B465" s="90" t="s">
        <v>384</v>
      </c>
      <c r="C465" s="556">
        <v>73.0</v>
      </c>
      <c r="D465" s="553">
        <v>618.0</v>
      </c>
      <c r="E465" s="553">
        <v>53.0</v>
      </c>
      <c r="F465" s="553">
        <v>515.0</v>
      </c>
      <c r="G465" s="9"/>
      <c r="H465" s="100">
        <v>24.0</v>
      </c>
      <c r="I465" s="90" t="s">
        <v>384</v>
      </c>
      <c r="J465" s="556">
        <v>1.0</v>
      </c>
      <c r="K465" s="553">
        <v>18.0</v>
      </c>
      <c r="L465" s="553">
        <v>1.0</v>
      </c>
      <c r="M465" s="553">
        <v>15.0</v>
      </c>
      <c r="N465" s="4"/>
      <c r="O465" s="92">
        <v>24.0</v>
      </c>
      <c r="P465" s="101" t="s">
        <v>384</v>
      </c>
      <c r="Q465" s="135">
        <f t="shared" ref="Q465:T465" si="24">C465+J465</f>
        <v>74</v>
      </c>
      <c r="R465" s="135">
        <f t="shared" si="24"/>
        <v>636</v>
      </c>
      <c r="S465" s="135">
        <f t="shared" si="24"/>
        <v>54</v>
      </c>
      <c r="T465" s="135">
        <f t="shared" si="24"/>
        <v>530</v>
      </c>
    </row>
    <row r="466">
      <c r="A466" s="100">
        <v>25.0</v>
      </c>
      <c r="B466" s="90" t="s">
        <v>385</v>
      </c>
      <c r="C466" s="556">
        <v>64.0</v>
      </c>
      <c r="D466" s="553">
        <v>624.0</v>
      </c>
      <c r="E466" s="553">
        <v>61.0</v>
      </c>
      <c r="F466" s="553">
        <v>539.0</v>
      </c>
      <c r="G466" s="9"/>
      <c r="H466" s="100">
        <v>25.0</v>
      </c>
      <c r="I466" s="90" t="s">
        <v>385</v>
      </c>
      <c r="J466" s="556">
        <v>1.0</v>
      </c>
      <c r="K466" s="553">
        <v>27.0</v>
      </c>
      <c r="L466" s="553">
        <v>1.0</v>
      </c>
      <c r="M466" s="553">
        <v>23.0</v>
      </c>
      <c r="N466" s="4"/>
      <c r="O466" s="92">
        <v>25.0</v>
      </c>
      <c r="P466" s="101" t="s">
        <v>394</v>
      </c>
      <c r="Q466" s="135">
        <f t="shared" ref="Q466:T466" si="25">C466+J466</f>
        <v>65</v>
      </c>
      <c r="R466" s="135">
        <f t="shared" si="25"/>
        <v>651</v>
      </c>
      <c r="S466" s="135">
        <f t="shared" si="25"/>
        <v>62</v>
      </c>
      <c r="T466" s="135">
        <f t="shared" si="25"/>
        <v>562</v>
      </c>
    </row>
    <row r="467">
      <c r="A467" s="100">
        <v>26.0</v>
      </c>
      <c r="B467" s="90" t="s">
        <v>386</v>
      </c>
      <c r="C467" s="556">
        <v>61.0</v>
      </c>
      <c r="D467" s="553">
        <v>501.0</v>
      </c>
      <c r="E467" s="553">
        <v>82.0</v>
      </c>
      <c r="F467" s="553">
        <v>601.0</v>
      </c>
      <c r="G467" s="9"/>
      <c r="H467" s="100">
        <v>26.0</v>
      </c>
      <c r="I467" s="90" t="s">
        <v>386</v>
      </c>
      <c r="J467" s="556">
        <v>1.0</v>
      </c>
      <c r="K467" s="553">
        <v>20.0</v>
      </c>
      <c r="L467" s="553">
        <v>1.0</v>
      </c>
      <c r="M467" s="553">
        <v>10.0</v>
      </c>
      <c r="N467" s="4"/>
      <c r="O467" s="92">
        <v>26.0</v>
      </c>
      <c r="P467" s="101" t="s">
        <v>386</v>
      </c>
      <c r="Q467" s="135">
        <f t="shared" ref="Q467:T467" si="26">C467+J467</f>
        <v>62</v>
      </c>
      <c r="R467" s="135">
        <f t="shared" si="26"/>
        <v>521</v>
      </c>
      <c r="S467" s="135">
        <f t="shared" si="26"/>
        <v>83</v>
      </c>
      <c r="T467" s="135">
        <f t="shared" si="26"/>
        <v>611</v>
      </c>
    </row>
    <row r="468">
      <c r="A468" s="100">
        <v>27.0</v>
      </c>
      <c r="B468" s="90" t="s">
        <v>387</v>
      </c>
      <c r="C468" s="556">
        <v>83.0</v>
      </c>
      <c r="D468" s="553">
        <v>625.0</v>
      </c>
      <c r="E468" s="553">
        <v>62.0</v>
      </c>
      <c r="F468" s="553">
        <v>447.0</v>
      </c>
      <c r="G468" s="9"/>
      <c r="H468" s="100">
        <v>27.0</v>
      </c>
      <c r="I468" s="90" t="s">
        <v>387</v>
      </c>
      <c r="J468" s="556">
        <v>1.0</v>
      </c>
      <c r="K468" s="553">
        <v>17.0</v>
      </c>
      <c r="L468" s="553">
        <v>1.0</v>
      </c>
      <c r="M468" s="553">
        <v>22.0</v>
      </c>
      <c r="N468" s="4"/>
      <c r="O468" s="92">
        <v>27.0</v>
      </c>
      <c r="P468" s="101" t="s">
        <v>387</v>
      </c>
      <c r="Q468" s="135">
        <f t="shared" ref="Q468:T468" si="27">C468+J468</f>
        <v>84</v>
      </c>
      <c r="R468" s="135">
        <f t="shared" si="27"/>
        <v>642</v>
      </c>
      <c r="S468" s="135">
        <f t="shared" si="27"/>
        <v>63</v>
      </c>
      <c r="T468" s="135">
        <f t="shared" si="27"/>
        <v>469</v>
      </c>
    </row>
    <row r="469">
      <c r="A469" s="100">
        <v>28.0</v>
      </c>
      <c r="B469" s="90" t="s">
        <v>388</v>
      </c>
      <c r="C469" s="556">
        <v>89.0</v>
      </c>
      <c r="D469" s="553">
        <v>716.0</v>
      </c>
      <c r="E469" s="553">
        <v>63.0</v>
      </c>
      <c r="F469" s="553">
        <v>634.0</v>
      </c>
      <c r="G469" s="9"/>
      <c r="H469" s="100">
        <v>28.0</v>
      </c>
      <c r="I469" s="90" t="s">
        <v>388</v>
      </c>
      <c r="J469" s="556">
        <v>1.0</v>
      </c>
      <c r="K469" s="553">
        <v>11.0</v>
      </c>
      <c r="L469" s="553">
        <v>1.0</v>
      </c>
      <c r="M469" s="553">
        <v>23.0</v>
      </c>
      <c r="N469" s="4"/>
      <c r="O469" s="92">
        <v>28.0</v>
      </c>
      <c r="P469" s="101" t="s">
        <v>388</v>
      </c>
      <c r="Q469" s="135">
        <f t="shared" ref="Q469:T469" si="28">C469+J469</f>
        <v>90</v>
      </c>
      <c r="R469" s="135">
        <f t="shared" si="28"/>
        <v>727</v>
      </c>
      <c r="S469" s="135">
        <f t="shared" si="28"/>
        <v>64</v>
      </c>
      <c r="T469" s="135">
        <f t="shared" si="28"/>
        <v>657</v>
      </c>
    </row>
    <row r="470">
      <c r="A470" s="100">
        <v>29.0</v>
      </c>
      <c r="B470" s="90" t="s">
        <v>389</v>
      </c>
      <c r="C470" s="556">
        <v>104.0</v>
      </c>
      <c r="D470" s="553">
        <v>940.0</v>
      </c>
      <c r="E470" s="553">
        <v>83.0</v>
      </c>
      <c r="F470" s="553">
        <v>853.0</v>
      </c>
      <c r="G470" s="9"/>
      <c r="H470" s="100">
        <v>29.0</v>
      </c>
      <c r="I470" s="90" t="s">
        <v>389</v>
      </c>
      <c r="J470" s="556">
        <v>1.0</v>
      </c>
      <c r="K470" s="553">
        <v>28.0</v>
      </c>
      <c r="L470" s="553">
        <v>1.0</v>
      </c>
      <c r="M470" s="553">
        <v>25.0</v>
      </c>
      <c r="N470" s="4"/>
      <c r="O470" s="92">
        <v>29.0</v>
      </c>
      <c r="P470" s="101" t="s">
        <v>389</v>
      </c>
      <c r="Q470" s="135">
        <f t="shared" ref="Q470:T470" si="29">C470+J470</f>
        <v>105</v>
      </c>
      <c r="R470" s="135">
        <f t="shared" si="29"/>
        <v>968</v>
      </c>
      <c r="S470" s="135">
        <f t="shared" si="29"/>
        <v>84</v>
      </c>
      <c r="T470" s="135">
        <f t="shared" si="29"/>
        <v>878</v>
      </c>
    </row>
    <row r="471">
      <c r="A471" s="100">
        <v>30.0</v>
      </c>
      <c r="B471" s="90" t="s">
        <v>390</v>
      </c>
      <c r="C471" s="556">
        <v>91.0</v>
      </c>
      <c r="D471" s="553">
        <v>690.0</v>
      </c>
      <c r="E471" s="553">
        <v>80.0</v>
      </c>
      <c r="F471" s="553">
        <v>754.0</v>
      </c>
      <c r="G471" s="9"/>
      <c r="H471" s="105">
        <v>30.0</v>
      </c>
      <c r="I471" s="90" t="s">
        <v>390</v>
      </c>
      <c r="J471" s="556">
        <v>1.0</v>
      </c>
      <c r="K471" s="553">
        <v>12.0</v>
      </c>
      <c r="L471" s="553">
        <v>1.0</v>
      </c>
      <c r="M471" s="553">
        <v>11.0</v>
      </c>
      <c r="N471" s="4"/>
      <c r="O471" s="92">
        <v>30.0</v>
      </c>
      <c r="P471" s="101" t="s">
        <v>390</v>
      </c>
      <c r="Q471" s="135">
        <f t="shared" ref="Q471:T471" si="30">C471+J471</f>
        <v>92</v>
      </c>
      <c r="R471" s="135">
        <f t="shared" si="30"/>
        <v>702</v>
      </c>
      <c r="S471" s="135">
        <f t="shared" si="30"/>
        <v>81</v>
      </c>
      <c r="T471" s="135">
        <f t="shared" si="30"/>
        <v>765</v>
      </c>
    </row>
    <row r="472">
      <c r="A472" s="134">
        <v>31.0</v>
      </c>
      <c r="B472" s="92" t="s">
        <v>391</v>
      </c>
      <c r="C472" s="556">
        <v>84.0</v>
      </c>
      <c r="D472" s="553">
        <v>639.0</v>
      </c>
      <c r="E472" s="553">
        <v>45.0</v>
      </c>
      <c r="F472" s="553">
        <v>495.0</v>
      </c>
      <c r="G472" s="79"/>
      <c r="H472" s="101">
        <v>31.0</v>
      </c>
      <c r="I472" s="90" t="s">
        <v>391</v>
      </c>
      <c r="J472" s="556">
        <v>1.0</v>
      </c>
      <c r="K472" s="553">
        <v>18.0</v>
      </c>
      <c r="L472" s="553">
        <v>1.0</v>
      </c>
      <c r="M472" s="553">
        <v>23.0</v>
      </c>
      <c r="N472" s="81"/>
      <c r="O472" s="90">
        <v>31.0</v>
      </c>
      <c r="P472" s="101" t="s">
        <v>391</v>
      </c>
      <c r="Q472" s="135">
        <f t="shared" ref="Q472:T472" si="31">C472+J472</f>
        <v>85</v>
      </c>
      <c r="R472" s="135">
        <f t="shared" si="31"/>
        <v>657</v>
      </c>
      <c r="S472" s="135">
        <f t="shared" si="31"/>
        <v>46</v>
      </c>
      <c r="T472" s="135">
        <f t="shared" si="31"/>
        <v>518</v>
      </c>
    </row>
    <row r="473">
      <c r="A473" s="110" t="s">
        <v>44</v>
      </c>
      <c r="B473" s="8"/>
      <c r="C473" s="99">
        <f t="shared" ref="C473:F473" si="32">SUM(C442:C472)</f>
        <v>2115</v>
      </c>
      <c r="D473" s="99">
        <f t="shared" si="32"/>
        <v>15535</v>
      </c>
      <c r="E473" s="99">
        <f t="shared" si="32"/>
        <v>1786</v>
      </c>
      <c r="F473" s="99">
        <f t="shared" si="32"/>
        <v>14802</v>
      </c>
      <c r="G473" s="9"/>
      <c r="H473" s="125" t="s">
        <v>44</v>
      </c>
      <c r="I473" s="61"/>
      <c r="J473" s="99">
        <f t="shared" ref="J473:M473" si="33">SUM(J442:J472)</f>
        <v>31</v>
      </c>
      <c r="K473" s="99">
        <f t="shared" si="33"/>
        <v>423</v>
      </c>
      <c r="L473" s="99">
        <f t="shared" si="33"/>
        <v>31</v>
      </c>
      <c r="M473" s="99">
        <f t="shared" si="33"/>
        <v>436</v>
      </c>
      <c r="N473" s="4"/>
      <c r="O473" s="125" t="s">
        <v>44</v>
      </c>
      <c r="P473" s="94"/>
      <c r="Q473" s="131">
        <f t="shared" ref="Q473:T473" si="34">SUM(Q442:Q472)</f>
        <v>2146</v>
      </c>
      <c r="R473" s="131">
        <f t="shared" si="34"/>
        <v>15958</v>
      </c>
      <c r="S473" s="131">
        <f t="shared" si="34"/>
        <v>1817</v>
      </c>
      <c r="T473" s="131">
        <f t="shared" si="34"/>
        <v>15238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FF"/>
    <outlinePr summaryBelow="0" summaryRight="0"/>
  </sheetPr>
  <sheetViews>
    <sheetView workbookViewId="0">
      <pane ySplit="9.0" topLeftCell="A10" activePane="bottomLeft" state="frozen"/>
      <selection activeCell="B11" sqref="B11" pane="bottomLeft"/>
    </sheetView>
  </sheetViews>
  <sheetFormatPr customHeight="1" defaultColWidth="12.63" defaultRowHeight="15.75" outlineLevelRow="1"/>
  <cols>
    <col customWidth="1" min="1" max="1" width="5.63"/>
    <col customWidth="1" min="2" max="2" width="24.88"/>
    <col customWidth="1" min="14" max="14" width="17.38"/>
  </cols>
  <sheetData>
    <row r="1">
      <c r="A1" s="557" t="s">
        <v>812</v>
      </c>
    </row>
    <row r="2">
      <c r="A2" s="557" t="s">
        <v>813</v>
      </c>
    </row>
    <row r="3">
      <c r="A3" s="557" t="s">
        <v>814</v>
      </c>
    </row>
    <row r="4">
      <c r="A4" s="557" t="s">
        <v>815</v>
      </c>
    </row>
    <row r="5">
      <c r="A5" s="557" t="s">
        <v>816</v>
      </c>
    </row>
    <row r="6">
      <c r="A6" s="558"/>
      <c r="B6" s="559"/>
      <c r="C6" s="560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outlineLevel="1">
      <c r="A7" s="561" t="s">
        <v>817</v>
      </c>
      <c r="B7" s="561" t="s">
        <v>818</v>
      </c>
      <c r="C7" s="562" t="s">
        <v>819</v>
      </c>
      <c r="D7" s="563" t="s">
        <v>820</v>
      </c>
      <c r="E7" s="67"/>
      <c r="F7" s="67"/>
      <c r="G7" s="8"/>
      <c r="H7" s="563" t="s">
        <v>821</v>
      </c>
      <c r="I7" s="67"/>
      <c r="J7" s="67"/>
      <c r="K7" s="8"/>
      <c r="L7" s="563" t="s">
        <v>822</v>
      </c>
      <c r="M7" s="67"/>
      <c r="N7" s="67"/>
      <c r="O7" s="8"/>
    </row>
    <row r="8" outlineLevel="1">
      <c r="A8" s="438"/>
      <c r="B8" s="438"/>
      <c r="C8" s="438"/>
      <c r="D8" s="564" t="s">
        <v>823</v>
      </c>
      <c r="E8" s="8"/>
      <c r="F8" s="564" t="s">
        <v>824</v>
      </c>
      <c r="G8" s="8"/>
      <c r="H8" s="564" t="s">
        <v>823</v>
      </c>
      <c r="I8" s="8"/>
      <c r="J8" s="564" t="s">
        <v>824</v>
      </c>
      <c r="K8" s="8"/>
      <c r="L8" s="564" t="s">
        <v>823</v>
      </c>
      <c r="M8" s="8"/>
      <c r="N8" s="564" t="s">
        <v>824</v>
      </c>
      <c r="O8" s="8"/>
    </row>
    <row r="9" outlineLevel="1">
      <c r="A9" s="10"/>
      <c r="B9" s="10"/>
      <c r="C9" s="10"/>
      <c r="D9" s="565" t="s">
        <v>825</v>
      </c>
      <c r="E9" s="565" t="s">
        <v>826</v>
      </c>
      <c r="F9" s="565" t="s">
        <v>825</v>
      </c>
      <c r="G9" s="565" t="s">
        <v>826</v>
      </c>
      <c r="H9" s="565" t="s">
        <v>825</v>
      </c>
      <c r="I9" s="565" t="s">
        <v>826</v>
      </c>
      <c r="J9" s="565" t="s">
        <v>825</v>
      </c>
      <c r="K9" s="565" t="s">
        <v>826</v>
      </c>
      <c r="L9" s="565" t="s">
        <v>825</v>
      </c>
      <c r="M9" s="565" t="s">
        <v>826</v>
      </c>
      <c r="N9" s="565" t="s">
        <v>825</v>
      </c>
      <c r="O9" s="565" t="s">
        <v>826</v>
      </c>
    </row>
    <row r="10">
      <c r="A10" s="566">
        <v>1.0</v>
      </c>
      <c r="B10" s="567" t="s">
        <v>827</v>
      </c>
      <c r="C10" s="568" t="s">
        <v>828</v>
      </c>
      <c r="D10" s="569">
        <v>12.687</v>
      </c>
      <c r="E10" s="569">
        <v>161.549</v>
      </c>
      <c r="F10" s="569">
        <v>10.731</v>
      </c>
      <c r="G10" s="569">
        <v>143.982</v>
      </c>
      <c r="H10" s="569">
        <v>3767.0</v>
      </c>
      <c r="I10" s="569">
        <v>30006.0</v>
      </c>
      <c r="J10" s="569">
        <v>3284.0</v>
      </c>
      <c r="K10" s="569">
        <v>28967.0</v>
      </c>
      <c r="L10" s="569">
        <v>16.454</v>
      </c>
      <c r="M10" s="569">
        <v>191.555</v>
      </c>
      <c r="N10" s="569">
        <v>14.015</v>
      </c>
      <c r="O10" s="569">
        <v>172.949</v>
      </c>
    </row>
    <row r="11">
      <c r="A11" s="570"/>
      <c r="B11" s="571"/>
      <c r="C11" s="568" t="s">
        <v>829</v>
      </c>
      <c r="D11" s="569">
        <v>12.129</v>
      </c>
      <c r="E11" s="569">
        <v>158.667</v>
      </c>
      <c r="F11" s="569">
        <v>11.143</v>
      </c>
      <c r="G11" s="569">
        <v>155.767</v>
      </c>
      <c r="H11" s="569">
        <v>3436.0</v>
      </c>
      <c r="I11" s="569">
        <v>29424.0</v>
      </c>
      <c r="J11" s="569">
        <v>3200.0</v>
      </c>
      <c r="K11" s="569">
        <v>29212.0</v>
      </c>
      <c r="L11" s="569">
        <v>15.565</v>
      </c>
      <c r="M11" s="569">
        <v>188.091</v>
      </c>
      <c r="N11" s="569">
        <v>14.343</v>
      </c>
      <c r="O11" s="569">
        <v>184.979</v>
      </c>
    </row>
    <row r="12">
      <c r="A12" s="570"/>
      <c r="B12" s="571"/>
      <c r="C12" s="568" t="s">
        <v>830</v>
      </c>
      <c r="D12" s="569">
        <v>12.265</v>
      </c>
      <c r="E12" s="569">
        <v>155.469</v>
      </c>
      <c r="F12" s="569">
        <v>11.848</v>
      </c>
      <c r="G12" s="569">
        <v>163.855</v>
      </c>
      <c r="H12" s="569">
        <v>3364.0</v>
      </c>
      <c r="I12" s="569">
        <v>25836.0</v>
      </c>
      <c r="J12" s="569">
        <v>3302.0</v>
      </c>
      <c r="K12" s="569">
        <v>26971.0</v>
      </c>
      <c r="L12" s="569">
        <v>15.629</v>
      </c>
      <c r="M12" s="569">
        <v>181.305</v>
      </c>
      <c r="N12" s="569">
        <v>15.15</v>
      </c>
      <c r="O12" s="569">
        <v>190.826</v>
      </c>
    </row>
    <row r="13">
      <c r="A13" s="570"/>
      <c r="B13" s="571"/>
      <c r="C13" s="568" t="s">
        <v>831</v>
      </c>
      <c r="D13" s="569">
        <v>5.868</v>
      </c>
      <c r="E13" s="569">
        <v>83.187</v>
      </c>
      <c r="F13" s="569">
        <v>5.685</v>
      </c>
      <c r="G13" s="569">
        <v>88.467</v>
      </c>
      <c r="H13" s="569">
        <v>1659.0</v>
      </c>
      <c r="I13" s="569">
        <v>15055.0</v>
      </c>
      <c r="J13" s="569">
        <v>1611.0</v>
      </c>
      <c r="K13" s="569">
        <v>14094.0</v>
      </c>
      <c r="L13" s="569">
        <v>7.527</v>
      </c>
      <c r="M13" s="569">
        <v>98.242</v>
      </c>
      <c r="N13" s="569">
        <v>7.296</v>
      </c>
      <c r="O13" s="569">
        <v>102.561</v>
      </c>
    </row>
    <row r="14">
      <c r="A14" s="570"/>
      <c r="B14" s="571"/>
      <c r="C14" s="568" t="s">
        <v>832</v>
      </c>
      <c r="D14" s="569">
        <v>12.449</v>
      </c>
      <c r="E14" s="569">
        <v>171.549</v>
      </c>
      <c r="F14" s="569">
        <v>11.961</v>
      </c>
      <c r="G14" s="569">
        <v>176.131</v>
      </c>
      <c r="H14" s="569">
        <v>3594.0</v>
      </c>
      <c r="I14" s="569">
        <v>29388.0</v>
      </c>
      <c r="J14" s="569">
        <v>3402.0</v>
      </c>
      <c r="K14" s="569">
        <v>30258.0</v>
      </c>
      <c r="L14" s="569">
        <v>16.043</v>
      </c>
      <c r="M14" s="569">
        <v>200.937</v>
      </c>
      <c r="N14" s="569">
        <v>15.363</v>
      </c>
      <c r="O14" s="569">
        <v>206.389</v>
      </c>
    </row>
    <row r="15">
      <c r="A15" s="570"/>
      <c r="B15" s="571"/>
      <c r="C15" s="568" t="s">
        <v>833</v>
      </c>
      <c r="D15" s="569">
        <v>12.532</v>
      </c>
      <c r="E15" s="569">
        <v>176.664</v>
      </c>
      <c r="F15" s="569">
        <v>12.084</v>
      </c>
      <c r="G15" s="569">
        <v>183.882</v>
      </c>
      <c r="H15" s="569">
        <v>3291.0</v>
      </c>
      <c r="I15" s="569">
        <v>28791.0</v>
      </c>
      <c r="J15" s="569">
        <v>3145.0</v>
      </c>
      <c r="K15" s="569">
        <v>28232.0</v>
      </c>
      <c r="L15" s="569">
        <v>15.823</v>
      </c>
      <c r="M15" s="569">
        <v>205.455</v>
      </c>
      <c r="N15" s="569">
        <v>15.229</v>
      </c>
      <c r="O15" s="569">
        <v>212.114</v>
      </c>
    </row>
    <row r="16">
      <c r="A16" s="570"/>
      <c r="B16" s="571"/>
      <c r="C16" s="568" t="s">
        <v>834</v>
      </c>
      <c r="D16" s="569">
        <v>13.099</v>
      </c>
      <c r="E16" s="569">
        <v>188.426</v>
      </c>
      <c r="F16" s="569">
        <v>12.399</v>
      </c>
      <c r="G16" s="569">
        <v>192.979</v>
      </c>
      <c r="H16" s="569">
        <v>3555.0</v>
      </c>
      <c r="I16" s="569">
        <v>30655.0</v>
      </c>
      <c r="J16" s="569">
        <v>3427.0</v>
      </c>
      <c r="K16" s="569">
        <v>30616.0</v>
      </c>
      <c r="L16" s="569">
        <v>16.654</v>
      </c>
      <c r="M16" s="569">
        <v>219.081</v>
      </c>
      <c r="N16" s="569">
        <v>15.826</v>
      </c>
      <c r="O16" s="569">
        <v>223.595</v>
      </c>
    </row>
    <row r="17">
      <c r="A17" s="570"/>
      <c r="B17" s="571"/>
      <c r="C17" s="568" t="s">
        <v>835</v>
      </c>
      <c r="D17" s="569">
        <v>12.127</v>
      </c>
      <c r="E17" s="569">
        <v>165.539</v>
      </c>
      <c r="F17" s="569">
        <v>11.083</v>
      </c>
      <c r="G17" s="569">
        <v>163.886</v>
      </c>
      <c r="H17" s="569">
        <v>3185.0</v>
      </c>
      <c r="I17" s="569">
        <v>25670.0</v>
      </c>
      <c r="J17" s="569">
        <v>2854.0</v>
      </c>
      <c r="K17" s="569">
        <v>24758.0</v>
      </c>
      <c r="L17" s="569">
        <v>15.312</v>
      </c>
      <c r="M17" s="569">
        <v>191.209</v>
      </c>
      <c r="N17" s="569">
        <v>13.937</v>
      </c>
      <c r="O17" s="569">
        <v>188.644</v>
      </c>
    </row>
    <row r="18">
      <c r="A18" s="570"/>
      <c r="B18" s="571"/>
      <c r="C18" s="568" t="s">
        <v>836</v>
      </c>
      <c r="D18" s="569">
        <v>11.768</v>
      </c>
      <c r="E18" s="569">
        <v>162.155</v>
      </c>
      <c r="F18" s="569">
        <v>11.467</v>
      </c>
      <c r="G18" s="569">
        <v>167.4</v>
      </c>
      <c r="H18" s="569">
        <v>3320.0</v>
      </c>
      <c r="I18" s="569">
        <v>27351.0</v>
      </c>
      <c r="J18" s="569">
        <v>3173.0</v>
      </c>
      <c r="K18" s="569">
        <v>27036.0</v>
      </c>
      <c r="L18" s="569">
        <v>15.088</v>
      </c>
      <c r="M18" s="569">
        <v>189.506</v>
      </c>
      <c r="N18" s="569">
        <v>14.64</v>
      </c>
      <c r="O18" s="569">
        <v>194.436</v>
      </c>
    </row>
    <row r="19">
      <c r="A19" s="570"/>
      <c r="B19" s="571"/>
      <c r="C19" s="568" t="s">
        <v>837</v>
      </c>
      <c r="D19" s="569">
        <v>12.782</v>
      </c>
      <c r="E19" s="569">
        <v>173.111</v>
      </c>
      <c r="F19" s="569">
        <v>12.179</v>
      </c>
      <c r="G19" s="569">
        <v>170.663</v>
      </c>
      <c r="H19" s="569">
        <v>3461.0</v>
      </c>
      <c r="I19" s="569">
        <v>27084.0</v>
      </c>
      <c r="J19" s="569">
        <v>3257.0</v>
      </c>
      <c r="K19" s="569">
        <v>28296.0</v>
      </c>
      <c r="L19" s="569">
        <v>16.243</v>
      </c>
      <c r="M19" s="569">
        <v>200.195</v>
      </c>
      <c r="N19" s="569">
        <v>15.436</v>
      </c>
      <c r="O19" s="569">
        <v>198.959</v>
      </c>
    </row>
    <row r="20">
      <c r="A20" s="570"/>
      <c r="B20" s="571"/>
      <c r="C20" s="568" t="s">
        <v>838</v>
      </c>
      <c r="D20" s="569">
        <v>0.0</v>
      </c>
      <c r="E20" s="569">
        <v>0.0</v>
      </c>
      <c r="F20" s="569">
        <v>0.0</v>
      </c>
      <c r="G20" s="569">
        <v>0.0</v>
      </c>
      <c r="H20" s="569">
        <v>0.0</v>
      </c>
      <c r="I20" s="569">
        <v>0.0</v>
      </c>
      <c r="J20" s="569">
        <v>0.0</v>
      </c>
      <c r="K20" s="569">
        <v>0.0</v>
      </c>
      <c r="L20" s="569">
        <v>0.0</v>
      </c>
      <c r="M20" s="569">
        <v>0.0</v>
      </c>
      <c r="N20" s="569">
        <v>0.0</v>
      </c>
      <c r="O20" s="569">
        <v>0.0</v>
      </c>
    </row>
    <row r="21">
      <c r="A21" s="570"/>
      <c r="B21" s="571"/>
      <c r="C21" s="568" t="s">
        <v>839</v>
      </c>
      <c r="D21" s="569">
        <v>0.0</v>
      </c>
      <c r="E21" s="569">
        <v>0.0</v>
      </c>
      <c r="F21" s="569">
        <v>0.0</v>
      </c>
      <c r="G21" s="569">
        <v>0.0</v>
      </c>
      <c r="H21" s="569">
        <v>0.0</v>
      </c>
      <c r="I21" s="569">
        <v>0.0</v>
      </c>
      <c r="J21" s="569">
        <v>0.0</v>
      </c>
      <c r="K21" s="569">
        <v>0.0</v>
      </c>
      <c r="L21" s="569">
        <v>0.0</v>
      </c>
      <c r="M21" s="569">
        <v>0.0</v>
      </c>
      <c r="N21" s="569">
        <v>0.0</v>
      </c>
      <c r="O21" s="569">
        <v>0.0</v>
      </c>
    </row>
    <row r="22">
      <c r="A22" s="572" t="s">
        <v>840</v>
      </c>
      <c r="B22" s="67"/>
      <c r="C22" s="8"/>
      <c r="D22" s="573">
        <f t="shared" ref="D22:O22" si="1">SUM(D9:D21)</f>
        <v>117.706</v>
      </c>
      <c r="E22" s="573">
        <f t="shared" si="1"/>
        <v>1596.316</v>
      </c>
      <c r="F22" s="573">
        <f t="shared" si="1"/>
        <v>110.58</v>
      </c>
      <c r="G22" s="573">
        <f t="shared" si="1"/>
        <v>1607.012</v>
      </c>
      <c r="H22" s="573">
        <f t="shared" si="1"/>
        <v>32632</v>
      </c>
      <c r="I22" s="573">
        <f t="shared" si="1"/>
        <v>269260</v>
      </c>
      <c r="J22" s="573">
        <f t="shared" si="1"/>
        <v>30655</v>
      </c>
      <c r="K22" s="573">
        <f t="shared" si="1"/>
        <v>268440</v>
      </c>
      <c r="L22" s="573">
        <f t="shared" si="1"/>
        <v>150.338</v>
      </c>
      <c r="M22" s="573">
        <f t="shared" si="1"/>
        <v>1865.576</v>
      </c>
      <c r="N22" s="573">
        <f t="shared" si="1"/>
        <v>141.235</v>
      </c>
      <c r="O22" s="573">
        <f t="shared" si="1"/>
        <v>1875.452</v>
      </c>
    </row>
    <row r="23">
      <c r="A23" s="574">
        <v>2.0</v>
      </c>
      <c r="B23" s="575" t="s">
        <v>841</v>
      </c>
      <c r="C23" s="102" t="s">
        <v>828</v>
      </c>
      <c r="D23" s="576">
        <f>'TTA TINGKIR'!C39</f>
        <v>4492</v>
      </c>
      <c r="E23" s="576">
        <f>'TTA TINGKIR'!D39</f>
        <v>78059</v>
      </c>
      <c r="F23" s="576">
        <f>'TTA TINGKIR'!E39</f>
        <v>4492</v>
      </c>
      <c r="G23" s="576">
        <f>'TTA TINGKIR'!F39</f>
        <v>84313</v>
      </c>
      <c r="H23" s="576">
        <f>'TTA TINGKIR'!J39</f>
        <v>2012</v>
      </c>
      <c r="I23" s="576">
        <f>'TTA TINGKIR'!K39</f>
        <v>32732</v>
      </c>
      <c r="J23" s="576">
        <f>'TTA TINGKIR'!L39</f>
        <v>2012</v>
      </c>
      <c r="K23" s="576">
        <f>'TTA TINGKIR'!M39</f>
        <v>33666</v>
      </c>
      <c r="L23" s="576">
        <f>'TTA TINGKIR'!Q39</f>
        <v>6504</v>
      </c>
      <c r="M23" s="576">
        <f>'TTA TINGKIR'!R39</f>
        <v>110791</v>
      </c>
      <c r="N23" s="576">
        <f>'TTA TINGKIR'!S39</f>
        <v>6504</v>
      </c>
      <c r="O23" s="576">
        <f>'TTA TINGKIR'!T39</f>
        <v>117979</v>
      </c>
    </row>
    <row r="24">
      <c r="A24" s="577"/>
      <c r="B24" s="578"/>
      <c r="C24" s="102" t="s">
        <v>829</v>
      </c>
      <c r="D24" s="576">
        <f>'TTA TINGKIR'!C77</f>
        <v>4018</v>
      </c>
      <c r="E24" s="576">
        <f>'TTA TINGKIR'!D77</f>
        <v>66507</v>
      </c>
      <c r="F24" s="576">
        <f>'TTA TINGKIR'!E77</f>
        <v>4018</v>
      </c>
      <c r="G24" s="576">
        <f>'TTA TINGKIR'!F77</f>
        <v>71616</v>
      </c>
      <c r="H24" s="576">
        <f>'TTA TINGKIR'!J77</f>
        <v>1799</v>
      </c>
      <c r="I24" s="576">
        <f>'TTA TINGKIR'!K77</f>
        <v>40573</v>
      </c>
      <c r="J24" s="576">
        <f>'TTA TINGKIR'!L77</f>
        <v>1799</v>
      </c>
      <c r="K24" s="576">
        <f>'TTA TINGKIR'!M77</f>
        <v>41932</v>
      </c>
      <c r="L24" s="576">
        <f>'TTA TINGKIR'!Q77</f>
        <v>5817</v>
      </c>
      <c r="M24" s="576">
        <f>'TTA TINGKIR'!R77</f>
        <v>107080</v>
      </c>
      <c r="N24" s="576">
        <f>'TTA TINGKIR'!S77</f>
        <v>5817</v>
      </c>
      <c r="O24" s="576">
        <f>'TTA TINGKIR'!T77</f>
        <v>113548</v>
      </c>
    </row>
    <row r="25">
      <c r="A25" s="577"/>
      <c r="B25" s="578"/>
      <c r="C25" s="102" t="s">
        <v>830</v>
      </c>
      <c r="D25" s="576">
        <f>'TTA TINGKIR'!C117</f>
        <v>3900</v>
      </c>
      <c r="E25" s="576">
        <f>'TTA TINGKIR'!D117</f>
        <v>58453</v>
      </c>
      <c r="F25" s="576">
        <f>'TTA TINGKIR'!E117</f>
        <v>3900</v>
      </c>
      <c r="G25" s="576">
        <f>'TTA TINGKIR'!F117</f>
        <v>62559</v>
      </c>
      <c r="H25" s="576">
        <f>'TTA TINGKIR'!J117</f>
        <v>1676</v>
      </c>
      <c r="I25" s="576">
        <f>'TTA TINGKIR'!K117</f>
        <v>28662</v>
      </c>
      <c r="J25" s="576">
        <f>'TTA TINGKIR'!L117</f>
        <v>1676</v>
      </c>
      <c r="K25" s="576">
        <f>'TTA TINGKIR'!M117</f>
        <v>29350</v>
      </c>
      <c r="L25" s="576">
        <f>'TTA TINGKIR'!Q117</f>
        <v>5576</v>
      </c>
      <c r="M25" s="576">
        <f>'TTA TINGKIR'!R117</f>
        <v>87115</v>
      </c>
      <c r="N25" s="576">
        <f>'TTA TINGKIR'!S117</f>
        <v>5576</v>
      </c>
      <c r="O25" s="576">
        <f>'TTA TINGKIR'!T117</f>
        <v>91909</v>
      </c>
    </row>
    <row r="26">
      <c r="A26" s="577"/>
      <c r="B26" s="578"/>
      <c r="C26" s="102" t="s">
        <v>831</v>
      </c>
      <c r="D26" s="576">
        <f>'TTA TINGKIR'!C156</f>
        <v>5152</v>
      </c>
      <c r="E26" s="576">
        <f>'TTA TINGKIR'!D156</f>
        <v>105286</v>
      </c>
      <c r="F26" s="576">
        <f>'TTA TINGKIR'!E156</f>
        <v>5152</v>
      </c>
      <c r="G26" s="576">
        <f>'TTA TINGKIR'!F156</f>
        <v>111283</v>
      </c>
      <c r="H26" s="576">
        <f>'TTA TINGKIR'!J156</f>
        <v>2049</v>
      </c>
      <c r="I26" s="576">
        <f>'TTA TINGKIR'!K156</f>
        <v>46339</v>
      </c>
      <c r="J26" s="576">
        <f>'TTA TINGKIR'!L156</f>
        <v>2049</v>
      </c>
      <c r="K26" s="576">
        <f>'TTA TINGKIR'!M156</f>
        <v>47397</v>
      </c>
      <c r="L26" s="576">
        <f>'TTA TINGKIR'!Q156</f>
        <v>7201</v>
      </c>
      <c r="M26" s="576">
        <f>'TTA TINGKIR'!R156</f>
        <v>151625</v>
      </c>
      <c r="N26" s="576">
        <f>'TTA TINGKIR'!S156</f>
        <v>7201</v>
      </c>
      <c r="O26" s="576">
        <f>'TTA TINGKIR'!T156</f>
        <v>158680</v>
      </c>
    </row>
    <row r="27">
      <c r="A27" s="577"/>
      <c r="B27" s="578"/>
      <c r="C27" s="102" t="s">
        <v>832</v>
      </c>
      <c r="D27" s="576">
        <f>'TTA TINGKIR'!C196</f>
        <v>4573</v>
      </c>
      <c r="E27" s="576">
        <f>'TTA TINGKIR'!D196</f>
        <v>80611</v>
      </c>
      <c r="F27" s="576">
        <f>'TTA TINGKIR'!E196</f>
        <v>4573</v>
      </c>
      <c r="G27" s="576">
        <f>'TTA TINGKIR'!F196</f>
        <v>86505</v>
      </c>
      <c r="H27" s="576">
        <f>'TTA TINGKIR'!J196</f>
        <v>2392</v>
      </c>
      <c r="I27" s="576">
        <f>'TTA TINGKIR'!K196</f>
        <v>41589</v>
      </c>
      <c r="J27" s="576">
        <f>'TTA TINGKIR'!L196</f>
        <v>2392</v>
      </c>
      <c r="K27" s="576">
        <f>'TTA TINGKIR'!M196</f>
        <v>42365</v>
      </c>
      <c r="L27" s="576">
        <f>'TTA TINGKIR'!Q196</f>
        <v>6965</v>
      </c>
      <c r="M27" s="576">
        <f>'TTA TINGKIR'!R196</f>
        <v>122200</v>
      </c>
      <c r="N27" s="576">
        <f>'TTA TINGKIR'!S196</f>
        <v>6965</v>
      </c>
      <c r="O27" s="576">
        <f>'TTA TINGKIR'!T196</f>
        <v>128870</v>
      </c>
    </row>
    <row r="28">
      <c r="A28" s="577"/>
      <c r="B28" s="578"/>
      <c r="C28" s="102" t="s">
        <v>833</v>
      </c>
      <c r="D28" s="576">
        <f>'TTA TINGKIR'!C235</f>
        <v>5234</v>
      </c>
      <c r="E28" s="576">
        <f>'TTA TINGKIR'!D235</f>
        <v>98475</v>
      </c>
      <c r="F28" s="576">
        <f>'TTA TINGKIR'!E235</f>
        <v>5234</v>
      </c>
      <c r="G28" s="576">
        <f>'TTA TINGKIR'!F235</f>
        <v>105413</v>
      </c>
      <c r="H28" s="576">
        <f>'TTA TINGKIR'!J235</f>
        <v>2343</v>
      </c>
      <c r="I28" s="576">
        <f>'TTA TINGKIR'!K235</f>
        <v>43869</v>
      </c>
      <c r="J28" s="576">
        <f>'TTA TINGKIR'!L235</f>
        <v>2343</v>
      </c>
      <c r="K28" s="576">
        <f>'TTA TINGKIR'!M235</f>
        <v>44882</v>
      </c>
      <c r="L28" s="576">
        <f>'TTA TINGKIR'!Q235</f>
        <v>2112</v>
      </c>
      <c r="M28" s="576">
        <f>'TTA TINGKIR'!R235</f>
        <v>23809</v>
      </c>
      <c r="N28" s="576">
        <f>'TTA TINGKIR'!S235</f>
        <v>2135</v>
      </c>
      <c r="O28" s="576">
        <f>'TTA TINGKIR'!T235</f>
        <v>27776</v>
      </c>
    </row>
    <row r="29">
      <c r="A29" s="577"/>
      <c r="B29" s="578"/>
      <c r="C29" s="102" t="s">
        <v>834</v>
      </c>
      <c r="D29" s="576">
        <f>'TTA TINGKIR'!C275</f>
        <v>5227</v>
      </c>
      <c r="E29" s="576">
        <f>'TTA TINGKIR'!D275</f>
        <v>102634</v>
      </c>
      <c r="F29" s="576">
        <f>'TTA TINGKIR'!E275</f>
        <v>5227</v>
      </c>
      <c r="G29" s="576">
        <f>'TTA TINGKIR'!F275</f>
        <v>110422</v>
      </c>
      <c r="H29" s="576">
        <f>'TTA TINGKIR'!J275</f>
        <v>2467</v>
      </c>
      <c r="I29" s="576">
        <f>'TTA TINGKIR'!K275</f>
        <v>43130</v>
      </c>
      <c r="J29" s="576">
        <f>'TTA TINGKIR'!L275</f>
        <v>2467</v>
      </c>
      <c r="K29" s="576">
        <f>'TTA TINGKIR'!M275</f>
        <v>44235</v>
      </c>
      <c r="L29" s="576">
        <f>'TTA TINGKIR'!Q275</f>
        <v>2378</v>
      </c>
      <c r="M29" s="576">
        <f>'TTA TINGKIR'!R275</f>
        <v>29205</v>
      </c>
      <c r="N29" s="576">
        <f>'TTA TINGKIR'!S275</f>
        <v>2498</v>
      </c>
      <c r="O29" s="576">
        <f>'TTA TINGKIR'!T275</f>
        <v>36349</v>
      </c>
    </row>
    <row r="30">
      <c r="A30" s="577"/>
      <c r="B30" s="578"/>
      <c r="C30" s="102" t="s">
        <v>835</v>
      </c>
      <c r="D30" s="576">
        <f>'TTA TINGKIR'!C315</f>
        <v>4757</v>
      </c>
      <c r="E30" s="576">
        <f>'TTA TINGKIR'!D315</f>
        <v>81188</v>
      </c>
      <c r="F30" s="576">
        <f>'TTA TINGKIR'!E315</f>
        <v>4757</v>
      </c>
      <c r="G30" s="576">
        <f>'TTA TINGKIR'!F315</f>
        <v>86236</v>
      </c>
      <c r="H30" s="576">
        <f>'TTA TINGKIR'!J315</f>
        <v>2290</v>
      </c>
      <c r="I30" s="576">
        <f>'TTA TINGKIR'!K315</f>
        <v>36005</v>
      </c>
      <c r="J30" s="576">
        <f>'TTA TINGKIR'!L315</f>
        <v>2290</v>
      </c>
      <c r="K30" s="576">
        <f>'TTA TINGKIR'!M315</f>
        <v>36989</v>
      </c>
      <c r="L30" s="576">
        <f>'TTA TINGKIR'!Q315</f>
        <v>7047</v>
      </c>
      <c r="M30" s="576">
        <f>'TTA TINGKIR'!R315</f>
        <v>117193</v>
      </c>
      <c r="N30" s="576">
        <f>'TTA TINGKIR'!S315</f>
        <v>7047</v>
      </c>
      <c r="O30" s="576">
        <f>'TTA TINGKIR'!T315</f>
        <v>123225</v>
      </c>
    </row>
    <row r="31">
      <c r="A31" s="577"/>
      <c r="B31" s="578"/>
      <c r="C31" s="102" t="s">
        <v>836</v>
      </c>
      <c r="D31" s="576">
        <f>'TTA TINGKIR'!C354</f>
        <v>4802</v>
      </c>
      <c r="E31" s="576">
        <f>'TTA TINGKIR'!D354</f>
        <v>84681</v>
      </c>
      <c r="F31" s="576">
        <f>'TTA TINGKIR'!E354</f>
        <v>4802</v>
      </c>
      <c r="G31" s="576">
        <f>'TTA TINGKIR'!F354</f>
        <v>91613</v>
      </c>
      <c r="H31" s="576">
        <f>'TTA TINGKIR'!J354</f>
        <v>2210</v>
      </c>
      <c r="I31" s="576">
        <f>'TTA TINGKIR'!K354</f>
        <v>34946</v>
      </c>
      <c r="J31" s="576">
        <f>'TTA TINGKIR'!L354</f>
        <v>2210</v>
      </c>
      <c r="K31" s="576">
        <f>'TTA TINGKIR'!M354</f>
        <v>35588</v>
      </c>
      <c r="L31" s="576">
        <f>'TTA TINGKIR'!Q354</f>
        <v>7012</v>
      </c>
      <c r="M31" s="576">
        <f>'TTA TINGKIR'!R354</f>
        <v>119627</v>
      </c>
      <c r="N31" s="576">
        <f>'TTA TINGKIR'!S354</f>
        <v>7012</v>
      </c>
      <c r="O31" s="576">
        <f>'TTA TINGKIR'!T354</f>
        <v>127201</v>
      </c>
    </row>
    <row r="32">
      <c r="A32" s="577"/>
      <c r="B32" s="578"/>
      <c r="C32" s="102" t="s">
        <v>837</v>
      </c>
      <c r="D32" s="576">
        <f>'TTA TINGKIR'!C394</f>
        <v>4606</v>
      </c>
      <c r="E32" s="576">
        <f>'TTA TINGKIR'!D394</f>
        <v>79770</v>
      </c>
      <c r="F32" s="576">
        <f>'TTA TINGKIR'!E394</f>
        <v>4606</v>
      </c>
      <c r="G32" s="576">
        <f>'TTA TINGKIR'!F394</f>
        <v>85300</v>
      </c>
      <c r="H32" s="576">
        <f>'TTA TINGKIR'!J394</f>
        <v>2316</v>
      </c>
      <c r="I32" s="576">
        <f>'TTA TINGKIR'!K394</f>
        <v>34828</v>
      </c>
      <c r="J32" s="576">
        <f>'TTA TINGKIR'!L394</f>
        <v>2316</v>
      </c>
      <c r="K32" s="576">
        <f>'TTA TINGKIR'!M394</f>
        <v>35718</v>
      </c>
      <c r="L32" s="576">
        <f>'TTA TINGKIR'!Q394</f>
        <v>6922</v>
      </c>
      <c r="M32" s="576">
        <f>'TTA TINGKIR'!R394</f>
        <v>114598</v>
      </c>
      <c r="N32" s="576">
        <f>'TTA TINGKIR'!S394</f>
        <v>6922</v>
      </c>
      <c r="O32" s="576">
        <f>'TTA TINGKIR'!T394</f>
        <v>121018</v>
      </c>
    </row>
    <row r="33">
      <c r="A33" s="577"/>
      <c r="B33" s="578"/>
      <c r="C33" s="102" t="s">
        <v>838</v>
      </c>
      <c r="D33" s="576">
        <f>'TTA TINGKIR'!C433</f>
        <v>4178</v>
      </c>
      <c r="E33" s="576">
        <f>'TTA TINGKIR'!D433</f>
        <v>69767</v>
      </c>
      <c r="F33" s="576">
        <f>'TTA TINGKIR'!E433</f>
        <v>4178</v>
      </c>
      <c r="G33" s="576">
        <f>'TTA TINGKIR'!F433</f>
        <v>75153</v>
      </c>
      <c r="H33" s="576">
        <f>'TTA TINGKIR'!J433</f>
        <v>2094</v>
      </c>
      <c r="I33" s="576">
        <f>'TTA TINGKIR'!K433</f>
        <v>32033</v>
      </c>
      <c r="J33" s="576">
        <f>'TTA TINGKIR'!L433</f>
        <v>2094</v>
      </c>
      <c r="K33" s="576">
        <f>'TTA TINGKIR'!M433</f>
        <v>32782</v>
      </c>
      <c r="L33" s="576">
        <f>'TTA TINGKIR'!Q433</f>
        <v>6272</v>
      </c>
      <c r="M33" s="576">
        <f>'TTA TINGKIR'!R433</f>
        <v>101800</v>
      </c>
      <c r="N33" s="576">
        <f>'TTA TINGKIR'!S433</f>
        <v>6272</v>
      </c>
      <c r="O33" s="576">
        <f>'TTA TINGKIR'!T433</f>
        <v>107935</v>
      </c>
    </row>
    <row r="34">
      <c r="A34" s="577"/>
      <c r="B34" s="578"/>
      <c r="C34" s="102" t="s">
        <v>839</v>
      </c>
      <c r="D34" s="576">
        <f>'TTA TINGKIR'!C473</f>
        <v>3185</v>
      </c>
      <c r="E34" s="576">
        <f>'TTA TINGKIR'!D473</f>
        <v>54426</v>
      </c>
      <c r="F34" s="576">
        <f>'TTA TINGKIR'!E473</f>
        <v>3185</v>
      </c>
      <c r="G34" s="576">
        <f>'TTA TINGKIR'!F473</f>
        <v>58955</v>
      </c>
      <c r="H34" s="576">
        <f>'TTA TINGKIR'!J473</f>
        <v>1433</v>
      </c>
      <c r="I34" s="576">
        <f>'TTA TINGKIR'!K473</f>
        <v>22059</v>
      </c>
      <c r="J34" s="576">
        <f>'TTA TINGKIR'!L473</f>
        <v>1433</v>
      </c>
      <c r="K34" s="576">
        <f>'TTA TINGKIR'!M473</f>
        <v>22493</v>
      </c>
      <c r="L34" s="576">
        <f>'TTA TINGKIR'!Q473</f>
        <v>4618</v>
      </c>
      <c r="M34" s="576">
        <f>'TTA TINGKIR'!R473</f>
        <v>76485</v>
      </c>
      <c r="N34" s="576">
        <f>'TTA TINGKIR'!S473</f>
        <v>4618</v>
      </c>
      <c r="O34" s="576">
        <f>'TTA TINGKIR'!T473</f>
        <v>81448</v>
      </c>
    </row>
    <row r="35">
      <c r="A35" s="572" t="s">
        <v>840</v>
      </c>
      <c r="B35" s="67"/>
      <c r="C35" s="8"/>
      <c r="D35" s="573">
        <f t="shared" ref="D35:O35" si="2">SUM(D23:D34)</f>
        <v>54124</v>
      </c>
      <c r="E35" s="573">
        <f t="shared" si="2"/>
        <v>959857</v>
      </c>
      <c r="F35" s="573">
        <f t="shared" si="2"/>
        <v>54124</v>
      </c>
      <c r="G35" s="573">
        <f t="shared" si="2"/>
        <v>1029368</v>
      </c>
      <c r="H35" s="573">
        <f t="shared" si="2"/>
        <v>25081</v>
      </c>
      <c r="I35" s="573">
        <f t="shared" si="2"/>
        <v>436765</v>
      </c>
      <c r="J35" s="573">
        <f t="shared" si="2"/>
        <v>25081</v>
      </c>
      <c r="K35" s="573">
        <f t="shared" si="2"/>
        <v>447397</v>
      </c>
      <c r="L35" s="573">
        <f t="shared" si="2"/>
        <v>68424</v>
      </c>
      <c r="M35" s="573">
        <f t="shared" si="2"/>
        <v>1161528</v>
      </c>
      <c r="N35" s="573">
        <f t="shared" si="2"/>
        <v>68567</v>
      </c>
      <c r="O35" s="573">
        <f t="shared" si="2"/>
        <v>1235938</v>
      </c>
    </row>
    <row r="36">
      <c r="A36" s="574">
        <v>3.0</v>
      </c>
      <c r="B36" s="575" t="s">
        <v>842</v>
      </c>
      <c r="C36" s="102" t="s">
        <v>828</v>
      </c>
      <c r="D36" s="576">
        <f>'TTA MANGKANG'!C39</f>
        <v>577</v>
      </c>
      <c r="E36" s="576">
        <f>'TTA MANGKANG'!D39</f>
        <v>9817</v>
      </c>
      <c r="F36" s="576">
        <f>'TTA MANGKANG'!E39</f>
        <v>577</v>
      </c>
      <c r="G36" s="576">
        <f>'TTA MANGKANG'!F39</f>
        <v>10113</v>
      </c>
      <c r="H36" s="576">
        <f>'TTA MANGKANG'!J39</f>
        <v>269</v>
      </c>
      <c r="I36" s="576">
        <f>'TTA MANGKANG'!K39</f>
        <v>601</v>
      </c>
      <c r="J36" s="576">
        <f>'TTA MANGKANG'!L39</f>
        <v>269</v>
      </c>
      <c r="K36" s="576">
        <f>'TTA MANGKANG'!M39</f>
        <v>828</v>
      </c>
      <c r="L36" s="576">
        <f>'TTA MANGKANG'!Q39</f>
        <v>846</v>
      </c>
      <c r="M36" s="576">
        <f>'TTA MANGKANG'!R39</f>
        <v>10418</v>
      </c>
      <c r="N36" s="576">
        <f>'TTA MANGKANG'!S39</f>
        <v>846</v>
      </c>
      <c r="O36" s="576">
        <f>'TTA MANGKANG'!T39</f>
        <v>10941</v>
      </c>
      <c r="P36" s="576"/>
      <c r="Q36" s="576"/>
    </row>
    <row r="37">
      <c r="A37" s="579"/>
      <c r="B37" s="578"/>
      <c r="C37" s="102" t="s">
        <v>829</v>
      </c>
      <c r="D37" s="576">
        <f>'TTA MANGKANG'!C77</f>
        <v>820</v>
      </c>
      <c r="E37" s="576">
        <f>'TTA MANGKANG'!D77</f>
        <v>13008</v>
      </c>
      <c r="F37" s="576">
        <f>'TTA MANGKANG'!E77</f>
        <v>816</v>
      </c>
      <c r="G37" s="576">
        <f>'TTA MANGKANG'!F77</f>
        <v>13571</v>
      </c>
      <c r="H37" s="576">
        <f>'TTA MANGKANG'!J77</f>
        <v>344</v>
      </c>
      <c r="I37" s="576">
        <f>'TTA MANGKANG'!K77</f>
        <v>781</v>
      </c>
      <c r="J37" s="576">
        <f>'TTA MANGKANG'!L77</f>
        <v>344</v>
      </c>
      <c r="K37" s="576">
        <f>'TTA MANGKANG'!M77</f>
        <v>999</v>
      </c>
      <c r="L37" s="576">
        <f>'TTA MANGKANG'!Q77</f>
        <v>1164</v>
      </c>
      <c r="M37" s="576">
        <f>'TTA MANGKANG'!R77</f>
        <v>13789</v>
      </c>
      <c r="N37" s="576">
        <f>'TTA MANGKANG'!S77</f>
        <v>1160</v>
      </c>
      <c r="O37" s="576">
        <f>'TTA MANGKANG'!T77</f>
        <v>14570</v>
      </c>
      <c r="P37" s="576"/>
      <c r="Q37" s="576"/>
    </row>
    <row r="38">
      <c r="A38" s="579"/>
      <c r="B38" s="578"/>
      <c r="C38" s="102" t="s">
        <v>830</v>
      </c>
      <c r="D38" s="576">
        <f>'TTA MANGKANG'!C117</f>
        <v>705</v>
      </c>
      <c r="E38" s="576">
        <f>'TTA MANGKANG'!D117</f>
        <v>11042</v>
      </c>
      <c r="F38" s="576">
        <f>'TTA MANGKANG'!E117</f>
        <v>705</v>
      </c>
      <c r="G38" s="576">
        <f>'TTA MANGKANG'!F117</f>
        <v>11612</v>
      </c>
      <c r="H38" s="576">
        <f>'TTA MANGKANG'!J117</f>
        <v>343</v>
      </c>
      <c r="I38" s="576">
        <f>'TTA MANGKANG'!K117</f>
        <v>694</v>
      </c>
      <c r="J38" s="576">
        <f>'TTA MANGKANG'!L117</f>
        <v>343</v>
      </c>
      <c r="K38" s="576">
        <f>'TTA MANGKANG'!M117</f>
        <v>937</v>
      </c>
      <c r="L38" s="576">
        <f>'TTA MANGKANG'!Q117</f>
        <v>1048</v>
      </c>
      <c r="M38" s="576">
        <f>'TTA MANGKANG'!R117</f>
        <v>11736</v>
      </c>
      <c r="N38" s="576">
        <f>'TTA MANGKANG'!S117</f>
        <v>1048</v>
      </c>
      <c r="O38" s="576">
        <f>'TTA MANGKANG'!T117</f>
        <v>12549</v>
      </c>
      <c r="P38" s="576"/>
      <c r="Q38" s="576"/>
    </row>
    <row r="39">
      <c r="A39" s="579"/>
      <c r="B39" s="578"/>
      <c r="C39" s="102" t="s">
        <v>831</v>
      </c>
      <c r="D39" s="576">
        <f>'TTA MANGKANG'!C156</f>
        <v>829</v>
      </c>
      <c r="E39" s="576">
        <f>'TTA MANGKANG'!D156</f>
        <v>13590</v>
      </c>
      <c r="F39" s="576">
        <f>'TTA MANGKANG'!E156</f>
        <v>829</v>
      </c>
      <c r="G39" s="576">
        <f>'TTA MANGKANG'!F156</f>
        <v>14058</v>
      </c>
      <c r="H39" s="576">
        <f>'TTA MANGKANG'!J156</f>
        <v>381</v>
      </c>
      <c r="I39" s="576">
        <f>'TTA MANGKANG'!K156</f>
        <v>1441</v>
      </c>
      <c r="J39" s="576">
        <f>'TTA MANGKANG'!L156</f>
        <v>381</v>
      </c>
      <c r="K39" s="576">
        <f>'TTA MANGKANG'!M156</f>
        <v>1426</v>
      </c>
      <c r="L39" s="576">
        <f>'TTA MANGKANG'!Q156</f>
        <v>1210</v>
      </c>
      <c r="M39" s="576">
        <f>'TTA MANGKANG'!R156</f>
        <v>15031</v>
      </c>
      <c r="N39" s="576">
        <f>'TTA MANGKANG'!S156</f>
        <v>1210</v>
      </c>
      <c r="O39" s="576">
        <f>'TTA MANGKANG'!T156</f>
        <v>15484</v>
      </c>
      <c r="P39" s="576"/>
      <c r="Q39" s="576"/>
    </row>
    <row r="40">
      <c r="A40" s="579"/>
      <c r="B40" s="578"/>
      <c r="C40" s="102" t="s">
        <v>832</v>
      </c>
      <c r="D40" s="576">
        <f>'TTA MANGKANG'!C196</f>
        <v>740</v>
      </c>
      <c r="E40" s="576">
        <f>'TTA MANGKANG'!D196</f>
        <v>12317</v>
      </c>
      <c r="F40" s="576">
        <f>'TTA MANGKANG'!E196</f>
        <v>740</v>
      </c>
      <c r="G40" s="576">
        <f>'TTA MANGKANG'!F196</f>
        <v>13151</v>
      </c>
      <c r="H40" s="576">
        <f>'TTA MANGKANG'!J196</f>
        <v>377</v>
      </c>
      <c r="I40" s="576">
        <f>'TTA MANGKANG'!K196</f>
        <v>1062</v>
      </c>
      <c r="J40" s="576">
        <f>'TTA MANGKANG'!L196</f>
        <v>377</v>
      </c>
      <c r="K40" s="576">
        <f>'TTA MANGKANG'!M196</f>
        <v>1466</v>
      </c>
      <c r="L40" s="576">
        <f>'TTA MANGKANG'!Q196</f>
        <v>1117</v>
      </c>
      <c r="M40" s="576">
        <f>'TTA MANGKANG'!R196</f>
        <v>13379</v>
      </c>
      <c r="N40" s="576">
        <f>'TTA MANGKANG'!S196</f>
        <v>1117</v>
      </c>
      <c r="O40" s="576">
        <f>'TTA MANGKANG'!T196</f>
        <v>14617</v>
      </c>
      <c r="P40" s="576"/>
      <c r="Q40" s="576"/>
    </row>
    <row r="41">
      <c r="A41" s="579"/>
      <c r="B41" s="578"/>
      <c r="C41" s="102" t="s">
        <v>833</v>
      </c>
      <c r="D41" s="576">
        <f>'TTA MANGKANG'!C235</f>
        <v>906</v>
      </c>
      <c r="E41" s="576">
        <f>'TTA MANGKANG'!D235</f>
        <v>15575</v>
      </c>
      <c r="F41" s="576">
        <f>'TTA MANGKANG'!E235</f>
        <v>906</v>
      </c>
      <c r="G41" s="576">
        <f>'TTA MANGKANG'!F235</f>
        <v>16465</v>
      </c>
      <c r="H41" s="576">
        <f>'TTA MANGKANG'!J235</f>
        <v>367</v>
      </c>
      <c r="I41" s="576">
        <f>'TTA MANGKANG'!K235</f>
        <v>1117</v>
      </c>
      <c r="J41" s="576">
        <f>'TTA MANGKANG'!L235</f>
        <v>367</v>
      </c>
      <c r="K41" s="576">
        <f>'TTA MANGKANG'!M235</f>
        <v>1601</v>
      </c>
      <c r="L41" s="576">
        <f>'TTA MANGKANG'!Q235</f>
        <v>2112</v>
      </c>
      <c r="M41" s="576">
        <f>'TTA MANGKANG'!R235</f>
        <v>23809</v>
      </c>
      <c r="N41" s="576">
        <f>'TTA MANGKANG'!S235</f>
        <v>2135</v>
      </c>
      <c r="O41" s="576">
        <f>'TTA MANGKANG'!T235</f>
        <v>27776</v>
      </c>
      <c r="P41" s="576"/>
      <c r="Q41" s="576"/>
    </row>
    <row r="42">
      <c r="A42" s="577"/>
      <c r="B42" s="578"/>
      <c r="C42" s="102" t="s">
        <v>834</v>
      </c>
      <c r="D42" s="576">
        <f>'TTA MANGKANG'!C275</f>
        <v>875</v>
      </c>
      <c r="E42" s="576">
        <f>'TTA MANGKANG'!D275</f>
        <v>15714</v>
      </c>
      <c r="F42" s="576">
        <f>'TTA MANGKANG'!E275</f>
        <v>875</v>
      </c>
      <c r="G42" s="576">
        <f>'TTA MANGKANG'!F275</f>
        <v>16615</v>
      </c>
      <c r="H42" s="576">
        <f>'TTA MANGKANG'!J275</f>
        <v>366</v>
      </c>
      <c r="I42" s="576">
        <f>'TTA MANGKANG'!K275</f>
        <v>1173</v>
      </c>
      <c r="J42" s="576">
        <f>'TTA MANGKANG'!L275</f>
        <v>366</v>
      </c>
      <c r="K42" s="576">
        <f>'TTA MANGKANG'!M275</f>
        <v>1691</v>
      </c>
      <c r="L42" s="576">
        <f>'TTA MANGKANG'!Q275</f>
        <v>2378</v>
      </c>
      <c r="M42" s="576">
        <f>'TTA MANGKANG'!R275</f>
        <v>29205</v>
      </c>
      <c r="N42" s="576">
        <f>'TTA MANGKANG'!S275</f>
        <v>2498</v>
      </c>
      <c r="O42" s="576">
        <f>'TTA MANGKANG'!T275</f>
        <v>36349</v>
      </c>
      <c r="P42" s="576"/>
      <c r="Q42" s="576"/>
    </row>
    <row r="43">
      <c r="A43" s="577"/>
      <c r="B43" s="578"/>
      <c r="C43" s="102" t="s">
        <v>835</v>
      </c>
      <c r="D43" s="576">
        <f>'TTA MANGKANG'!C315</f>
        <v>766</v>
      </c>
      <c r="E43" s="576">
        <f>'TTA MANGKANG'!D315</f>
        <v>12666</v>
      </c>
      <c r="F43" s="576">
        <f>'TTA MANGKANG'!E315</f>
        <v>766</v>
      </c>
      <c r="G43" s="576">
        <f>'TTA MANGKANG'!F315</f>
        <v>13576</v>
      </c>
      <c r="H43" s="576">
        <f>'TTA MANGKANG'!J315</f>
        <v>351</v>
      </c>
      <c r="I43" s="576">
        <f>'TTA MANGKANG'!K315</f>
        <v>1036</v>
      </c>
      <c r="J43" s="576">
        <f>'TTA MANGKANG'!L315</f>
        <v>351</v>
      </c>
      <c r="K43" s="576">
        <f>'TTA MANGKANG'!M315</f>
        <v>1415</v>
      </c>
      <c r="L43" s="576">
        <f>'TTA MANGKANG'!Q315</f>
        <v>1117</v>
      </c>
      <c r="M43" s="576">
        <f>'TTA MANGKANG'!R315</f>
        <v>13702</v>
      </c>
      <c r="N43" s="576">
        <f>'TTA MANGKANG'!S315</f>
        <v>1117</v>
      </c>
      <c r="O43" s="576">
        <f>'TTA MANGKANG'!T315</f>
        <v>14991</v>
      </c>
      <c r="P43" s="576"/>
      <c r="Q43" s="576"/>
    </row>
    <row r="44">
      <c r="A44" s="577"/>
      <c r="B44" s="578"/>
      <c r="C44" s="102" t="s">
        <v>836</v>
      </c>
      <c r="D44" s="576">
        <f>'TTA MANGKANG'!C354</f>
        <v>821</v>
      </c>
      <c r="E44" s="576">
        <f>'TTA MANGKANG'!D354</f>
        <v>13507</v>
      </c>
      <c r="F44" s="576">
        <f>'TTA MANGKANG'!E354</f>
        <v>821</v>
      </c>
      <c r="G44" s="576">
        <f>'TTA MANGKANG'!F354</f>
        <v>14469</v>
      </c>
      <c r="H44" s="576">
        <f>'TTA MANGKANG'!J354</f>
        <v>356</v>
      </c>
      <c r="I44" s="576">
        <f>'TTA MANGKANG'!K354</f>
        <v>1436</v>
      </c>
      <c r="J44" s="576">
        <f>'TTA MANGKANG'!L354</f>
        <v>356</v>
      </c>
      <c r="K44" s="576">
        <f>'TTA MANGKANG'!M354</f>
        <v>1729</v>
      </c>
      <c r="L44" s="576">
        <f>'TTA MANGKANG'!Q354</f>
        <v>1177</v>
      </c>
      <c r="M44" s="576">
        <f>'TTA MANGKANG'!R354</f>
        <v>14943</v>
      </c>
      <c r="N44" s="576">
        <f>'TTA MANGKANG'!S354</f>
        <v>1177</v>
      </c>
      <c r="O44" s="576">
        <f>'TTA MANGKANG'!T354</f>
        <v>16198</v>
      </c>
      <c r="P44" s="576"/>
      <c r="Q44" s="576"/>
    </row>
    <row r="45">
      <c r="A45" s="577"/>
      <c r="B45" s="578"/>
      <c r="C45" s="102" t="s">
        <v>837</v>
      </c>
      <c r="D45" s="576">
        <f>'TTA MANGKANG'!C394</f>
        <v>788</v>
      </c>
      <c r="E45" s="576">
        <f>'TTA MANGKANG'!D394</f>
        <v>12941</v>
      </c>
      <c r="F45" s="576">
        <f>'TTA MANGKANG'!E394</f>
        <v>788</v>
      </c>
      <c r="G45" s="576">
        <f>'TTA MANGKANG'!F394</f>
        <v>13886</v>
      </c>
      <c r="H45" s="576">
        <f>'TTA MANGKANG'!J394</f>
        <v>367</v>
      </c>
      <c r="I45" s="576">
        <f>'TTA MANGKANG'!K394</f>
        <v>1365</v>
      </c>
      <c r="J45" s="576">
        <f>'TTA MANGKANG'!L394</f>
        <v>367</v>
      </c>
      <c r="K45" s="576">
        <f>'TTA MANGKANG'!M394</f>
        <v>1760</v>
      </c>
      <c r="L45" s="576">
        <f>'TTA MANGKANG'!Q394</f>
        <v>1155</v>
      </c>
      <c r="M45" s="576">
        <f>'TTA MANGKANG'!R394</f>
        <v>14306</v>
      </c>
      <c r="N45" s="576">
        <f>'TTA MANGKANG'!S394</f>
        <v>1155</v>
      </c>
      <c r="O45" s="576">
        <f>'TTA MANGKANG'!T394</f>
        <v>15646</v>
      </c>
      <c r="P45" s="576"/>
      <c r="Q45" s="576"/>
    </row>
    <row r="46">
      <c r="A46" s="577"/>
      <c r="B46" s="578"/>
      <c r="C46" s="102" t="s">
        <v>838</v>
      </c>
      <c r="D46" s="576">
        <f>'TTA MANGKANG'!C433</f>
        <v>781</v>
      </c>
      <c r="E46" s="576">
        <f>'TTA MANGKANG'!D433</f>
        <v>12777</v>
      </c>
      <c r="F46" s="576">
        <f>'TTA MANGKANG'!E433</f>
        <v>781</v>
      </c>
      <c r="G46" s="576">
        <f>'TTA MANGKANG'!F433</f>
        <v>13869</v>
      </c>
      <c r="H46" s="576">
        <f>'TTA MANGKANG'!J433</f>
        <v>358</v>
      </c>
      <c r="I46" s="576">
        <f>'TTA MANGKANG'!K433</f>
        <v>1138</v>
      </c>
      <c r="J46" s="576">
        <f>'TTA MANGKANG'!L433</f>
        <v>358</v>
      </c>
      <c r="K46" s="576">
        <f>'TTA MANGKANG'!M433</f>
        <v>1702</v>
      </c>
      <c r="L46" s="576">
        <f>'TTA MANGKANG'!Q433</f>
        <v>1139</v>
      </c>
      <c r="M46" s="576">
        <f>'TTA MANGKANG'!R433</f>
        <v>13915</v>
      </c>
      <c r="N46" s="576">
        <f>'TTA MANGKANG'!S433</f>
        <v>1139</v>
      </c>
      <c r="O46" s="576">
        <f>'TTA MANGKANG'!T433</f>
        <v>15571</v>
      </c>
      <c r="P46" s="576"/>
      <c r="Q46" s="576"/>
    </row>
    <row r="47">
      <c r="A47" s="577"/>
      <c r="B47" s="578"/>
      <c r="C47" s="102" t="s">
        <v>839</v>
      </c>
      <c r="D47" s="576">
        <f>'TTA MANGKANG'!C473</f>
        <v>537</v>
      </c>
      <c r="E47" s="576">
        <f>'TTA MANGKANG'!D473</f>
        <v>8391</v>
      </c>
      <c r="F47" s="576">
        <f>'TTA MANGKANG'!E473</f>
        <v>537</v>
      </c>
      <c r="G47" s="576">
        <f>'TTA MANGKANG'!F473</f>
        <v>9247</v>
      </c>
      <c r="H47" s="576">
        <f>'TTA MANGKANG'!J473</f>
        <v>247</v>
      </c>
      <c r="I47" s="576">
        <f>'TTA MANGKANG'!K473</f>
        <v>746</v>
      </c>
      <c r="J47" s="576">
        <f>'TTA MANGKANG'!L473</f>
        <v>247</v>
      </c>
      <c r="K47" s="576">
        <f>'TTA MANGKANG'!M473</f>
        <v>1195</v>
      </c>
      <c r="L47" s="576">
        <f>'TTA MANGKANG'!Q473</f>
        <v>784</v>
      </c>
      <c r="M47" s="576">
        <f>'TTA MANGKANG'!R473</f>
        <v>9137</v>
      </c>
      <c r="N47" s="576">
        <f>'TTA MANGKANG'!S473</f>
        <v>784</v>
      </c>
      <c r="O47" s="576">
        <f>'TTA MANGKANG'!T473</f>
        <v>10442</v>
      </c>
      <c r="P47" s="576"/>
      <c r="Q47" s="576"/>
    </row>
    <row r="48">
      <c r="A48" s="572" t="s">
        <v>840</v>
      </c>
      <c r="B48" s="67"/>
      <c r="C48" s="8"/>
      <c r="D48" s="573">
        <f t="shared" ref="D48:O48" si="3">sum(D36:D47)</f>
        <v>9145</v>
      </c>
      <c r="E48" s="573">
        <f t="shared" si="3"/>
        <v>151345</v>
      </c>
      <c r="F48" s="573">
        <f t="shared" si="3"/>
        <v>9141</v>
      </c>
      <c r="G48" s="573">
        <f t="shared" si="3"/>
        <v>160632</v>
      </c>
      <c r="H48" s="573">
        <f t="shared" si="3"/>
        <v>4126</v>
      </c>
      <c r="I48" s="573">
        <f t="shared" si="3"/>
        <v>12590</v>
      </c>
      <c r="J48" s="573">
        <f t="shared" si="3"/>
        <v>4126</v>
      </c>
      <c r="K48" s="573">
        <f t="shared" si="3"/>
        <v>16749</v>
      </c>
      <c r="L48" s="573">
        <f t="shared" si="3"/>
        <v>15247</v>
      </c>
      <c r="M48" s="573">
        <f t="shared" si="3"/>
        <v>183370</v>
      </c>
      <c r="N48" s="573">
        <f t="shared" si="3"/>
        <v>15386</v>
      </c>
      <c r="O48" s="573">
        <f t="shared" si="3"/>
        <v>205134</v>
      </c>
    </row>
    <row r="49">
      <c r="A49" s="574">
        <v>4.0</v>
      </c>
      <c r="B49" s="575" t="s">
        <v>843</v>
      </c>
      <c r="C49" s="102" t="s">
        <v>828</v>
      </c>
      <c r="D49" s="576">
        <f>'TTA PURWOREJO'!C39</f>
        <v>3228</v>
      </c>
      <c r="E49" s="576">
        <f>'TTA PURWOREJO'!D39</f>
        <v>18875</v>
      </c>
      <c r="F49" s="576">
        <f>'TTA PURWOREJO'!E39</f>
        <v>2725</v>
      </c>
      <c r="G49" s="576">
        <f>'TTA PURWOREJO'!F39</f>
        <v>21246</v>
      </c>
      <c r="H49" s="576">
        <f>'TTA PURWOREJO'!J39</f>
        <v>212</v>
      </c>
      <c r="I49" s="576">
        <f>'TTA PURWOREJO'!K39</f>
        <v>54</v>
      </c>
      <c r="J49" s="576">
        <f>'TTA PURWOREJO'!L39</f>
        <v>214</v>
      </c>
      <c r="K49" s="576">
        <f>'TTA PURWOREJO'!M39</f>
        <v>193</v>
      </c>
      <c r="L49" s="576">
        <f>'TTA PURWOREJO'!Q39</f>
        <v>3440</v>
      </c>
      <c r="M49" s="576">
        <f>'TTA PURWOREJO'!R39</f>
        <v>18929</v>
      </c>
      <c r="N49" s="576">
        <f>'TTA PURWOREJO'!S39</f>
        <v>2939</v>
      </c>
      <c r="O49" s="576">
        <f>'TTA PURWOREJO'!T39</f>
        <v>21439</v>
      </c>
      <c r="P49" s="576"/>
      <c r="Q49" s="576"/>
    </row>
    <row r="50">
      <c r="A50" s="579"/>
      <c r="B50" s="578"/>
      <c r="C50" s="102" t="s">
        <v>829</v>
      </c>
      <c r="D50" s="576">
        <f>'TTA PURWOREJO'!C77</f>
        <v>3515</v>
      </c>
      <c r="E50" s="576">
        <f>'TTA PURWOREJO'!D77</f>
        <v>21914</v>
      </c>
      <c r="F50" s="576">
        <f>'TTA PURWOREJO'!E77</f>
        <v>3183</v>
      </c>
      <c r="G50" s="576">
        <f>'TTA PURWOREJO'!F77</f>
        <v>24056</v>
      </c>
      <c r="H50" s="576">
        <f>'TTA PURWOREJO'!J77</f>
        <v>169</v>
      </c>
      <c r="I50" s="576">
        <f>'TTA PURWOREJO'!K77</f>
        <v>45</v>
      </c>
      <c r="J50" s="576">
        <f>'TTA PURWOREJO'!L77</f>
        <v>172</v>
      </c>
      <c r="K50" s="576">
        <f>'TTA PURWOREJO'!M77</f>
        <v>167</v>
      </c>
      <c r="L50" s="576">
        <f>'TTA PURWOREJO'!Q77</f>
        <v>3684</v>
      </c>
      <c r="M50" s="576">
        <f>'TTA PURWOREJO'!R77</f>
        <v>21959</v>
      </c>
      <c r="N50" s="576">
        <f>'TTA PURWOREJO'!S77</f>
        <v>3355</v>
      </c>
      <c r="O50" s="576">
        <f>'TTA PURWOREJO'!T77</f>
        <v>24223</v>
      </c>
      <c r="P50" s="576"/>
      <c r="Q50" s="576"/>
    </row>
    <row r="51">
      <c r="A51" s="579"/>
      <c r="B51" s="578"/>
      <c r="C51" s="102" t="s">
        <v>830</v>
      </c>
      <c r="D51" s="576">
        <f>'TTA PURWOREJO'!C117</f>
        <v>3793</v>
      </c>
      <c r="E51" s="576">
        <f>'TTA PURWOREJO'!D117</f>
        <v>24752</v>
      </c>
      <c r="F51" s="576">
        <f>'TTA PURWOREJO'!E117</f>
        <v>3616</v>
      </c>
      <c r="G51" s="576">
        <f>'TTA PURWOREJO'!F117</f>
        <v>26663</v>
      </c>
      <c r="H51" s="576">
        <f>'TTA PURWOREJO'!J117</f>
        <v>145</v>
      </c>
      <c r="I51" s="576">
        <f>'TTA PURWOREJO'!K117</f>
        <v>92</v>
      </c>
      <c r="J51" s="576">
        <f>'TTA PURWOREJO'!L117</f>
        <v>143</v>
      </c>
      <c r="K51" s="576">
        <f>'TTA PURWOREJO'!M117</f>
        <v>156</v>
      </c>
      <c r="L51" s="576">
        <f>'TTA PURWOREJO'!Q117</f>
        <v>3938</v>
      </c>
      <c r="M51" s="576">
        <f>'TTA PURWOREJO'!R117</f>
        <v>24844</v>
      </c>
      <c r="N51" s="576">
        <f>'TTA PURWOREJO'!S117</f>
        <v>3759</v>
      </c>
      <c r="O51" s="576">
        <f>'TTA PURWOREJO'!T117</f>
        <v>26819</v>
      </c>
      <c r="P51" s="576"/>
      <c r="Q51" s="576"/>
    </row>
    <row r="52">
      <c r="A52" s="579"/>
      <c r="B52" s="578"/>
      <c r="C52" s="102" t="s">
        <v>831</v>
      </c>
      <c r="D52" s="576">
        <f>'TTA PURWOREJO'!C156</f>
        <v>4533</v>
      </c>
      <c r="E52" s="576">
        <f>'TTA PURWOREJO'!D156</f>
        <v>46096</v>
      </c>
      <c r="F52" s="576">
        <f>'TTA PURWOREJO'!E156</f>
        <v>4333</v>
      </c>
      <c r="G52" s="576">
        <f>'TTA PURWOREJO'!F156</f>
        <v>47575</v>
      </c>
      <c r="H52" s="576">
        <f>'TTA PURWOREJO'!J156</f>
        <v>207</v>
      </c>
      <c r="I52" s="576">
        <f>'TTA PURWOREJO'!K156</f>
        <v>383</v>
      </c>
      <c r="J52" s="576">
        <f>'TTA PURWOREJO'!L156</f>
        <v>202</v>
      </c>
      <c r="K52" s="576">
        <f>'TTA PURWOREJO'!M156</f>
        <v>504</v>
      </c>
      <c r="L52" s="576">
        <f>'TTA PURWOREJO'!Q156</f>
        <v>4740</v>
      </c>
      <c r="M52" s="576">
        <f>'TTA PURWOREJO'!R156</f>
        <v>46479</v>
      </c>
      <c r="N52" s="576">
        <f>'TTA PURWOREJO'!S156</f>
        <v>4535</v>
      </c>
      <c r="O52" s="576">
        <f>'TTA PURWOREJO'!T156</f>
        <v>48079</v>
      </c>
      <c r="P52" s="576"/>
      <c r="Q52" s="576"/>
    </row>
    <row r="53">
      <c r="A53" s="577"/>
      <c r="B53" s="578"/>
      <c r="C53" s="102" t="s">
        <v>832</v>
      </c>
      <c r="D53" s="576">
        <f>'TTA PURWOREJO'!C196</f>
        <v>3645</v>
      </c>
      <c r="E53" s="576">
        <f>'TTA PURWOREJO'!D196</f>
        <v>28132</v>
      </c>
      <c r="F53" s="576">
        <f>'TTA PURWOREJO'!E196</f>
        <v>3441</v>
      </c>
      <c r="G53" s="576">
        <f>'TTA PURWOREJO'!F196</f>
        <v>29871</v>
      </c>
      <c r="H53" s="576">
        <f>'TTA PURWOREJO'!J196</f>
        <v>148</v>
      </c>
      <c r="I53" s="576">
        <f>'TTA PURWOREJO'!K196</f>
        <v>280</v>
      </c>
      <c r="J53" s="576">
        <f>'TTA PURWOREJO'!L196</f>
        <v>140</v>
      </c>
      <c r="K53" s="576">
        <f>'TTA PURWOREJO'!M196</f>
        <v>379</v>
      </c>
      <c r="L53" s="576">
        <f>'TTA PURWOREJO'!Q196</f>
        <v>3793</v>
      </c>
      <c r="M53" s="576">
        <f>'TTA PURWOREJO'!R196</f>
        <v>28412</v>
      </c>
      <c r="N53" s="576">
        <f>'TTA PURWOREJO'!S196</f>
        <v>3581</v>
      </c>
      <c r="O53" s="576">
        <f>'TTA PURWOREJO'!T196</f>
        <v>30250</v>
      </c>
      <c r="P53" s="576"/>
      <c r="Q53" s="576"/>
    </row>
    <row r="54">
      <c r="A54" s="577"/>
      <c r="B54" s="578"/>
      <c r="C54" s="102" t="s">
        <v>833</v>
      </c>
      <c r="D54" s="576">
        <f>'TTA PURWOREJO'!C235</f>
        <v>3856</v>
      </c>
      <c r="E54" s="576">
        <f>'TTA PURWOREJO'!D235</f>
        <v>30778</v>
      </c>
      <c r="F54" s="576">
        <f>'TTA PURWOREJO'!E235</f>
        <v>3590</v>
      </c>
      <c r="G54" s="576">
        <f>'TTA PURWOREJO'!F235</f>
        <v>32554</v>
      </c>
      <c r="H54" s="576">
        <f>'TTA PURWOREJO'!J235</f>
        <v>121</v>
      </c>
      <c r="I54" s="576">
        <f>'TTA PURWOREJO'!K235</f>
        <v>244</v>
      </c>
      <c r="J54" s="576">
        <f>'TTA PURWOREJO'!L235</f>
        <v>121</v>
      </c>
      <c r="K54" s="576">
        <f>'TTA PURWOREJO'!M235</f>
        <v>333</v>
      </c>
      <c r="L54" s="576">
        <f>'TTA PURWOREJO'!Q235</f>
        <v>2112</v>
      </c>
      <c r="M54" s="576">
        <f>'TTA PURWOREJO'!R235</f>
        <v>23809</v>
      </c>
      <c r="N54" s="576">
        <f>'TTA PURWOREJO'!S235</f>
        <v>2135</v>
      </c>
      <c r="O54" s="576">
        <f>'TTA PURWOREJO'!T235</f>
        <v>27776</v>
      </c>
      <c r="P54" s="576"/>
      <c r="Q54" s="576"/>
    </row>
    <row r="55">
      <c r="A55" s="577"/>
      <c r="B55" s="578"/>
      <c r="C55" s="102" t="s">
        <v>834</v>
      </c>
      <c r="D55" s="576">
        <f>'TTA PURWOREJO'!C275</f>
        <v>3868</v>
      </c>
      <c r="E55" s="576">
        <f>'TTA PURWOREJO'!D275</f>
        <v>29902</v>
      </c>
      <c r="F55" s="576">
        <f>'TTA PURWOREJO'!E275</f>
        <v>3667</v>
      </c>
      <c r="G55" s="576">
        <f>'TTA PURWOREJO'!F275</f>
        <v>31984</v>
      </c>
      <c r="H55" s="576">
        <f>'TTA PURWOREJO'!J275</f>
        <v>109</v>
      </c>
      <c r="I55" s="576">
        <f>'TTA PURWOREJO'!K275</f>
        <v>362</v>
      </c>
      <c r="J55" s="576">
        <f>'TTA PURWOREJO'!L275</f>
        <v>100</v>
      </c>
      <c r="K55" s="576">
        <f>'TTA PURWOREJO'!M275</f>
        <v>394</v>
      </c>
      <c r="L55" s="576">
        <f>'TTA PURWOREJO'!Q275</f>
        <v>2378</v>
      </c>
      <c r="M55" s="576">
        <f>'TTA PURWOREJO'!R275</f>
        <v>29205</v>
      </c>
      <c r="N55" s="576">
        <f>'TTA PURWOREJO'!S275</f>
        <v>2498</v>
      </c>
      <c r="O55" s="576">
        <f>'TTA PURWOREJO'!T275</f>
        <v>36349</v>
      </c>
      <c r="P55" s="576"/>
      <c r="Q55" s="576"/>
    </row>
    <row r="56">
      <c r="A56" s="577"/>
      <c r="B56" s="578"/>
      <c r="C56" s="102" t="s">
        <v>835</v>
      </c>
      <c r="D56" s="576">
        <f>'TTA PURWOREJO'!C315</f>
        <v>3487</v>
      </c>
      <c r="E56" s="576">
        <f>'TTA PURWOREJO'!D315</f>
        <v>23363</v>
      </c>
      <c r="F56" s="576">
        <f>'TTA PURWOREJO'!E315</f>
        <v>3461</v>
      </c>
      <c r="G56" s="576">
        <f>'TTA PURWOREJO'!F315</f>
        <v>25010</v>
      </c>
      <c r="H56" s="576">
        <f>'TTA PURWOREJO'!J315</f>
        <v>148</v>
      </c>
      <c r="I56" s="576">
        <f>'TTA PURWOREJO'!K315</f>
        <v>478</v>
      </c>
      <c r="J56" s="576">
        <f>'TTA PURWOREJO'!L315</f>
        <v>143</v>
      </c>
      <c r="K56" s="576">
        <f>'TTA PURWOREJO'!M315</f>
        <v>609</v>
      </c>
      <c r="L56" s="576">
        <f>'TTA PURWOREJO'!Q315</f>
        <v>3635</v>
      </c>
      <c r="M56" s="576">
        <f>'TTA PURWOREJO'!R315</f>
        <v>23841</v>
      </c>
      <c r="N56" s="576">
        <f>'TTA PURWOREJO'!S315</f>
        <v>3604</v>
      </c>
      <c r="O56" s="576">
        <f>'TTA PURWOREJO'!T315</f>
        <v>25619</v>
      </c>
      <c r="P56" s="576"/>
      <c r="Q56" s="576"/>
    </row>
    <row r="57">
      <c r="A57" s="577"/>
      <c r="B57" s="578"/>
      <c r="C57" s="102" t="s">
        <v>836</v>
      </c>
      <c r="D57" s="576">
        <f>'TTA PURWOREJO'!C35</f>
        <v>96</v>
      </c>
      <c r="E57" s="576">
        <f>'TTA PURWOREJO'!D35</f>
        <v>514</v>
      </c>
      <c r="F57" s="576">
        <f>'TTA PURWOREJO'!E35</f>
        <v>78</v>
      </c>
      <c r="G57" s="576">
        <f>'TTA PURWOREJO'!F35</f>
        <v>534</v>
      </c>
      <c r="H57" s="576">
        <f>'TTA PURWOREJO'!J35</f>
        <v>2</v>
      </c>
      <c r="I57" s="576">
        <f>'TTA PURWOREJO'!K35</f>
        <v>0</v>
      </c>
      <c r="J57" s="576">
        <f>'TTA PURWOREJO'!L35</f>
        <v>2</v>
      </c>
      <c r="K57" s="576">
        <f>'TTA PURWOREJO'!M35</f>
        <v>0</v>
      </c>
      <c r="L57" s="576">
        <f>'TTA PURWOREJO'!Q35</f>
        <v>98</v>
      </c>
      <c r="M57" s="576">
        <f>'TTA PURWOREJO'!R35</f>
        <v>514</v>
      </c>
      <c r="N57" s="576">
        <f>'TTA PURWOREJO'!S35</f>
        <v>80</v>
      </c>
      <c r="O57" s="576">
        <f>'TTA PURWOREJO'!T35</f>
        <v>534</v>
      </c>
      <c r="P57" s="576"/>
      <c r="Q57" s="576"/>
    </row>
    <row r="58">
      <c r="A58" s="577"/>
      <c r="B58" s="578"/>
      <c r="C58" s="102" t="s">
        <v>837</v>
      </c>
      <c r="D58" s="576">
        <f>'TTA PURWOREJO'!C394</f>
        <v>3646</v>
      </c>
      <c r="E58" s="576">
        <f>'TTA PURWOREJO'!D394</f>
        <v>24802</v>
      </c>
      <c r="F58" s="576">
        <f>'TTA PURWOREJO'!E394</f>
        <v>3552</v>
      </c>
      <c r="G58" s="576">
        <f>'TTA PURWOREJO'!F394</f>
        <v>26044</v>
      </c>
      <c r="H58" s="576">
        <f>'TTA PURWOREJO'!J394</f>
        <v>153</v>
      </c>
      <c r="I58" s="576">
        <f>'TTA PURWOREJO'!K394</f>
        <v>697</v>
      </c>
      <c r="J58" s="576">
        <f>'TTA PURWOREJO'!L394</f>
        <v>149</v>
      </c>
      <c r="K58" s="576">
        <f>'TTA PURWOREJO'!M394</f>
        <v>764</v>
      </c>
      <c r="L58" s="576">
        <f>'TTA PURWOREJO'!Q394</f>
        <v>3799</v>
      </c>
      <c r="M58" s="576">
        <f>'TTA PURWOREJO'!R394</f>
        <v>25499</v>
      </c>
      <c r="N58" s="576">
        <f>'TTA PURWOREJO'!S394</f>
        <v>3701</v>
      </c>
      <c r="O58" s="576">
        <f>'TTA PURWOREJO'!T394</f>
        <v>26808</v>
      </c>
      <c r="P58" s="576"/>
      <c r="Q58" s="576"/>
    </row>
    <row r="59">
      <c r="A59" s="577"/>
      <c r="B59" s="578"/>
      <c r="C59" s="102" t="s">
        <v>838</v>
      </c>
      <c r="D59" s="576">
        <f>'TTA PURWOREJO'!C433</f>
        <v>3490</v>
      </c>
      <c r="E59" s="576">
        <f>'TTA PURWOREJO'!D433</f>
        <v>23161</v>
      </c>
      <c r="F59" s="576">
        <f>'TTA PURWOREJO'!E433</f>
        <v>3351</v>
      </c>
      <c r="G59" s="576">
        <f>'TTA PURWOREJO'!F433</f>
        <v>24225</v>
      </c>
      <c r="H59" s="576">
        <f>'TTA PURWOREJO'!J433</f>
        <v>129</v>
      </c>
      <c r="I59" s="576">
        <f>'TTA PURWOREJO'!K433</f>
        <v>524</v>
      </c>
      <c r="J59" s="576">
        <f>'TTA PURWOREJO'!L433</f>
        <v>128</v>
      </c>
      <c r="K59" s="576">
        <f>'TTA PURWOREJO'!M433</f>
        <v>625</v>
      </c>
      <c r="L59" s="576">
        <f>'TTA PURWOREJO'!Q433</f>
        <v>3619</v>
      </c>
      <c r="M59" s="576">
        <f>'TTA PURWOREJO'!R433</f>
        <v>23685</v>
      </c>
      <c r="N59" s="576">
        <f>'TTA PURWOREJO'!S433</f>
        <v>3479</v>
      </c>
      <c r="O59" s="576">
        <f>'TTA PURWOREJO'!T433</f>
        <v>24850</v>
      </c>
      <c r="P59" s="576"/>
      <c r="Q59" s="576"/>
    </row>
    <row r="60">
      <c r="A60" s="577"/>
      <c r="B60" s="578"/>
      <c r="C60" s="102" t="s">
        <v>839</v>
      </c>
      <c r="D60" s="576">
        <f>'TTA PURWOREJO'!C473</f>
        <v>2416</v>
      </c>
      <c r="E60" s="576">
        <f>'TTA PURWOREJO'!D473</f>
        <v>16302</v>
      </c>
      <c r="F60" s="576">
        <f>'TTA PURWOREJO'!E473</f>
        <v>2376</v>
      </c>
      <c r="G60" s="576">
        <f>'TTA PURWOREJO'!F473</f>
        <v>17437</v>
      </c>
      <c r="H60" s="576">
        <f>'TTA PURWOREJO'!J473</f>
        <v>85</v>
      </c>
      <c r="I60" s="576">
        <f>'TTA PURWOREJO'!K473</f>
        <v>442</v>
      </c>
      <c r="J60" s="576">
        <f>'TTA PURWOREJO'!L473</f>
        <v>85</v>
      </c>
      <c r="K60" s="576">
        <f>'TTA PURWOREJO'!M473</f>
        <v>484</v>
      </c>
      <c r="L60" s="576">
        <f>'TTA PURWOREJO'!Q473</f>
        <v>4200</v>
      </c>
      <c r="M60" s="576">
        <f>'TTA PURWOREJO'!R473</f>
        <v>31662</v>
      </c>
      <c r="N60" s="576">
        <f>'TTA PURWOREJO'!S473</f>
        <v>4144</v>
      </c>
      <c r="O60" s="576">
        <f>'TTA PURWOREJO'!T473</f>
        <v>33565</v>
      </c>
      <c r="P60" s="576"/>
      <c r="Q60" s="576"/>
    </row>
    <row r="61">
      <c r="A61" s="572" t="s">
        <v>840</v>
      </c>
      <c r="B61" s="67"/>
      <c r="C61" s="8"/>
      <c r="D61" s="580">
        <f t="shared" ref="D61:O61" si="4">SUM(D49:D60)</f>
        <v>39573</v>
      </c>
      <c r="E61" s="580">
        <f t="shared" si="4"/>
        <v>288591</v>
      </c>
      <c r="F61" s="580">
        <f t="shared" si="4"/>
        <v>37373</v>
      </c>
      <c r="G61" s="580">
        <f t="shared" si="4"/>
        <v>307199</v>
      </c>
      <c r="H61" s="580">
        <f t="shared" si="4"/>
        <v>1628</v>
      </c>
      <c r="I61" s="580">
        <f t="shared" si="4"/>
        <v>3601</v>
      </c>
      <c r="J61" s="580">
        <f t="shared" si="4"/>
        <v>1599</v>
      </c>
      <c r="K61" s="580">
        <f t="shared" si="4"/>
        <v>4608</v>
      </c>
      <c r="L61" s="580">
        <f t="shared" si="4"/>
        <v>39436</v>
      </c>
      <c r="M61" s="580">
        <f t="shared" si="4"/>
        <v>298838</v>
      </c>
      <c r="N61" s="580">
        <f t="shared" si="4"/>
        <v>37810</v>
      </c>
      <c r="O61" s="580">
        <f t="shared" si="4"/>
        <v>326311</v>
      </c>
    </row>
    <row r="62">
      <c r="A62" s="574">
        <v>5.0</v>
      </c>
      <c r="B62" s="575" t="s">
        <v>844</v>
      </c>
      <c r="C62" s="102" t="s">
        <v>828</v>
      </c>
      <c r="D62" s="576">
        <f>'TTA TIDAR'!C39</f>
        <v>4995</v>
      </c>
      <c r="E62" s="576">
        <f>'TTA TIDAR'!D39</f>
        <v>48443</v>
      </c>
      <c r="F62" s="576">
        <f>'TTA TIDAR'!E39</f>
        <v>4391</v>
      </c>
      <c r="G62" s="576">
        <f>'TTA TIDAR'!F39</f>
        <v>55673</v>
      </c>
      <c r="H62" s="576">
        <f>'TTA TIDAR'!J39</f>
        <v>4621</v>
      </c>
      <c r="I62" s="576">
        <f>'TTA TIDAR'!K39</f>
        <v>16099</v>
      </c>
      <c r="J62" s="576">
        <f>'TTA TIDAR'!L39</f>
        <v>4595</v>
      </c>
      <c r="K62" s="576">
        <f>'TTA TIDAR'!M39</f>
        <v>17700</v>
      </c>
      <c r="L62" s="576">
        <f>'TTA TIDAR'!Q39</f>
        <v>9616</v>
      </c>
      <c r="M62" s="576">
        <f>'TTA TIDAR'!R39</f>
        <v>64542</v>
      </c>
      <c r="N62" s="576">
        <f>'TTA TIDAR'!S39</f>
        <v>8986</v>
      </c>
      <c r="O62" s="576">
        <f>'TTA TIDAR'!T39</f>
        <v>73373</v>
      </c>
      <c r="P62" s="576"/>
      <c r="Q62" s="576"/>
    </row>
    <row r="63">
      <c r="A63" s="579"/>
      <c r="B63" s="578"/>
      <c r="C63" s="102" t="s">
        <v>829</v>
      </c>
      <c r="D63" s="576">
        <f>'TTA TIDAR'!C77</f>
        <v>4421</v>
      </c>
      <c r="E63" s="576">
        <f>'TTA TIDAR'!D77</f>
        <v>41177</v>
      </c>
      <c r="F63" s="576">
        <f>'TTA TIDAR'!E77</f>
        <v>3875</v>
      </c>
      <c r="G63" s="576">
        <f>'TTA TIDAR'!F77</f>
        <v>47942</v>
      </c>
      <c r="H63" s="576">
        <f>'TTA TIDAR'!J77</f>
        <v>4015</v>
      </c>
      <c r="I63" s="576">
        <f>'TTA TIDAR'!K77</f>
        <v>15829</v>
      </c>
      <c r="J63" s="576">
        <f>'TTA TIDAR'!L77</f>
        <v>4007</v>
      </c>
      <c r="K63" s="576">
        <f>'TTA TIDAR'!M77</f>
        <v>18714</v>
      </c>
      <c r="L63" s="576">
        <f>'TTA TIDAR'!Q77</f>
        <v>8436</v>
      </c>
      <c r="M63" s="576">
        <f>'TTA TIDAR'!R77</f>
        <v>57006</v>
      </c>
      <c r="N63" s="576">
        <f>'TTA TIDAR'!S77</f>
        <v>7882</v>
      </c>
      <c r="O63" s="576">
        <f>'TTA TIDAR'!T77</f>
        <v>66656</v>
      </c>
      <c r="P63" s="576"/>
      <c r="Q63" s="576"/>
    </row>
    <row r="64">
      <c r="A64" s="579"/>
      <c r="B64" s="578"/>
      <c r="C64" s="102" t="s">
        <v>830</v>
      </c>
      <c r="D64" s="576">
        <f>'TTA TIDAR'!C117</f>
        <v>4418</v>
      </c>
      <c r="E64" s="576">
        <f>'TTA TIDAR'!D117</f>
        <v>36769</v>
      </c>
      <c r="F64" s="576">
        <f>'TTA TIDAR'!E117</f>
        <v>3797</v>
      </c>
      <c r="G64" s="576">
        <f>'TTA TIDAR'!F117</f>
        <v>42167</v>
      </c>
      <c r="H64" s="576">
        <f>'TTA TIDAR'!J117</f>
        <v>4204</v>
      </c>
      <c r="I64" s="576">
        <f>'TTA TIDAR'!K117</f>
        <v>15108</v>
      </c>
      <c r="J64" s="576">
        <f>'TTA TIDAR'!L117</f>
        <v>4118</v>
      </c>
      <c r="K64" s="576">
        <f>'TTA TIDAR'!M117</f>
        <v>15975</v>
      </c>
      <c r="L64" s="576">
        <f>'TTA TIDAR'!Q117</f>
        <v>8622</v>
      </c>
      <c r="M64" s="576">
        <f>'TTA TIDAR'!R117</f>
        <v>51877</v>
      </c>
      <c r="N64" s="576">
        <f>'TTA TIDAR'!S117</f>
        <v>7915</v>
      </c>
      <c r="O64" s="576">
        <f>'TTA TIDAR'!T117</f>
        <v>58142</v>
      </c>
      <c r="P64" s="576"/>
      <c r="Q64" s="576"/>
    </row>
    <row r="65">
      <c r="A65" s="577"/>
      <c r="B65" s="578"/>
      <c r="C65" s="102" t="s">
        <v>831</v>
      </c>
      <c r="D65" s="576">
        <f>'TTA TIDAR'!C156</f>
        <v>5521</v>
      </c>
      <c r="E65" s="576">
        <f>'TTA TIDAR'!D156</f>
        <v>64363</v>
      </c>
      <c r="F65" s="576">
        <f>'TTA TIDAR'!E156</f>
        <v>4922</v>
      </c>
      <c r="G65" s="576">
        <f>'TTA TIDAR'!F156</f>
        <v>74696</v>
      </c>
      <c r="H65" s="576">
        <f>'TTA TIDAR'!J156</f>
        <v>4188</v>
      </c>
      <c r="I65" s="576">
        <f>'TTA TIDAR'!K156</f>
        <v>19767</v>
      </c>
      <c r="J65" s="576">
        <f>'TTA TIDAR'!L156</f>
        <v>4159</v>
      </c>
      <c r="K65" s="576">
        <f>'TTA TIDAR'!M156</f>
        <v>22486</v>
      </c>
      <c r="L65" s="576">
        <f>'TTA TIDAR'!Q156</f>
        <v>9709</v>
      </c>
      <c r="M65" s="576">
        <f>'TTA TIDAR'!R156</f>
        <v>84130</v>
      </c>
      <c r="N65" s="576">
        <f>'TTA TIDAR'!S156</f>
        <v>9081</v>
      </c>
      <c r="O65" s="576">
        <f>'TTA TIDAR'!T156</f>
        <v>97182</v>
      </c>
      <c r="P65" s="576"/>
      <c r="Q65" s="576"/>
    </row>
    <row r="66">
      <c r="A66" s="577"/>
      <c r="B66" s="578"/>
      <c r="C66" s="102" t="s">
        <v>832</v>
      </c>
      <c r="D66" s="576">
        <f>'TTA TIDAR'!C196</f>
        <v>4724</v>
      </c>
      <c r="E66" s="576">
        <f>'TTA TIDAR'!D196</f>
        <v>42661</v>
      </c>
      <c r="F66" s="576">
        <f>'TTA TIDAR'!E196</f>
        <v>4163</v>
      </c>
      <c r="G66" s="576">
        <f>'TTA TIDAR'!F196</f>
        <v>49683</v>
      </c>
      <c r="H66" s="576">
        <f>'TTA TIDAR'!J196</f>
        <v>4169</v>
      </c>
      <c r="I66" s="576">
        <f>'TTA TIDAR'!K196</f>
        <v>14900</v>
      </c>
      <c r="J66" s="576">
        <f>'TTA TIDAR'!L196</f>
        <v>4116</v>
      </c>
      <c r="K66" s="576">
        <f>'TTA TIDAR'!M196</f>
        <v>12921</v>
      </c>
      <c r="L66" s="576">
        <f>'TTA TIDAR'!Q196</f>
        <v>8893</v>
      </c>
      <c r="M66" s="576">
        <f>'TTA TIDAR'!R196</f>
        <v>57561</v>
      </c>
      <c r="N66" s="576">
        <f>'TTA TIDAR'!S196</f>
        <v>8279</v>
      </c>
      <c r="O66" s="576">
        <f>'TTA TIDAR'!T196</f>
        <v>62604</v>
      </c>
      <c r="P66" s="576"/>
      <c r="Q66" s="576"/>
    </row>
    <row r="67">
      <c r="A67" s="577"/>
      <c r="B67" s="578"/>
      <c r="C67" s="102" t="s">
        <v>833</v>
      </c>
      <c r="D67" s="576">
        <f>'TTA TIDAR'!C235</f>
        <v>4817</v>
      </c>
      <c r="E67" s="576">
        <f>'TTA TIDAR'!D235</f>
        <v>49306</v>
      </c>
      <c r="F67" s="576">
        <f>'TTA TIDAR'!E235</f>
        <v>4238</v>
      </c>
      <c r="G67" s="576">
        <f>'TTA TIDAR'!F235</f>
        <v>56301</v>
      </c>
      <c r="H67" s="576">
        <f>'TTA TIDAR'!J235</f>
        <v>3779</v>
      </c>
      <c r="I67" s="576">
        <f>'TTA TIDAR'!K235</f>
        <v>14506</v>
      </c>
      <c r="J67" s="576">
        <f>'TTA TIDAR'!L235</f>
        <v>3843</v>
      </c>
      <c r="K67" s="576">
        <f>'TTA TIDAR'!M235</f>
        <v>17298</v>
      </c>
      <c r="L67" s="576">
        <f>'TTA TIDAR'!Q235</f>
        <v>8596</v>
      </c>
      <c r="M67" s="576">
        <f>'TTA TIDAR'!R235</f>
        <v>63812</v>
      </c>
      <c r="N67" s="576">
        <f>'TTA TIDAR'!S235</f>
        <v>8081</v>
      </c>
      <c r="O67" s="576">
        <f>'TTA TIDAR'!T235</f>
        <v>73599</v>
      </c>
      <c r="P67" s="576"/>
      <c r="Q67" s="576"/>
    </row>
    <row r="68">
      <c r="A68" s="577"/>
      <c r="B68" s="578"/>
      <c r="C68" s="102" t="s">
        <v>834</v>
      </c>
      <c r="D68" s="576">
        <f>'TTA TIDAR'!C275</f>
        <v>6964</v>
      </c>
      <c r="E68" s="576">
        <f>'TTA TIDAR'!D275</f>
        <v>81787</v>
      </c>
      <c r="F68" s="576">
        <f>'TTA TIDAR'!E275</f>
        <v>6678</v>
      </c>
      <c r="G68" s="576">
        <f>'TTA TIDAR'!F275</f>
        <v>87840</v>
      </c>
      <c r="H68" s="576">
        <f>'TTA TIDAR'!J275</f>
        <v>4360</v>
      </c>
      <c r="I68" s="576">
        <f>'TTA TIDAR'!K275</f>
        <v>18087</v>
      </c>
      <c r="J68" s="576">
        <f>'TTA TIDAR'!L275</f>
        <v>4167</v>
      </c>
      <c r="K68" s="576">
        <f>'TTA TIDAR'!M275</f>
        <v>18165</v>
      </c>
      <c r="L68" s="576">
        <f>'TTA TIDAR'!Q275</f>
        <v>11324</v>
      </c>
      <c r="M68" s="576">
        <f>'TTA TIDAR'!R275</f>
        <v>99874</v>
      </c>
      <c r="N68" s="576">
        <f>'TTA TIDAR'!S275</f>
        <v>10845</v>
      </c>
      <c r="O68" s="576">
        <f>'TTA TIDAR'!T275</f>
        <v>106005</v>
      </c>
      <c r="P68" s="576"/>
      <c r="Q68" s="576"/>
    </row>
    <row r="69">
      <c r="A69" s="577"/>
      <c r="B69" s="578"/>
      <c r="C69" s="102" t="s">
        <v>835</v>
      </c>
      <c r="D69" s="576">
        <f>'TTA TIDAR'!C315</f>
        <v>6293</v>
      </c>
      <c r="E69" s="576">
        <f>'TTA TIDAR'!D315</f>
        <v>61882</v>
      </c>
      <c r="F69" s="576">
        <f>'TTA TIDAR'!E315</f>
        <v>6062</v>
      </c>
      <c r="G69" s="576">
        <f>'TTA TIDAR'!F315</f>
        <v>67600</v>
      </c>
      <c r="H69" s="576">
        <f>'TTA TIDAR'!J315</f>
        <v>4421</v>
      </c>
      <c r="I69" s="576">
        <f>'TTA TIDAR'!K315</f>
        <v>15614</v>
      </c>
      <c r="J69" s="576">
        <f>'TTA TIDAR'!L315</f>
        <v>4245</v>
      </c>
      <c r="K69" s="576">
        <f>'TTA TIDAR'!M315</f>
        <v>17233</v>
      </c>
      <c r="L69" s="576">
        <f>'TTA TIDAR'!Q315</f>
        <v>10714</v>
      </c>
      <c r="M69" s="576">
        <f>'TTA TIDAR'!R315</f>
        <v>77496</v>
      </c>
      <c r="N69" s="576">
        <f>'TTA TIDAR'!S315</f>
        <v>10307</v>
      </c>
      <c r="O69" s="576">
        <f>'TTA TIDAR'!T315</f>
        <v>84833</v>
      </c>
      <c r="P69" s="576"/>
      <c r="Q69" s="576"/>
    </row>
    <row r="70">
      <c r="A70" s="577"/>
      <c r="B70" s="578"/>
      <c r="C70" s="102" t="s">
        <v>836</v>
      </c>
      <c r="D70" s="576">
        <f>'TTA TIDAR'!C354</f>
        <v>5674</v>
      </c>
      <c r="E70" s="576">
        <f>'TTA TIDAR'!D354</f>
        <v>58028</v>
      </c>
      <c r="F70" s="576">
        <f>'TTA TIDAR'!E354</f>
        <v>5691</v>
      </c>
      <c r="G70" s="576">
        <f>'TTA TIDAR'!F354</f>
        <v>63916</v>
      </c>
      <c r="H70" s="576">
        <f>'TTA TIDAR'!J354</f>
        <v>4548</v>
      </c>
      <c r="I70" s="576">
        <f>'TTA TIDAR'!K354</f>
        <v>16270</v>
      </c>
      <c r="J70" s="576">
        <f>'TTA TIDAR'!L354</f>
        <v>4551</v>
      </c>
      <c r="K70" s="576">
        <f>'TTA TIDAR'!M354</f>
        <v>17143</v>
      </c>
      <c r="L70" s="576">
        <f>'TTA TIDAR'!Q354</f>
        <v>10222</v>
      </c>
      <c r="M70" s="576">
        <f>'TTA TIDAR'!R354</f>
        <v>74298</v>
      </c>
      <c r="N70" s="576">
        <f>'TTA TIDAR'!S354</f>
        <v>10242</v>
      </c>
      <c r="O70" s="576">
        <f>'TTA TIDAR'!T354</f>
        <v>81059</v>
      </c>
      <c r="P70" s="576"/>
      <c r="Q70" s="576"/>
    </row>
    <row r="71">
      <c r="A71" s="577"/>
      <c r="B71" s="578"/>
      <c r="C71" s="102" t="s">
        <v>837</v>
      </c>
      <c r="D71" s="576">
        <f>'TTA TIDAR'!C394</f>
        <v>5622</v>
      </c>
      <c r="E71" s="576">
        <f>'TTA TIDAR'!D394</f>
        <v>51175</v>
      </c>
      <c r="F71" s="576">
        <f>'TTA TIDAR'!E394</f>
        <v>5605</v>
      </c>
      <c r="G71" s="576">
        <f>'TTA TIDAR'!F394</f>
        <v>52516</v>
      </c>
      <c r="H71" s="576">
        <f>'TTA TIDAR'!J394</f>
        <v>4645</v>
      </c>
      <c r="I71" s="576">
        <f>'TTA TIDAR'!K394</f>
        <v>15889</v>
      </c>
      <c r="J71" s="576">
        <f>'TTA TIDAR'!L394</f>
        <v>4649</v>
      </c>
      <c r="K71" s="576">
        <f>'TTA TIDAR'!M394</f>
        <v>17743</v>
      </c>
      <c r="L71" s="576">
        <f>'TTA TIDAR'!Q394</f>
        <v>10267</v>
      </c>
      <c r="M71" s="576">
        <f>'TTA TIDAR'!R394</f>
        <v>67064</v>
      </c>
      <c r="N71" s="576">
        <f>'TTA TIDAR'!S394</f>
        <v>10254</v>
      </c>
      <c r="O71" s="576">
        <f>'TTA TIDAR'!T394</f>
        <v>70259</v>
      </c>
      <c r="P71" s="576"/>
      <c r="Q71" s="576"/>
    </row>
    <row r="72">
      <c r="A72" s="577"/>
      <c r="B72" s="578"/>
      <c r="C72" s="102" t="s">
        <v>838</v>
      </c>
      <c r="D72" s="576">
        <f>'TTA TIDAR'!C433</f>
        <v>5067</v>
      </c>
      <c r="E72" s="576">
        <f>'TTA TIDAR'!D433</f>
        <v>47386</v>
      </c>
      <c r="F72" s="576">
        <f>'TTA TIDAR'!E433</f>
        <v>5073</v>
      </c>
      <c r="G72" s="576">
        <f>'TTA TIDAR'!F433</f>
        <v>52924</v>
      </c>
      <c r="H72" s="576">
        <f>'TTA TIDAR'!J433</f>
        <v>4002</v>
      </c>
      <c r="I72" s="576">
        <f>'TTA TIDAR'!K433</f>
        <v>13938</v>
      </c>
      <c r="J72" s="576">
        <f>'TTA TIDAR'!L433</f>
        <v>4005</v>
      </c>
      <c r="K72" s="576">
        <f>'TTA TIDAR'!M433</f>
        <v>15449</v>
      </c>
      <c r="L72" s="576">
        <f>'TTA TIDAR'!Q433</f>
        <v>9069</v>
      </c>
      <c r="M72" s="576">
        <f>'TTA TIDAR'!R433</f>
        <v>61695</v>
      </c>
      <c r="N72" s="576">
        <f>'TTA TIDAR'!S433</f>
        <v>9078</v>
      </c>
      <c r="O72" s="576">
        <f>'TTA TIDAR'!T433</f>
        <v>68373</v>
      </c>
      <c r="P72" s="576"/>
      <c r="Q72" s="576"/>
    </row>
    <row r="73">
      <c r="A73" s="577"/>
      <c r="B73" s="578"/>
      <c r="C73" s="102" t="s">
        <v>839</v>
      </c>
      <c r="D73" s="576">
        <f>'TTA TIDAR'!C473</f>
        <v>6166</v>
      </c>
      <c r="E73" s="576">
        <f>'TTA TIDAR'!D473</f>
        <v>67686</v>
      </c>
      <c r="F73" s="576">
        <f>'TTA TIDAR'!E473</f>
        <v>6177</v>
      </c>
      <c r="G73" s="576">
        <f>'TTA TIDAR'!F473</f>
        <v>74595</v>
      </c>
      <c r="H73" s="576">
        <f>'TTA TIDAR'!J473</f>
        <v>5285</v>
      </c>
      <c r="I73" s="576">
        <f>'TTA TIDAR'!K473</f>
        <v>43704</v>
      </c>
      <c r="J73" s="576">
        <f>'TTA TIDAR'!L473</f>
        <v>5298</v>
      </c>
      <c r="K73" s="576">
        <f>'TTA TIDAR'!M473</f>
        <v>48236</v>
      </c>
      <c r="L73" s="576">
        <f>'TTA TIDAR'!Q473</f>
        <v>7406</v>
      </c>
      <c r="M73" s="576">
        <f>'TTA TIDAR'!R473</f>
        <v>72016</v>
      </c>
      <c r="N73" s="576">
        <f>'TTA TIDAR'!S473</f>
        <v>7432</v>
      </c>
      <c r="O73" s="576">
        <f>'TTA TIDAR'!T473</f>
        <v>79702</v>
      </c>
      <c r="P73" s="576"/>
      <c r="Q73" s="576"/>
    </row>
    <row r="74">
      <c r="A74" s="572" t="s">
        <v>840</v>
      </c>
      <c r="B74" s="67"/>
      <c r="C74" s="8"/>
      <c r="D74" s="573">
        <f t="shared" ref="D74:O74" si="5">SUM(D62:D73)</f>
        <v>64682</v>
      </c>
      <c r="E74" s="573">
        <f t="shared" si="5"/>
        <v>650663</v>
      </c>
      <c r="F74" s="573">
        <f t="shared" si="5"/>
        <v>60672</v>
      </c>
      <c r="G74" s="573">
        <f t="shared" si="5"/>
        <v>725853</v>
      </c>
      <c r="H74" s="573">
        <f t="shared" si="5"/>
        <v>52237</v>
      </c>
      <c r="I74" s="573">
        <f t="shared" si="5"/>
        <v>219711</v>
      </c>
      <c r="J74" s="573">
        <f t="shared" si="5"/>
        <v>51753</v>
      </c>
      <c r="K74" s="573">
        <f t="shared" si="5"/>
        <v>239063</v>
      </c>
      <c r="L74" s="573">
        <f t="shared" si="5"/>
        <v>112874</v>
      </c>
      <c r="M74" s="573">
        <f t="shared" si="5"/>
        <v>831371</v>
      </c>
      <c r="N74" s="573">
        <f t="shared" si="5"/>
        <v>108382</v>
      </c>
      <c r="O74" s="573">
        <f t="shared" si="5"/>
        <v>921787</v>
      </c>
    </row>
    <row r="75">
      <c r="A75" s="574">
        <v>6.0</v>
      </c>
      <c r="B75" s="575" t="s">
        <v>845</v>
      </c>
      <c r="C75" s="102" t="s">
        <v>828</v>
      </c>
      <c r="D75" s="576">
        <f>'TTA IR SOEKARNO'!C39</f>
        <v>14555</v>
      </c>
      <c r="E75" s="576">
        <f>'TTA IR SOEKARNO'!D39</f>
        <v>156992</v>
      </c>
      <c r="F75" s="576">
        <f>'TTA IR SOEKARNO'!E39</f>
        <v>14555</v>
      </c>
      <c r="G75" s="576">
        <f>'TTA IR SOEKARNO'!F39</f>
        <v>166905</v>
      </c>
      <c r="H75" s="576">
        <f>'TTA IR SOEKARNO'!J39</f>
        <v>0</v>
      </c>
      <c r="I75" s="576">
        <f>'TTA IR SOEKARNO'!K39</f>
        <v>0</v>
      </c>
      <c r="J75" s="576">
        <f>'TTA IR SOEKARNO'!L39</f>
        <v>0</v>
      </c>
      <c r="K75" s="576">
        <f>'TTA IR SOEKARNO'!M39</f>
        <v>0</v>
      </c>
      <c r="L75" s="576">
        <f>'TTA IR SOEKARNO'!Q39</f>
        <v>14555</v>
      </c>
      <c r="M75" s="576">
        <f>'TTA IR SOEKARNO'!R39</f>
        <v>156992</v>
      </c>
      <c r="N75" s="576">
        <f>'TTA IR SOEKARNO'!S39</f>
        <v>14555</v>
      </c>
      <c r="O75" s="576">
        <f>'TTA IR SOEKARNO'!T39</f>
        <v>166905</v>
      </c>
      <c r="P75" s="576" t="str">
        <f>'TTA IR SOEKARNO'!O39</f>
        <v>Jumlah</v>
      </c>
      <c r="Q75" s="576" t="str">
        <f>'TTA IR SOEKARNO'!P39</f>
        <v/>
      </c>
    </row>
    <row r="76">
      <c r="A76" s="577"/>
      <c r="B76" s="578"/>
      <c r="C76" s="102" t="s">
        <v>829</v>
      </c>
      <c r="D76" s="576">
        <f>'TTA IR SOEKARNO'!C77</f>
        <v>14231</v>
      </c>
      <c r="E76" s="576">
        <f>'TTA IR SOEKARNO'!D77</f>
        <v>147631</v>
      </c>
      <c r="F76" s="576">
        <f>'TTA IR SOEKARNO'!E77</f>
        <v>14231</v>
      </c>
      <c r="G76" s="576">
        <f>'TTA IR SOEKARNO'!F77</f>
        <v>155449</v>
      </c>
      <c r="H76" s="576">
        <f>'TTA IR SOEKARNO'!J77</f>
        <v>0</v>
      </c>
      <c r="I76" s="576">
        <f>'TTA IR SOEKARNO'!K77</f>
        <v>0</v>
      </c>
      <c r="J76" s="576">
        <f>'TTA IR SOEKARNO'!L77</f>
        <v>0</v>
      </c>
      <c r="K76" s="576">
        <f>'TTA IR SOEKARNO'!M77</f>
        <v>0</v>
      </c>
      <c r="L76" s="576">
        <f>'TTA IR SOEKARNO'!Q77</f>
        <v>14231</v>
      </c>
      <c r="M76" s="576">
        <f>'TTA IR SOEKARNO'!R77</f>
        <v>147631</v>
      </c>
      <c r="N76" s="576">
        <f>'TTA IR SOEKARNO'!S77</f>
        <v>14231</v>
      </c>
      <c r="O76" s="576">
        <f>'TTA IR SOEKARNO'!T77</f>
        <v>155449</v>
      </c>
      <c r="P76" s="576" t="str">
        <f>'TTA IR SOEKARNO'!O77</f>
        <v>Jumlah</v>
      </c>
      <c r="Q76" s="576" t="str">
        <f>'TTA IR SOEKARNO'!P77</f>
        <v/>
      </c>
    </row>
    <row r="77">
      <c r="A77" s="577"/>
      <c r="B77" s="578"/>
      <c r="C77" s="102" t="s">
        <v>830</v>
      </c>
      <c r="D77" s="576">
        <f>'TTA IR SOEKARNO'!C117</f>
        <v>14388</v>
      </c>
      <c r="E77" s="576">
        <f>'TTA IR SOEKARNO'!D117</f>
        <v>138456</v>
      </c>
      <c r="F77" s="576">
        <f>'TTA IR SOEKARNO'!E117</f>
        <v>14388</v>
      </c>
      <c r="G77" s="576">
        <f>'TTA IR SOEKARNO'!F117</f>
        <v>145435</v>
      </c>
      <c r="H77" s="576">
        <f>'TTA IR SOEKARNO'!J117</f>
        <v>0</v>
      </c>
      <c r="I77" s="576">
        <f>'TTA IR SOEKARNO'!K117</f>
        <v>0</v>
      </c>
      <c r="J77" s="576">
        <f>'TTA IR SOEKARNO'!L117</f>
        <v>0</v>
      </c>
      <c r="K77" s="576">
        <f>'TTA IR SOEKARNO'!M117</f>
        <v>0</v>
      </c>
      <c r="L77" s="576">
        <f>'TTA IR SOEKARNO'!Q117</f>
        <v>14388</v>
      </c>
      <c r="M77" s="576">
        <f>'TTA IR SOEKARNO'!R117</f>
        <v>138456</v>
      </c>
      <c r="N77" s="576">
        <f>'TTA IR SOEKARNO'!S117</f>
        <v>14388</v>
      </c>
      <c r="O77" s="576">
        <f>'TTA IR SOEKARNO'!T117</f>
        <v>145435</v>
      </c>
      <c r="P77" s="576" t="str">
        <f>'TTA IR SOEKARNO'!O117</f>
        <v>Jumlah</v>
      </c>
      <c r="Q77" s="576" t="str">
        <f>'TTA IR SOEKARNO'!P117</f>
        <v/>
      </c>
    </row>
    <row r="78">
      <c r="A78" s="577"/>
      <c r="B78" s="578"/>
      <c r="C78" s="102" t="s">
        <v>831</v>
      </c>
      <c r="D78" s="581">
        <f>'TTA IR SOEKARNO'!C156</f>
        <v>16586</v>
      </c>
      <c r="E78" s="581">
        <f>'TTA IR SOEKARNO'!D156</f>
        <v>230762</v>
      </c>
      <c r="F78" s="581">
        <f>'TTA IR SOEKARNO'!E156</f>
        <v>16586</v>
      </c>
      <c r="G78" s="581">
        <f>'TTA IR SOEKARNO'!F156</f>
        <v>244311</v>
      </c>
      <c r="H78" s="581">
        <f>'TTA IR SOEKARNO'!J156</f>
        <v>0</v>
      </c>
      <c r="I78" s="581">
        <f>'TTA IR SOEKARNO'!K156</f>
        <v>0</v>
      </c>
      <c r="J78" s="581">
        <f>'TTA IR SOEKARNO'!L156</f>
        <v>0</v>
      </c>
      <c r="K78" s="581">
        <f>'TTA IR SOEKARNO'!M156</f>
        <v>0</v>
      </c>
      <c r="L78" s="581">
        <f>'TTA IR SOEKARNO'!Q156</f>
        <v>16586</v>
      </c>
      <c r="M78" s="581">
        <f>'TTA IR SOEKARNO'!R156</f>
        <v>230762</v>
      </c>
      <c r="N78" s="581">
        <f>'TTA IR SOEKARNO'!S156</f>
        <v>16586</v>
      </c>
      <c r="O78" s="581">
        <f>'TTA IR SOEKARNO'!T156</f>
        <v>244311</v>
      </c>
      <c r="P78" s="581" t="str">
        <f>'TTA IR SOEKARNO'!O156</f>
        <v>Jumlah</v>
      </c>
      <c r="Q78" s="581" t="str">
        <f>'TTA IR SOEKARNO'!P156</f>
        <v/>
      </c>
    </row>
    <row r="79">
      <c r="A79" s="577"/>
      <c r="B79" s="578"/>
      <c r="C79" s="102" t="s">
        <v>832</v>
      </c>
      <c r="D79" s="576">
        <f>'TTA IR SOEKARNO'!C196</f>
        <v>14529</v>
      </c>
      <c r="E79" s="576">
        <f>'TTA IR SOEKARNO'!D196</f>
        <v>151220</v>
      </c>
      <c r="F79" s="576">
        <f>'TTA IR SOEKARNO'!E196</f>
        <v>14529</v>
      </c>
      <c r="G79" s="576">
        <f>'TTA IR SOEKARNO'!F196</f>
        <v>159683</v>
      </c>
      <c r="H79" s="576">
        <f>'TTA IR SOEKARNO'!J196</f>
        <v>0</v>
      </c>
      <c r="I79" s="576">
        <f>'TTA IR SOEKARNO'!K196</f>
        <v>0</v>
      </c>
      <c r="J79" s="576">
        <f>'TTA IR SOEKARNO'!L196</f>
        <v>0</v>
      </c>
      <c r="K79" s="576">
        <f>'TTA IR SOEKARNO'!M196</f>
        <v>0</v>
      </c>
      <c r="L79" s="576">
        <f>'TTA IR SOEKARNO'!Q196</f>
        <v>14529</v>
      </c>
      <c r="M79" s="576">
        <f>'TTA IR SOEKARNO'!R196</f>
        <v>151220</v>
      </c>
      <c r="N79" s="576">
        <f>'TTA IR SOEKARNO'!S196</f>
        <v>14529</v>
      </c>
      <c r="O79" s="576">
        <f>'TTA IR SOEKARNO'!T196</f>
        <v>159683</v>
      </c>
      <c r="P79" s="576" t="str">
        <f>'TTA IR SOEKARNO'!O196</f>
        <v>Jumlah</v>
      </c>
      <c r="Q79" s="576" t="str">
        <f>'TTA IR SOEKARNO'!P196</f>
        <v/>
      </c>
    </row>
    <row r="80">
      <c r="A80" s="577"/>
      <c r="B80" s="578"/>
      <c r="C80" s="102" t="s">
        <v>833</v>
      </c>
      <c r="D80" s="576">
        <f>'TTA IR SOEKARNO'!C235</f>
        <v>14703</v>
      </c>
      <c r="E80" s="576">
        <f>'TTA IR SOEKARNO'!D235</f>
        <v>169954</v>
      </c>
      <c r="F80" s="576">
        <f>'TTA IR SOEKARNO'!E235</f>
        <v>14703</v>
      </c>
      <c r="G80" s="576">
        <f>'TTA IR SOEKARNO'!F235</f>
        <v>179374</v>
      </c>
      <c r="H80" s="576">
        <f>'TTA IR SOEKARNO'!J235</f>
        <v>0</v>
      </c>
      <c r="I80" s="576">
        <f>'TTA IR SOEKARNO'!K235</f>
        <v>0</v>
      </c>
      <c r="J80" s="576">
        <f>'TTA IR SOEKARNO'!L235</f>
        <v>0</v>
      </c>
      <c r="K80" s="576">
        <f>'TTA IR SOEKARNO'!M235</f>
        <v>0</v>
      </c>
      <c r="L80" s="576">
        <f>'TTA IR SOEKARNO'!Q235</f>
        <v>2112</v>
      </c>
      <c r="M80" s="576">
        <f>'TTA IR SOEKARNO'!R235</f>
        <v>23809</v>
      </c>
      <c r="N80" s="576">
        <f>'TTA IR SOEKARNO'!S235</f>
        <v>2135</v>
      </c>
      <c r="O80" s="576">
        <f>'TTA IR SOEKARNO'!T235</f>
        <v>27776</v>
      </c>
      <c r="P80" s="576" t="str">
        <f>'TTA IR SOEKARNO'!O235</f>
        <v>Jumlah</v>
      </c>
      <c r="Q80" s="576" t="str">
        <f>'TTA IR SOEKARNO'!P235</f>
        <v/>
      </c>
    </row>
    <row r="81">
      <c r="A81" s="577"/>
      <c r="B81" s="578"/>
      <c r="C81" s="102" t="s">
        <v>834</v>
      </c>
      <c r="D81" s="576">
        <f>'TTA IR SOEKARNO'!C275</f>
        <v>14997</v>
      </c>
      <c r="E81" s="576">
        <f>'TTA IR SOEKARNO'!D275</f>
        <v>179381</v>
      </c>
      <c r="F81" s="576">
        <f>'TTA IR SOEKARNO'!E275</f>
        <v>14997</v>
      </c>
      <c r="G81" s="576">
        <f>'TTA IR SOEKARNO'!F275</f>
        <v>189275</v>
      </c>
      <c r="H81" s="576">
        <f>'TTA IR SOEKARNO'!J275</f>
        <v>0</v>
      </c>
      <c r="I81" s="576">
        <f>'TTA IR SOEKARNO'!K275</f>
        <v>0</v>
      </c>
      <c r="J81" s="576">
        <f>'TTA IR SOEKARNO'!L275</f>
        <v>0</v>
      </c>
      <c r="K81" s="576">
        <f>'TTA IR SOEKARNO'!M275</f>
        <v>0</v>
      </c>
      <c r="L81" s="576">
        <f>'TTA IR SOEKARNO'!Q275</f>
        <v>2378</v>
      </c>
      <c r="M81" s="576">
        <f>'TTA IR SOEKARNO'!R275</f>
        <v>29205</v>
      </c>
      <c r="N81" s="576">
        <f>'TTA IR SOEKARNO'!S275</f>
        <v>2498</v>
      </c>
      <c r="O81" s="576">
        <f>'TTA IR SOEKARNO'!T275</f>
        <v>36349</v>
      </c>
      <c r="P81" s="576" t="str">
        <f>'TTA IR SOEKARNO'!O275</f>
        <v>Jumlah</v>
      </c>
      <c r="Q81" s="576" t="str">
        <f>'TTA IR SOEKARNO'!P275</f>
        <v/>
      </c>
    </row>
    <row r="82">
      <c r="A82" s="577"/>
      <c r="B82" s="578"/>
      <c r="C82" s="102" t="s">
        <v>835</v>
      </c>
      <c r="D82" s="576">
        <f>'TTA IR SOEKARNO'!C315</f>
        <v>14808</v>
      </c>
      <c r="E82" s="576">
        <f>'TTA IR SOEKARNO'!D315</f>
        <v>154410</v>
      </c>
      <c r="F82" s="576">
        <f>'TTA IR SOEKARNO'!E315</f>
        <v>14808</v>
      </c>
      <c r="G82" s="576">
        <f>'TTA IR SOEKARNO'!F315</f>
        <v>162440</v>
      </c>
      <c r="H82" s="576">
        <f>'TTA IR SOEKARNO'!J315</f>
        <v>0</v>
      </c>
      <c r="I82" s="576">
        <f>'TTA IR SOEKARNO'!K315</f>
        <v>0</v>
      </c>
      <c r="J82" s="576">
        <f>'TTA IR SOEKARNO'!L315</f>
        <v>0</v>
      </c>
      <c r="K82" s="576">
        <f>'TTA IR SOEKARNO'!M315</f>
        <v>0</v>
      </c>
      <c r="L82" s="576">
        <f>'TTA IR SOEKARNO'!Q315</f>
        <v>14808</v>
      </c>
      <c r="M82" s="576">
        <f>'TTA IR SOEKARNO'!R315</f>
        <v>154410</v>
      </c>
      <c r="N82" s="576">
        <f>'TTA IR SOEKARNO'!S315</f>
        <v>14808</v>
      </c>
      <c r="O82" s="576">
        <f>'TTA IR SOEKARNO'!T315</f>
        <v>162440</v>
      </c>
      <c r="P82" s="576" t="str">
        <f>'TTA IR SOEKARNO'!O315</f>
        <v>Jumlah</v>
      </c>
      <c r="Q82" s="576" t="str">
        <f>'TTA IR SOEKARNO'!P315</f>
        <v/>
      </c>
    </row>
    <row r="83">
      <c r="A83" s="577"/>
      <c r="B83" s="578"/>
      <c r="C83" s="102" t="s">
        <v>836</v>
      </c>
      <c r="D83" s="576">
        <f>'TTA IR SOEKARNO'!C354</f>
        <v>14332</v>
      </c>
      <c r="E83" s="576">
        <f>'TTA IR SOEKARNO'!D354</f>
        <v>154636</v>
      </c>
      <c r="F83" s="576">
        <f>'TTA IR SOEKARNO'!E354</f>
        <v>14332</v>
      </c>
      <c r="G83" s="576">
        <f>'TTA IR SOEKARNO'!F354</f>
        <v>163208</v>
      </c>
      <c r="H83" s="576">
        <f>'TTA IR SOEKARNO'!J354</f>
        <v>0</v>
      </c>
      <c r="I83" s="576">
        <f>'TTA IR SOEKARNO'!K354</f>
        <v>0</v>
      </c>
      <c r="J83" s="576">
        <f>'TTA IR SOEKARNO'!L354</f>
        <v>0</v>
      </c>
      <c r="K83" s="576">
        <f>'TTA IR SOEKARNO'!M354</f>
        <v>0</v>
      </c>
      <c r="L83" s="576">
        <f>'TTA IR SOEKARNO'!Q354</f>
        <v>14332</v>
      </c>
      <c r="M83" s="576">
        <f>'TTA IR SOEKARNO'!R354</f>
        <v>154636</v>
      </c>
      <c r="N83" s="576">
        <f>'TTA IR SOEKARNO'!S354</f>
        <v>14332</v>
      </c>
      <c r="O83" s="576">
        <f>'TTA IR SOEKARNO'!T354</f>
        <v>163208</v>
      </c>
      <c r="P83" s="576" t="str">
        <f>'TTA IR SOEKARNO'!O354</f>
        <v>Jumlah</v>
      </c>
      <c r="Q83" s="576" t="str">
        <f>'TTA IR SOEKARNO'!P354</f>
        <v/>
      </c>
    </row>
    <row r="84">
      <c r="A84" s="577"/>
      <c r="B84" s="578"/>
      <c r="C84" s="102" t="s">
        <v>837</v>
      </c>
      <c r="D84" s="576">
        <f>'TTA IR SOEKARNO'!C394</f>
        <v>14467</v>
      </c>
      <c r="E84" s="576">
        <f>'TTA IR SOEKARNO'!D394</f>
        <v>148832</v>
      </c>
      <c r="F84" s="576">
        <f>'TTA IR SOEKARNO'!E394</f>
        <v>14467</v>
      </c>
      <c r="G84" s="576">
        <f>'TTA IR SOEKARNO'!F394</f>
        <v>156827</v>
      </c>
      <c r="H84" s="576">
        <f>'TTA IR SOEKARNO'!J394</f>
        <v>0</v>
      </c>
      <c r="I84" s="576">
        <f>'TTA IR SOEKARNO'!K394</f>
        <v>0</v>
      </c>
      <c r="J84" s="576">
        <f>'TTA IR SOEKARNO'!L394</f>
        <v>0</v>
      </c>
      <c r="K84" s="576">
        <f>'TTA IR SOEKARNO'!M394</f>
        <v>0</v>
      </c>
      <c r="L84" s="576">
        <f>'TTA IR SOEKARNO'!Q394</f>
        <v>14467</v>
      </c>
      <c r="M84" s="576">
        <f>'TTA IR SOEKARNO'!R394</f>
        <v>148832</v>
      </c>
      <c r="N84" s="576">
        <f>'TTA IR SOEKARNO'!S394</f>
        <v>14467</v>
      </c>
      <c r="O84" s="576">
        <f>'TTA IR SOEKARNO'!T394</f>
        <v>156827</v>
      </c>
      <c r="P84" s="576" t="str">
        <f>'TTA IR SOEKARNO'!O394</f>
        <v>Jumlah</v>
      </c>
      <c r="Q84" s="576" t="str">
        <f>'TTA IR SOEKARNO'!P394</f>
        <v/>
      </c>
    </row>
    <row r="85">
      <c r="A85" s="577"/>
      <c r="B85" s="578"/>
      <c r="C85" s="102" t="s">
        <v>838</v>
      </c>
      <c r="D85" s="576">
        <f>'TTA IR SOEKARNO'!C433</f>
        <v>13934</v>
      </c>
      <c r="E85" s="576">
        <f>'TTA IR SOEKARNO'!D433</f>
        <v>139225</v>
      </c>
      <c r="F85" s="576">
        <f>'TTA IR SOEKARNO'!E433</f>
        <v>13934</v>
      </c>
      <c r="G85" s="576">
        <f>'TTA IR SOEKARNO'!F433</f>
        <v>146468</v>
      </c>
      <c r="H85" s="576">
        <f>'TTA IR SOEKARNO'!J433</f>
        <v>0</v>
      </c>
      <c r="I85" s="576">
        <f>'TTA IR SOEKARNO'!K433</f>
        <v>0</v>
      </c>
      <c r="J85" s="576">
        <f>'TTA IR SOEKARNO'!L433</f>
        <v>0</v>
      </c>
      <c r="K85" s="576">
        <f>'TTA IR SOEKARNO'!M433</f>
        <v>0</v>
      </c>
      <c r="L85" s="576">
        <f>'TTA IR SOEKARNO'!Q433</f>
        <v>13934</v>
      </c>
      <c r="M85" s="576">
        <f>'TTA IR SOEKARNO'!R433</f>
        <v>139225</v>
      </c>
      <c r="N85" s="576">
        <f>'TTA IR SOEKARNO'!S433</f>
        <v>13934</v>
      </c>
      <c r="O85" s="576">
        <f>'TTA IR SOEKARNO'!T433</f>
        <v>146468</v>
      </c>
      <c r="P85" s="576" t="str">
        <f>'TTA IR SOEKARNO'!O433</f>
        <v>Jumlah</v>
      </c>
      <c r="Q85" s="576" t="str">
        <f>'TTA IR SOEKARNO'!P433</f>
        <v/>
      </c>
    </row>
    <row r="86">
      <c r="A86" s="577"/>
      <c r="B86" s="578"/>
      <c r="C86" s="102" t="s">
        <v>839</v>
      </c>
      <c r="D86" s="576">
        <f>'TTA IR SOEKARNO'!C473</f>
        <v>15115</v>
      </c>
      <c r="E86" s="576">
        <f>'TTA IR SOEKARNO'!D473</f>
        <v>75950.442</v>
      </c>
      <c r="F86" s="576">
        <f>'TTA IR SOEKARNO'!E473</f>
        <v>15115</v>
      </c>
      <c r="G86" s="576">
        <f>'TTA IR SOEKARNO'!F473</f>
        <v>180685</v>
      </c>
      <c r="H86" s="576">
        <f>'TTA IR SOEKARNO'!J473</f>
        <v>0</v>
      </c>
      <c r="I86" s="576">
        <f>'TTA IR SOEKARNO'!K473</f>
        <v>0</v>
      </c>
      <c r="J86" s="576">
        <f>'TTA IR SOEKARNO'!L473</f>
        <v>0</v>
      </c>
      <c r="K86" s="576">
        <f>'TTA IR SOEKARNO'!M473</f>
        <v>0</v>
      </c>
      <c r="L86" s="576">
        <f>'TTA IR SOEKARNO'!Q473</f>
        <v>15115</v>
      </c>
      <c r="M86" s="576">
        <f>'TTA IR SOEKARNO'!R473</f>
        <v>171297</v>
      </c>
      <c r="N86" s="576">
        <f>'TTA IR SOEKARNO'!S473</f>
        <v>15115</v>
      </c>
      <c r="O86" s="576">
        <f>'TTA IR SOEKARNO'!T473</f>
        <v>180685</v>
      </c>
      <c r="P86" s="576" t="str">
        <f>'TTA IR SOEKARNO'!O473</f>
        <v>Jumlah</v>
      </c>
      <c r="Q86" s="576" t="str">
        <f>'TTA IR SOEKARNO'!P473</f>
        <v/>
      </c>
    </row>
    <row r="87">
      <c r="A87" s="572" t="s">
        <v>840</v>
      </c>
      <c r="B87" s="67"/>
      <c r="C87" s="8"/>
      <c r="D87" s="573">
        <f t="shared" ref="D87:O87" si="6">SUM(D75:D86)</f>
        <v>176645</v>
      </c>
      <c r="E87" s="573">
        <f t="shared" si="6"/>
        <v>1847449.442</v>
      </c>
      <c r="F87" s="573">
        <f t="shared" si="6"/>
        <v>176645</v>
      </c>
      <c r="G87" s="573">
        <f t="shared" si="6"/>
        <v>2050060</v>
      </c>
      <c r="H87" s="573">
        <f t="shared" si="6"/>
        <v>0</v>
      </c>
      <c r="I87" s="573">
        <f t="shared" si="6"/>
        <v>0</v>
      </c>
      <c r="J87" s="573">
        <f t="shared" si="6"/>
        <v>0</v>
      </c>
      <c r="K87" s="573">
        <f t="shared" si="6"/>
        <v>0</v>
      </c>
      <c r="L87" s="573">
        <f t="shared" si="6"/>
        <v>151435</v>
      </c>
      <c r="M87" s="573">
        <f t="shared" si="6"/>
        <v>1646475</v>
      </c>
      <c r="N87" s="573">
        <f t="shared" si="6"/>
        <v>151578</v>
      </c>
      <c r="O87" s="573">
        <f t="shared" si="6"/>
        <v>1745536</v>
      </c>
    </row>
    <row r="88">
      <c r="A88" s="574">
        <v>7.0</v>
      </c>
      <c r="B88" s="575" t="s">
        <v>846</v>
      </c>
      <c r="C88" s="102" t="s">
        <v>828</v>
      </c>
      <c r="D88" s="576">
        <f>'TTA PEKALONGAN'!C39</f>
        <v>2187</v>
      </c>
      <c r="E88" s="576">
        <f>'TTA PEKALONGAN'!D39</f>
        <v>18066</v>
      </c>
      <c r="F88" s="576">
        <f>'TTA PEKALONGAN'!E39</f>
        <v>2187</v>
      </c>
      <c r="G88" s="576">
        <f>'TTA PEKALONGAN'!F39</f>
        <v>19118</v>
      </c>
      <c r="H88" s="576">
        <f>'TTA PEKALONGAN'!J39</f>
        <v>2758</v>
      </c>
      <c r="I88" s="576">
        <f>'TTA PEKALONGAN'!K39</f>
        <v>3746</v>
      </c>
      <c r="J88" s="576">
        <f>'TTA PEKALONGAN'!L39</f>
        <v>2758</v>
      </c>
      <c r="K88" s="576">
        <f>'TTA PEKALONGAN'!M39</f>
        <v>3122</v>
      </c>
      <c r="L88" s="576">
        <f>'TTA PEKALONGAN'!Q39</f>
        <v>4945</v>
      </c>
      <c r="M88" s="576">
        <f>'TTA PEKALONGAN'!R39</f>
        <v>21812</v>
      </c>
      <c r="N88" s="576">
        <f>'TTA PEKALONGAN'!S39</f>
        <v>4945</v>
      </c>
      <c r="O88" s="576">
        <f>'TTA PEKALONGAN'!T39</f>
        <v>22240</v>
      </c>
      <c r="P88" s="576" t="str">
        <f>'TTA PEKALONGAN'!O39</f>
        <v>Jumlah</v>
      </c>
      <c r="Q88" s="576" t="str">
        <f>'TTA PEKALONGAN'!P39</f>
        <v/>
      </c>
    </row>
    <row r="89">
      <c r="A89" s="579"/>
      <c r="B89" s="578"/>
      <c r="C89" s="102" t="s">
        <v>829</v>
      </c>
      <c r="D89" s="576">
        <f>'TTA PEKALONGAN'!C77</f>
        <v>2088</v>
      </c>
      <c r="E89" s="576">
        <f>'TTA PEKALONGAN'!D77</f>
        <v>16604</v>
      </c>
      <c r="F89" s="576">
        <f>'TTA PEKALONGAN'!E77</f>
        <v>2088</v>
      </c>
      <c r="G89" s="576">
        <f>'TTA PEKALONGAN'!F77</f>
        <v>17166</v>
      </c>
      <c r="H89" s="576">
        <f>'TTA PEKALONGAN'!J77</f>
        <v>2529</v>
      </c>
      <c r="I89" s="576">
        <f>'TTA PEKALONGAN'!K77</f>
        <v>3729</v>
      </c>
      <c r="J89" s="576">
        <f>'TTA PEKALONGAN'!L77</f>
        <v>2529</v>
      </c>
      <c r="K89" s="576">
        <f>'TTA PEKALONGAN'!M77</f>
        <v>3422</v>
      </c>
      <c r="L89" s="576">
        <f>'TTA PEKALONGAN'!Q77</f>
        <v>4617</v>
      </c>
      <c r="M89" s="576">
        <f>'TTA PEKALONGAN'!R77</f>
        <v>20333</v>
      </c>
      <c r="N89" s="576">
        <f>'TTA PEKALONGAN'!S77</f>
        <v>4617</v>
      </c>
      <c r="O89" s="576">
        <f>'TTA PEKALONGAN'!T77</f>
        <v>20588</v>
      </c>
      <c r="P89" s="576" t="str">
        <f>'TTA PEKALONGAN'!O77</f>
        <v>Jumlah</v>
      </c>
      <c r="Q89" s="576" t="str">
        <f>'TTA PEKALONGAN'!P77</f>
        <v/>
      </c>
    </row>
    <row r="90">
      <c r="A90" s="579"/>
      <c r="B90" s="578"/>
      <c r="C90" s="102" t="s">
        <v>830</v>
      </c>
      <c r="D90" s="576">
        <f>'TTA PEKALONGAN'!C117</f>
        <v>2165</v>
      </c>
      <c r="E90" s="576">
        <f>'TTA PEKALONGAN'!D117</f>
        <v>16332</v>
      </c>
      <c r="F90" s="576">
        <f>'TTA PEKALONGAN'!E117</f>
        <v>2165</v>
      </c>
      <c r="G90" s="576">
        <f>'TTA PEKALONGAN'!F117</f>
        <v>16801</v>
      </c>
      <c r="H90" s="576">
        <f>'TTA PEKALONGAN'!J117</f>
        <v>2588</v>
      </c>
      <c r="I90" s="576">
        <f>'TTA PEKALONGAN'!K117</f>
        <v>4108</v>
      </c>
      <c r="J90" s="576">
        <f>'TTA PEKALONGAN'!L117</f>
        <v>2588</v>
      </c>
      <c r="K90" s="576">
        <f>'TTA PEKALONGAN'!M117</f>
        <v>3788</v>
      </c>
      <c r="L90" s="576">
        <f>'TTA PEKALONGAN'!Q117</f>
        <v>4753</v>
      </c>
      <c r="M90" s="576">
        <f>'TTA PEKALONGAN'!R117</f>
        <v>20440</v>
      </c>
      <c r="N90" s="576">
        <f>'TTA PEKALONGAN'!S117</f>
        <v>4753</v>
      </c>
      <c r="O90" s="576">
        <f>'TTA PEKALONGAN'!T117</f>
        <v>20589</v>
      </c>
      <c r="P90" s="576" t="str">
        <f>'TTA PEKALONGAN'!O117</f>
        <v>Jumlah</v>
      </c>
      <c r="Q90" s="576" t="str">
        <f>'TTA PEKALONGAN'!P117</f>
        <v/>
      </c>
    </row>
    <row r="91">
      <c r="A91" s="579"/>
      <c r="B91" s="578"/>
      <c r="C91" s="102" t="s">
        <v>831</v>
      </c>
      <c r="D91" s="576">
        <f>'TTA PEKALONGAN'!C156</f>
        <v>2611</v>
      </c>
      <c r="E91" s="576">
        <f>'TTA PEKALONGAN'!D156</f>
        <v>20564</v>
      </c>
      <c r="F91" s="576">
        <f>'TTA PEKALONGAN'!E156</f>
        <v>2611</v>
      </c>
      <c r="G91" s="576">
        <f>'TTA PEKALONGAN'!F156</f>
        <v>19585</v>
      </c>
      <c r="H91" s="576">
        <f>'TTA PEKALONGAN'!J156</f>
        <v>2280</v>
      </c>
      <c r="I91" s="576">
        <f>'TTA PEKALONGAN'!K156</f>
        <v>3342</v>
      </c>
      <c r="J91" s="576">
        <f>'TTA PEKALONGAN'!L156</f>
        <v>2280</v>
      </c>
      <c r="K91" s="576">
        <f>'TTA PEKALONGAN'!M156</f>
        <v>3302</v>
      </c>
      <c r="L91" s="576">
        <f>'TTA PEKALONGAN'!Q156</f>
        <v>4891</v>
      </c>
      <c r="M91" s="576">
        <f>'TTA PEKALONGAN'!R156</f>
        <v>23906</v>
      </c>
      <c r="N91" s="576">
        <f>'TTA PEKALONGAN'!S156</f>
        <v>4891</v>
      </c>
      <c r="O91" s="576">
        <f>'TTA PEKALONGAN'!T156</f>
        <v>22887</v>
      </c>
      <c r="P91" s="576" t="str">
        <f>'TTA PEKALONGAN'!O156</f>
        <v>Jumlah</v>
      </c>
      <c r="Q91" s="576" t="str">
        <f>'TTA PEKALONGAN'!P156</f>
        <v/>
      </c>
    </row>
    <row r="92">
      <c r="A92" s="579"/>
      <c r="B92" s="578"/>
      <c r="C92" s="102" t="s">
        <v>832</v>
      </c>
      <c r="D92" s="576">
        <f>'TTA PEKALONGAN'!C196</f>
        <v>1981</v>
      </c>
      <c r="E92" s="576">
        <f>'TTA PEKALONGAN'!D196</f>
        <v>15673</v>
      </c>
      <c r="F92" s="576">
        <f>'TTA PEKALONGAN'!E196</f>
        <v>1981</v>
      </c>
      <c r="G92" s="576">
        <f>'TTA PEKALONGAN'!F196</f>
        <v>16633</v>
      </c>
      <c r="H92" s="576">
        <f>'TTA PEKALONGAN'!J196</f>
        <v>2462</v>
      </c>
      <c r="I92" s="576">
        <f>'TTA PEKALONGAN'!K196</f>
        <v>3938</v>
      </c>
      <c r="J92" s="576">
        <f>'TTA PEKALONGAN'!L196</f>
        <v>2462</v>
      </c>
      <c r="K92" s="576">
        <f>'TTA PEKALONGAN'!M196</f>
        <v>3651</v>
      </c>
      <c r="L92" s="576">
        <f>'TTA PEKALONGAN'!Q196</f>
        <v>4443</v>
      </c>
      <c r="M92" s="576">
        <f>'TTA PEKALONGAN'!R196</f>
        <v>19611</v>
      </c>
      <c r="N92" s="576">
        <f>'TTA PEKALONGAN'!S196</f>
        <v>4443</v>
      </c>
      <c r="O92" s="576">
        <f>'TTA PEKALONGAN'!T196</f>
        <v>20284</v>
      </c>
      <c r="P92" s="576" t="str">
        <f>'TTA PEKALONGAN'!O196</f>
        <v>Jumlah</v>
      </c>
      <c r="Q92" s="576" t="str">
        <f>'TTA PEKALONGAN'!P196</f>
        <v/>
      </c>
    </row>
    <row r="93">
      <c r="A93" s="579"/>
      <c r="B93" s="578"/>
      <c r="C93" s="102" t="s">
        <v>833</v>
      </c>
      <c r="D93" s="576">
        <f>'TTA PEKALONGAN'!C235</f>
        <v>2049</v>
      </c>
      <c r="E93" s="576">
        <f>'TTA PEKALONGAN'!D235</f>
        <v>16775</v>
      </c>
      <c r="F93" s="576">
        <f>'TTA PEKALONGAN'!E235</f>
        <v>2049</v>
      </c>
      <c r="G93" s="576">
        <f>'TTA PEKALONGAN'!F235</f>
        <v>17184</v>
      </c>
      <c r="H93" s="576">
        <f>'TTA PEKALONGAN'!J235</f>
        <v>2404</v>
      </c>
      <c r="I93" s="576">
        <f>'TTA PEKALONGAN'!K235</f>
        <v>4254</v>
      </c>
      <c r="J93" s="576">
        <f>'TTA PEKALONGAN'!L235</f>
        <v>2404</v>
      </c>
      <c r="K93" s="576">
        <f>'TTA PEKALONGAN'!M235</f>
        <v>3737</v>
      </c>
      <c r="L93" s="576">
        <f>'TTA PEKALONGAN'!Q235</f>
        <v>2112</v>
      </c>
      <c r="M93" s="576">
        <f>'TTA PEKALONGAN'!R235</f>
        <v>23809</v>
      </c>
      <c r="N93" s="576">
        <f>'TTA PEKALONGAN'!S235</f>
        <v>2135</v>
      </c>
      <c r="O93" s="576">
        <f>'TTA PEKALONGAN'!T235</f>
        <v>27776</v>
      </c>
      <c r="P93" s="576" t="str">
        <f>'TTA PEKALONGAN'!O235</f>
        <v>Jumlah</v>
      </c>
      <c r="Q93" s="576" t="str">
        <f>'TTA PEKALONGAN'!P235</f>
        <v/>
      </c>
    </row>
    <row r="94">
      <c r="A94" s="579"/>
      <c r="B94" s="578"/>
      <c r="C94" s="102" t="s">
        <v>834</v>
      </c>
      <c r="D94" s="576">
        <f>'TTA PEKALONGAN'!C275</f>
        <v>2108</v>
      </c>
      <c r="E94" s="576">
        <f>'TTA PEKALONGAN'!D275</f>
        <v>17773</v>
      </c>
      <c r="F94" s="576">
        <f>'TTA PEKALONGAN'!E275</f>
        <v>2104</v>
      </c>
      <c r="G94" s="576">
        <f>'TTA PEKALONGAN'!F275</f>
        <v>17985</v>
      </c>
      <c r="H94" s="576">
        <f>'TTA PEKALONGAN'!J275</f>
        <v>2475</v>
      </c>
      <c r="I94" s="576">
        <f>'TTA PEKALONGAN'!K275</f>
        <v>4297</v>
      </c>
      <c r="J94" s="576">
        <f>'TTA PEKALONGAN'!L275</f>
        <v>2475</v>
      </c>
      <c r="K94" s="576">
        <f>'TTA PEKALONGAN'!M275</f>
        <v>4341</v>
      </c>
      <c r="L94" s="576">
        <f>'TTA PEKALONGAN'!Q275</f>
        <v>2378</v>
      </c>
      <c r="M94" s="576">
        <f>'TTA PEKALONGAN'!R275</f>
        <v>29205</v>
      </c>
      <c r="N94" s="576">
        <f>'TTA PEKALONGAN'!S275</f>
        <v>2498</v>
      </c>
      <c r="O94" s="576">
        <f>'TTA PEKALONGAN'!T275</f>
        <v>36349</v>
      </c>
      <c r="P94" s="576" t="str">
        <f>'TTA PEKALONGAN'!O275</f>
        <v>Jumlah</v>
      </c>
      <c r="Q94" s="576" t="str">
        <f>'TTA PEKALONGAN'!P275</f>
        <v/>
      </c>
    </row>
    <row r="95">
      <c r="A95" s="579"/>
      <c r="B95" s="578"/>
      <c r="C95" s="102" t="s">
        <v>835</v>
      </c>
      <c r="D95" s="576">
        <f>'TTA PEKALONGAN'!C315</f>
        <v>2058</v>
      </c>
      <c r="E95" s="576">
        <f>'TTA PEKALONGAN'!D315</f>
        <v>16232</v>
      </c>
      <c r="F95" s="576">
        <f>'TTA PEKALONGAN'!E315</f>
        <v>2058</v>
      </c>
      <c r="G95" s="576">
        <f>'TTA PEKALONGAN'!F315</f>
        <v>15795</v>
      </c>
      <c r="H95" s="576">
        <f>'TTA PEKALONGAN'!J315</f>
        <v>2332</v>
      </c>
      <c r="I95" s="576">
        <f>'TTA PEKALONGAN'!K315</f>
        <v>4081</v>
      </c>
      <c r="J95" s="576">
        <f>'TTA PEKALONGAN'!L315</f>
        <v>2332</v>
      </c>
      <c r="K95" s="576">
        <f>'TTA PEKALONGAN'!M315</f>
        <v>4224</v>
      </c>
      <c r="L95" s="576">
        <f>'TTA PEKALONGAN'!Q315</f>
        <v>4390</v>
      </c>
      <c r="M95" s="576">
        <f>'TTA PEKALONGAN'!R315</f>
        <v>20313</v>
      </c>
      <c r="N95" s="576">
        <f>'TTA PEKALONGAN'!S315</f>
        <v>4390</v>
      </c>
      <c r="O95" s="576">
        <f>'TTA PEKALONGAN'!T315</f>
        <v>20019</v>
      </c>
      <c r="P95" s="576" t="str">
        <f>'TTA PEKALONGAN'!O315</f>
        <v>Jumlah</v>
      </c>
      <c r="Q95" s="576" t="str">
        <f>'TTA PEKALONGAN'!P315</f>
        <v/>
      </c>
    </row>
    <row r="96">
      <c r="A96" s="579"/>
      <c r="B96" s="578"/>
      <c r="C96" s="102" t="s">
        <v>836</v>
      </c>
      <c r="D96" s="576">
        <f>'TTA PEKALONGAN'!C354</f>
        <v>1632</v>
      </c>
      <c r="E96" s="576">
        <f>'TTA PEKALONGAN'!D354</f>
        <v>14412</v>
      </c>
      <c r="F96" s="576">
        <f>'TTA PEKALONGAN'!E354</f>
        <v>1632</v>
      </c>
      <c r="G96" s="576">
        <f>'TTA PEKALONGAN'!F354</f>
        <v>14793</v>
      </c>
      <c r="H96" s="576">
        <f>'TTA PEKALONGAN'!J354</f>
        <v>1980</v>
      </c>
      <c r="I96" s="576">
        <f>'TTA PEKALONGAN'!K354</f>
        <v>3778</v>
      </c>
      <c r="J96" s="576">
        <f>'TTA PEKALONGAN'!L354</f>
        <v>1980</v>
      </c>
      <c r="K96" s="576">
        <f>'TTA PEKALONGAN'!M354</f>
        <v>4145</v>
      </c>
      <c r="L96" s="576">
        <f>'TTA PEKALONGAN'!Q354</f>
        <v>3612</v>
      </c>
      <c r="M96" s="576">
        <f>'TTA PEKALONGAN'!R354</f>
        <v>18190</v>
      </c>
      <c r="N96" s="576">
        <f>'TTA PEKALONGAN'!S354</f>
        <v>3612</v>
      </c>
      <c r="O96" s="576">
        <f>'TTA PEKALONGAN'!T354</f>
        <v>18938</v>
      </c>
      <c r="P96" s="576" t="str">
        <f>'TTA PEKALONGAN'!O354</f>
        <v>Jumlah</v>
      </c>
      <c r="Q96" s="576" t="str">
        <f>'TTA PEKALONGAN'!P354</f>
        <v/>
      </c>
    </row>
    <row r="97">
      <c r="A97" s="579"/>
      <c r="B97" s="578"/>
      <c r="C97" s="102" t="s">
        <v>837</v>
      </c>
      <c r="D97" s="576">
        <f>'TTA PEKALONGAN'!C394</f>
        <v>1800</v>
      </c>
      <c r="E97" s="576">
        <f>'TTA PEKALONGAN'!D394</f>
        <v>16541</v>
      </c>
      <c r="F97" s="576">
        <f>'TTA PEKALONGAN'!E394</f>
        <v>1800</v>
      </c>
      <c r="G97" s="576">
        <f>'TTA PEKALONGAN'!F394</f>
        <v>16549</v>
      </c>
      <c r="H97" s="576">
        <f>'TTA PEKALONGAN'!J394</f>
        <v>2042</v>
      </c>
      <c r="I97" s="576">
        <f>'TTA PEKALONGAN'!K394</f>
        <v>3996</v>
      </c>
      <c r="J97" s="576">
        <f>'TTA PEKALONGAN'!L394</f>
        <v>2042</v>
      </c>
      <c r="K97" s="576">
        <f>'TTA PEKALONGAN'!M394</f>
        <v>4364</v>
      </c>
      <c r="L97" s="576">
        <f>'TTA PEKALONGAN'!Q394</f>
        <v>3842</v>
      </c>
      <c r="M97" s="576">
        <f>'TTA PEKALONGAN'!R394</f>
        <v>20537</v>
      </c>
      <c r="N97" s="576">
        <f>'TTA PEKALONGAN'!S394</f>
        <v>3842</v>
      </c>
      <c r="O97" s="576">
        <f>'TTA PEKALONGAN'!T394</f>
        <v>20913</v>
      </c>
      <c r="P97" s="576" t="str">
        <f>'TTA PEKALONGAN'!O394</f>
        <v>Jumlah</v>
      </c>
      <c r="Q97" s="576" t="str">
        <f>'TTA PEKALONGAN'!P394</f>
        <v/>
      </c>
    </row>
    <row r="98">
      <c r="A98" s="579"/>
      <c r="B98" s="578"/>
      <c r="C98" s="102" t="s">
        <v>838</v>
      </c>
      <c r="D98" s="576">
        <f>'TTA PEKALONGAN'!C433</f>
        <v>1704</v>
      </c>
      <c r="E98" s="576">
        <f>'TTA PEKALONGAN'!D433</f>
        <v>15874</v>
      </c>
      <c r="F98" s="576">
        <f>'TTA PEKALONGAN'!E433</f>
        <v>1704</v>
      </c>
      <c r="G98" s="576">
        <f>'TTA PEKALONGAN'!F433</f>
        <v>16017</v>
      </c>
      <c r="H98" s="576">
        <f>'TTA PEKALONGAN'!J433</f>
        <v>1888</v>
      </c>
      <c r="I98" s="576">
        <f>'TTA PEKALONGAN'!K433</f>
        <v>3851</v>
      </c>
      <c r="J98" s="576">
        <f>'TTA PEKALONGAN'!L433</f>
        <v>1888</v>
      </c>
      <c r="K98" s="576">
        <f>'TTA PEKALONGAN'!M433</f>
        <v>4068</v>
      </c>
      <c r="L98" s="576">
        <f>'TTA PEKALONGAN'!Q433</f>
        <v>3592</v>
      </c>
      <c r="M98" s="576">
        <f>'TTA PEKALONGAN'!R433</f>
        <v>19725</v>
      </c>
      <c r="N98" s="576">
        <f>'TTA PEKALONGAN'!S433</f>
        <v>3592</v>
      </c>
      <c r="O98" s="576">
        <f>'TTA PEKALONGAN'!T433</f>
        <v>20085</v>
      </c>
      <c r="P98" s="576" t="str">
        <f>'TTA PEKALONGAN'!O433</f>
        <v>Jumlah</v>
      </c>
      <c r="Q98" s="576" t="str">
        <f>'TTA PEKALONGAN'!P433</f>
        <v/>
      </c>
    </row>
    <row r="99">
      <c r="A99" s="579"/>
      <c r="B99" s="578"/>
      <c r="C99" s="102" t="s">
        <v>839</v>
      </c>
      <c r="D99" s="576">
        <f>'TTA PEKALONGAN'!C473</f>
        <v>1251</v>
      </c>
      <c r="E99" s="576">
        <f>'TTA PEKALONGAN'!D473</f>
        <v>10429</v>
      </c>
      <c r="F99" s="576">
        <f>'TTA PEKALONGAN'!E473</f>
        <v>1251</v>
      </c>
      <c r="G99" s="576">
        <f>'TTA PEKALONGAN'!F473</f>
        <v>10277</v>
      </c>
      <c r="H99" s="576">
        <f>'TTA PEKALONGAN'!J473</f>
        <v>1282</v>
      </c>
      <c r="I99" s="576">
        <f>'TTA PEKALONGAN'!K473</f>
        <v>2571</v>
      </c>
      <c r="J99" s="576">
        <f>'TTA PEKALONGAN'!L473</f>
        <v>1282</v>
      </c>
      <c r="K99" s="576">
        <f>'TTA PEKALONGAN'!M473</f>
        <v>2719</v>
      </c>
      <c r="L99" s="576">
        <f>'TTA PEKALONGAN'!Q473</f>
        <v>2533</v>
      </c>
      <c r="M99" s="576">
        <f>'TTA PEKALONGAN'!R473</f>
        <v>13000</v>
      </c>
      <c r="N99" s="576">
        <f>'TTA PEKALONGAN'!S473</f>
        <v>2533</v>
      </c>
      <c r="O99" s="576">
        <f>'TTA PEKALONGAN'!T473</f>
        <v>12996</v>
      </c>
      <c r="P99" s="576" t="str">
        <f>'TTA PEKALONGAN'!O473</f>
        <v>Jumlah</v>
      </c>
      <c r="Q99" s="576" t="str">
        <f>'TTA PEKALONGAN'!P473</f>
        <v/>
      </c>
    </row>
    <row r="100">
      <c r="A100" s="572" t="s">
        <v>840</v>
      </c>
      <c r="B100" s="67"/>
      <c r="C100" s="8"/>
      <c r="D100" s="573">
        <f t="shared" ref="D100:O100" si="7">sum(D88:D99)</f>
        <v>23634</v>
      </c>
      <c r="E100" s="573">
        <f t="shared" si="7"/>
        <v>195275</v>
      </c>
      <c r="F100" s="573">
        <f t="shared" si="7"/>
        <v>23630</v>
      </c>
      <c r="G100" s="573">
        <f t="shared" si="7"/>
        <v>197903</v>
      </c>
      <c r="H100" s="573">
        <f t="shared" si="7"/>
        <v>27020</v>
      </c>
      <c r="I100" s="573">
        <f t="shared" si="7"/>
        <v>45691</v>
      </c>
      <c r="J100" s="573">
        <f t="shared" si="7"/>
        <v>27020</v>
      </c>
      <c r="K100" s="573">
        <f t="shared" si="7"/>
        <v>44883</v>
      </c>
      <c r="L100" s="573">
        <f t="shared" si="7"/>
        <v>46108</v>
      </c>
      <c r="M100" s="573">
        <f t="shared" si="7"/>
        <v>250881</v>
      </c>
      <c r="N100" s="573">
        <f t="shared" si="7"/>
        <v>46251</v>
      </c>
      <c r="O100" s="573">
        <f t="shared" si="7"/>
        <v>263664</v>
      </c>
    </row>
    <row r="101">
      <c r="A101" s="574">
        <v>8.0</v>
      </c>
      <c r="B101" s="575" t="s">
        <v>847</v>
      </c>
      <c r="C101" s="102" t="s">
        <v>828</v>
      </c>
      <c r="D101" s="576">
        <f>'TTA JATI KUDUS'!C39</f>
        <v>4122</v>
      </c>
      <c r="E101" s="576">
        <f>'TTA JATI KUDUS'!D39</f>
        <v>51416</v>
      </c>
      <c r="F101" s="576">
        <f>'TTA JATI KUDUS'!E39</f>
        <v>4122</v>
      </c>
      <c r="G101" s="576">
        <f>'TTA JATI KUDUS'!F39</f>
        <v>62308</v>
      </c>
      <c r="H101" s="576">
        <f>'TTA JATI KUDUS'!J39</f>
        <v>136</v>
      </c>
      <c r="I101" s="576">
        <f>'TTA JATI KUDUS'!K39</f>
        <v>1346</v>
      </c>
      <c r="J101" s="576">
        <f>'TTA JATI KUDUS'!L39</f>
        <v>136</v>
      </c>
      <c r="K101" s="576">
        <f>'TTA JATI KUDUS'!M39</f>
        <v>1313</v>
      </c>
      <c r="L101" s="576">
        <f>'TTA JATI KUDUS'!Q39</f>
        <v>4258</v>
      </c>
      <c r="M101" s="576">
        <f>'TTA JATI KUDUS'!R39</f>
        <v>52762</v>
      </c>
      <c r="N101" s="576">
        <f>'TTA JATI KUDUS'!S39</f>
        <v>4258</v>
      </c>
      <c r="O101" s="576">
        <f>'TTA JATI KUDUS'!T39</f>
        <v>63621</v>
      </c>
      <c r="P101" s="576" t="str">
        <f>'TTA JATI KUDUS'!O39</f>
        <v>Jumlah</v>
      </c>
      <c r="Q101" s="576" t="str">
        <f>'TTA JATI KUDUS'!P39</f>
        <v/>
      </c>
    </row>
    <row r="102">
      <c r="A102" s="579"/>
      <c r="B102" s="578"/>
      <c r="C102" s="102" t="s">
        <v>829</v>
      </c>
      <c r="D102" s="576">
        <f>'TTA JATI KUDUS'!C77</f>
        <v>2570</v>
      </c>
      <c r="E102" s="576">
        <f>'TTA JATI KUDUS'!D77</f>
        <v>30601</v>
      </c>
      <c r="F102" s="576">
        <f>'TTA JATI KUDUS'!E77</f>
        <v>2570</v>
      </c>
      <c r="G102" s="576">
        <f>'TTA JATI KUDUS'!F77</f>
        <v>37996</v>
      </c>
      <c r="H102" s="576">
        <f>'TTA JATI KUDUS'!J77</f>
        <v>64</v>
      </c>
      <c r="I102" s="576">
        <f>'TTA JATI KUDUS'!K77</f>
        <v>613</v>
      </c>
      <c r="J102" s="576">
        <f>'TTA JATI KUDUS'!L77</f>
        <v>64</v>
      </c>
      <c r="K102" s="576">
        <f>'TTA JATI KUDUS'!M77</f>
        <v>664</v>
      </c>
      <c r="L102" s="576">
        <f>'TTA JATI KUDUS'!Q77</f>
        <v>2634</v>
      </c>
      <c r="M102" s="576">
        <f>'TTA JATI KUDUS'!R77</f>
        <v>31214</v>
      </c>
      <c r="N102" s="576">
        <f>'TTA JATI KUDUS'!S77</f>
        <v>2634</v>
      </c>
      <c r="O102" s="576">
        <f>'TTA JATI KUDUS'!T77</f>
        <v>38660</v>
      </c>
      <c r="P102" s="576" t="str">
        <f>'TTA JATI KUDUS'!O77</f>
        <v>Jumlah</v>
      </c>
      <c r="Q102" s="576" t="str">
        <f>'TTA JATI KUDUS'!P77</f>
        <v/>
      </c>
    </row>
    <row r="103">
      <c r="A103" s="579"/>
      <c r="B103" s="578"/>
      <c r="C103" s="102" t="s">
        <v>830</v>
      </c>
      <c r="D103" s="576">
        <f>'TTA JATI KUDUS'!C117</f>
        <v>2225</v>
      </c>
      <c r="E103" s="576">
        <f>'TTA JATI KUDUS'!D117</f>
        <v>25994</v>
      </c>
      <c r="F103" s="576">
        <f>'TTA JATI KUDUS'!E117</f>
        <v>2225</v>
      </c>
      <c r="G103" s="576">
        <f>'TTA JATI KUDUS'!F117</f>
        <v>30701</v>
      </c>
      <c r="H103" s="576">
        <f>'TTA JATI KUDUS'!J117</f>
        <v>72</v>
      </c>
      <c r="I103" s="576">
        <f>'TTA JATI KUDUS'!K117</f>
        <v>658</v>
      </c>
      <c r="J103" s="576">
        <f>'TTA JATI KUDUS'!L117</f>
        <v>72</v>
      </c>
      <c r="K103" s="576">
        <f>'TTA JATI KUDUS'!M117</f>
        <v>758</v>
      </c>
      <c r="L103" s="576">
        <f>'TTA JATI KUDUS'!Q117</f>
        <v>2297</v>
      </c>
      <c r="M103" s="576">
        <f>'TTA JATI KUDUS'!R117</f>
        <v>26652</v>
      </c>
      <c r="N103" s="576">
        <f>'TTA JATI KUDUS'!S117</f>
        <v>2297</v>
      </c>
      <c r="O103" s="576">
        <f>'TTA JATI KUDUS'!T117</f>
        <v>31459</v>
      </c>
      <c r="P103" s="576" t="str">
        <f>'TTA JATI KUDUS'!O117</f>
        <v>Jumlah</v>
      </c>
      <c r="Q103" s="576" t="str">
        <f>'TTA JATI KUDUS'!P117</f>
        <v/>
      </c>
    </row>
    <row r="104">
      <c r="A104" s="579"/>
      <c r="B104" s="578"/>
      <c r="C104" s="102" t="s">
        <v>831</v>
      </c>
      <c r="D104" s="576">
        <f>'TTA JATI KUDUS'!C156</f>
        <v>3513</v>
      </c>
      <c r="E104" s="576">
        <f>'TTA JATI KUDUS'!D156</f>
        <v>45014</v>
      </c>
      <c r="F104" s="576">
        <f>'TTA JATI KUDUS'!E156</f>
        <v>3513</v>
      </c>
      <c r="G104" s="576">
        <f>'TTA JATI KUDUS'!F156</f>
        <v>56600</v>
      </c>
      <c r="H104" s="576">
        <f>'TTA JATI KUDUS'!J156</f>
        <v>138</v>
      </c>
      <c r="I104" s="576">
        <f>'TTA JATI KUDUS'!K156</f>
        <v>1579</v>
      </c>
      <c r="J104" s="576">
        <f>'TTA JATI KUDUS'!L156</f>
        <v>138</v>
      </c>
      <c r="K104" s="576">
        <f>'TTA JATI KUDUS'!M156</f>
        <v>1542</v>
      </c>
      <c r="L104" s="576">
        <f>'TTA JATI KUDUS'!Q156</f>
        <v>3651</v>
      </c>
      <c r="M104" s="576">
        <f>'TTA JATI KUDUS'!R156</f>
        <v>46593</v>
      </c>
      <c r="N104" s="576">
        <f>'TTA JATI KUDUS'!S156</f>
        <v>3651</v>
      </c>
      <c r="O104" s="576">
        <f>'TTA JATI KUDUS'!T156</f>
        <v>58142</v>
      </c>
      <c r="P104" s="576" t="str">
        <f>'TTA JATI KUDUS'!O156</f>
        <v>Jumlah</v>
      </c>
      <c r="Q104" s="576" t="str">
        <f>'TTA JATI KUDUS'!P156</f>
        <v/>
      </c>
    </row>
    <row r="105">
      <c r="A105" s="579"/>
      <c r="B105" s="578"/>
      <c r="C105" s="102" t="s">
        <v>832</v>
      </c>
      <c r="D105" s="576">
        <f>'TTA JATI KUDUS'!C196</f>
        <v>3620</v>
      </c>
      <c r="E105" s="576">
        <f>'TTA JATI KUDUS'!D196</f>
        <v>45725</v>
      </c>
      <c r="F105" s="576">
        <f>'TTA JATI KUDUS'!E196</f>
        <v>3620</v>
      </c>
      <c r="G105" s="576">
        <f>'TTA JATI KUDUS'!F196</f>
        <v>53595</v>
      </c>
      <c r="H105" s="576">
        <f>'TTA JATI KUDUS'!J196</f>
        <v>121</v>
      </c>
      <c r="I105" s="576">
        <f>'TTA JATI KUDUS'!K196</f>
        <v>1231</v>
      </c>
      <c r="J105" s="576">
        <f>'TTA JATI KUDUS'!L196</f>
        <v>121</v>
      </c>
      <c r="K105" s="576">
        <f>'TTA JATI KUDUS'!M196</f>
        <v>1423</v>
      </c>
      <c r="L105" s="576">
        <f>'TTA JATI KUDUS'!Q196</f>
        <v>3741</v>
      </c>
      <c r="M105" s="576">
        <f>'TTA JATI KUDUS'!R196</f>
        <v>46956</v>
      </c>
      <c r="N105" s="576">
        <f>'TTA JATI KUDUS'!S196</f>
        <v>3741</v>
      </c>
      <c r="O105" s="576">
        <f>'TTA JATI KUDUS'!T196</f>
        <v>55018</v>
      </c>
      <c r="P105" s="576" t="str">
        <f>'TTA JATI KUDUS'!O196</f>
        <v>Jumlah</v>
      </c>
      <c r="Q105" s="576" t="str">
        <f>'TTA JATI KUDUS'!P196</f>
        <v/>
      </c>
    </row>
    <row r="106">
      <c r="A106" s="579"/>
      <c r="B106" s="578"/>
      <c r="C106" s="102" t="s">
        <v>833</v>
      </c>
      <c r="D106" s="576">
        <f>'TTA JATI KUDUS'!C235</f>
        <v>3594</v>
      </c>
      <c r="E106" s="576">
        <f>'TTA JATI KUDUS'!D235</f>
        <v>44422</v>
      </c>
      <c r="F106" s="576">
        <f>'TTA JATI KUDUS'!E235</f>
        <v>3594</v>
      </c>
      <c r="G106" s="576">
        <f>'TTA JATI KUDUS'!F235</f>
        <v>52738</v>
      </c>
      <c r="H106" s="576">
        <f>'TTA JATI KUDUS'!J235</f>
        <v>83</v>
      </c>
      <c r="I106" s="576">
        <f>'TTA JATI KUDUS'!K235</f>
        <v>828</v>
      </c>
      <c r="J106" s="576">
        <f>'TTA JATI KUDUS'!L235</f>
        <v>83</v>
      </c>
      <c r="K106" s="576">
        <f>'TTA JATI KUDUS'!M235</f>
        <v>1069</v>
      </c>
      <c r="L106" s="576">
        <f>'TTA JATI KUDUS'!Q235</f>
        <v>2112</v>
      </c>
      <c r="M106" s="576">
        <f>'TTA JATI KUDUS'!R235</f>
        <v>23809</v>
      </c>
      <c r="N106" s="576">
        <f>'TTA JATI KUDUS'!S235</f>
        <v>2135</v>
      </c>
      <c r="O106" s="576">
        <f>'TTA JATI KUDUS'!T235</f>
        <v>27776</v>
      </c>
      <c r="P106" s="576" t="str">
        <f>'TTA JATI KUDUS'!O235</f>
        <v>Jumlah</v>
      </c>
      <c r="Q106" s="576" t="str">
        <f>'TTA JATI KUDUS'!P235</f>
        <v/>
      </c>
    </row>
    <row r="107">
      <c r="A107" s="579"/>
      <c r="B107" s="578"/>
      <c r="C107" s="102" t="s">
        <v>834</v>
      </c>
      <c r="D107" s="576">
        <f>'TTA JATI KUDUS'!C275</f>
        <v>3669</v>
      </c>
      <c r="E107" s="576">
        <f>'TTA JATI KUDUS'!D275</f>
        <v>49029</v>
      </c>
      <c r="F107" s="576">
        <f>'TTA JATI KUDUS'!E275</f>
        <v>3669</v>
      </c>
      <c r="G107" s="576">
        <f>'TTA JATI KUDUS'!F275</f>
        <v>55837</v>
      </c>
      <c r="H107" s="576">
        <f>'TTA JATI KUDUS'!J275</f>
        <v>94</v>
      </c>
      <c r="I107" s="576">
        <f>'TTA JATI KUDUS'!K275</f>
        <v>925</v>
      </c>
      <c r="J107" s="576">
        <f>'TTA JATI KUDUS'!L275</f>
        <v>94</v>
      </c>
      <c r="K107" s="576">
        <f>'TTA JATI KUDUS'!M275</f>
        <v>1175</v>
      </c>
      <c r="L107" s="576">
        <f>'TTA JATI KUDUS'!Q275</f>
        <v>2378</v>
      </c>
      <c r="M107" s="576">
        <f>'TTA JATI KUDUS'!R275</f>
        <v>29205</v>
      </c>
      <c r="N107" s="576">
        <f>'TTA JATI KUDUS'!S275</f>
        <v>2498</v>
      </c>
      <c r="O107" s="576">
        <f>'TTA JATI KUDUS'!T275</f>
        <v>36349</v>
      </c>
      <c r="P107" s="576" t="str">
        <f>'TTA JATI KUDUS'!O275</f>
        <v>Jumlah</v>
      </c>
      <c r="Q107" s="576" t="str">
        <f>'TTA JATI KUDUS'!P275</f>
        <v/>
      </c>
    </row>
    <row r="108">
      <c r="A108" s="579"/>
      <c r="B108" s="578"/>
      <c r="C108" s="102" t="s">
        <v>835</v>
      </c>
      <c r="D108" s="576">
        <f>'TTA JATI KUDUS'!C315</f>
        <v>3439</v>
      </c>
      <c r="E108" s="576">
        <f>'TTA JATI KUDUS'!D315</f>
        <v>43382</v>
      </c>
      <c r="F108" s="576">
        <f>'TTA JATI KUDUS'!E315</f>
        <v>3439</v>
      </c>
      <c r="G108" s="576">
        <f>'TTA JATI KUDUS'!F315</f>
        <v>51291</v>
      </c>
      <c r="H108" s="576">
        <f>'TTA JATI KUDUS'!J315</f>
        <v>103</v>
      </c>
      <c r="I108" s="576">
        <f>'TTA JATI KUDUS'!K315</f>
        <v>999</v>
      </c>
      <c r="J108" s="576">
        <f>'TTA JATI KUDUS'!L315</f>
        <v>115</v>
      </c>
      <c r="K108" s="576">
        <f>'TTA JATI KUDUS'!M315</f>
        <v>1275</v>
      </c>
      <c r="L108" s="576">
        <f>'TTA JATI KUDUS'!Q315</f>
        <v>3542</v>
      </c>
      <c r="M108" s="576">
        <f>'TTA JATI KUDUS'!R315</f>
        <v>44381</v>
      </c>
      <c r="N108" s="576">
        <f>'TTA JATI KUDUS'!S315</f>
        <v>3554</v>
      </c>
      <c r="O108" s="576">
        <f>'TTA JATI KUDUS'!T315</f>
        <v>52566</v>
      </c>
      <c r="P108" s="576" t="str">
        <f>'TTA JATI KUDUS'!O315</f>
        <v>Jumlah</v>
      </c>
      <c r="Q108" s="576" t="str">
        <f>'TTA JATI KUDUS'!P315</f>
        <v/>
      </c>
    </row>
    <row r="109">
      <c r="A109" s="579"/>
      <c r="B109" s="578"/>
      <c r="C109" s="102" t="s">
        <v>836</v>
      </c>
      <c r="D109" s="576">
        <f>'TTA JATI KUDUS'!C354</f>
        <v>3323</v>
      </c>
      <c r="E109" s="576">
        <f>'TTA JATI KUDUS'!D354</f>
        <v>41973</v>
      </c>
      <c r="F109" s="576">
        <f>'TTA JATI KUDUS'!E354</f>
        <v>3323</v>
      </c>
      <c r="G109" s="576">
        <f>'TTA JATI KUDUS'!F354</f>
        <v>49269</v>
      </c>
      <c r="H109" s="576">
        <f>'TTA JATI KUDUS'!J354</f>
        <v>91</v>
      </c>
      <c r="I109" s="576">
        <f>'TTA JATI KUDUS'!K354</f>
        <v>828</v>
      </c>
      <c r="J109" s="576">
        <f>'TTA JATI KUDUS'!L354</f>
        <v>93</v>
      </c>
      <c r="K109" s="576">
        <f>'TTA JATI KUDUS'!M354</f>
        <v>1069</v>
      </c>
      <c r="L109" s="576">
        <f>'TTA JATI KUDUS'!Q354</f>
        <v>3414</v>
      </c>
      <c r="M109" s="576">
        <f>'TTA JATI KUDUS'!R354</f>
        <v>42801</v>
      </c>
      <c r="N109" s="576">
        <f>'TTA JATI KUDUS'!S354</f>
        <v>3416</v>
      </c>
      <c r="O109" s="576">
        <f>'TTA JATI KUDUS'!T354</f>
        <v>50338</v>
      </c>
      <c r="P109" s="576" t="str">
        <f>'TTA JATI KUDUS'!O354</f>
        <v>Jumlah</v>
      </c>
      <c r="Q109" s="576" t="str">
        <f>'TTA JATI KUDUS'!P354</f>
        <v/>
      </c>
    </row>
    <row r="110">
      <c r="A110" s="579"/>
      <c r="B110" s="578"/>
      <c r="C110" s="102" t="s">
        <v>837</v>
      </c>
      <c r="D110" s="576">
        <f>'TTA JATI KUDUS'!C394</f>
        <v>3388</v>
      </c>
      <c r="E110" s="576">
        <f>'TTA JATI KUDUS'!D394</f>
        <v>42692</v>
      </c>
      <c r="F110" s="576">
        <f>'TTA JATI KUDUS'!E394</f>
        <v>3388</v>
      </c>
      <c r="G110" s="576">
        <f>'TTA JATI KUDUS'!F394</f>
        <v>50128</v>
      </c>
      <c r="H110" s="576">
        <f>'TTA JATI KUDUS'!J394</f>
        <v>70</v>
      </c>
      <c r="I110" s="576">
        <f>'TTA JATI KUDUS'!K394</f>
        <v>626</v>
      </c>
      <c r="J110" s="576">
        <f>'TTA JATI KUDUS'!L394</f>
        <v>70</v>
      </c>
      <c r="K110" s="576">
        <f>'TTA JATI KUDUS'!M394</f>
        <v>948</v>
      </c>
      <c r="L110" s="576">
        <f>'TTA JATI KUDUS'!Q394</f>
        <v>3458</v>
      </c>
      <c r="M110" s="576">
        <f>'TTA JATI KUDUS'!R394</f>
        <v>43318</v>
      </c>
      <c r="N110" s="576">
        <f>'TTA JATI KUDUS'!S394</f>
        <v>3458</v>
      </c>
      <c r="O110" s="576">
        <f>'TTA JATI KUDUS'!T394</f>
        <v>51076</v>
      </c>
      <c r="P110" s="576" t="str">
        <f>'TTA JATI KUDUS'!O394</f>
        <v>Jumlah</v>
      </c>
      <c r="Q110" s="576" t="str">
        <f>'TTA JATI KUDUS'!P394</f>
        <v/>
      </c>
    </row>
    <row r="111">
      <c r="A111" s="579"/>
      <c r="B111" s="578"/>
      <c r="C111" s="102" t="s">
        <v>838</v>
      </c>
      <c r="D111" s="576">
        <f>'TTA JATI KUDUS'!C433</f>
        <v>3328</v>
      </c>
      <c r="E111" s="576">
        <f>'TTA JATI KUDUS'!D433</f>
        <v>40717</v>
      </c>
      <c r="F111" s="576">
        <f>'TTA JATI KUDUS'!E433</f>
        <v>3328</v>
      </c>
      <c r="G111" s="576">
        <f>'TTA JATI KUDUS'!F433</f>
        <v>47721</v>
      </c>
      <c r="H111" s="576">
        <f>'TTA JATI KUDUS'!J433</f>
        <v>90</v>
      </c>
      <c r="I111" s="576">
        <f>'TTA JATI KUDUS'!K433</f>
        <v>839</v>
      </c>
      <c r="J111" s="576">
        <f>'TTA JATI KUDUS'!L433</f>
        <v>90</v>
      </c>
      <c r="K111" s="576">
        <f>'TTA JATI KUDUS'!M433</f>
        <v>1069</v>
      </c>
      <c r="L111" s="576">
        <f>'TTA JATI KUDUS'!Q433</f>
        <v>3418</v>
      </c>
      <c r="M111" s="576">
        <f>'TTA JATI KUDUS'!R433</f>
        <v>41556</v>
      </c>
      <c r="N111" s="576">
        <f>'TTA JATI KUDUS'!S433</f>
        <v>3418</v>
      </c>
      <c r="O111" s="576">
        <f>'TTA JATI KUDUS'!T433</f>
        <v>48790</v>
      </c>
      <c r="P111" s="576" t="str">
        <f>'TTA JATI KUDUS'!O433</f>
        <v>Jumlah</v>
      </c>
      <c r="Q111" s="576" t="str">
        <f>'TTA JATI KUDUS'!P433</f>
        <v/>
      </c>
    </row>
    <row r="112">
      <c r="A112" s="577"/>
      <c r="B112" s="578"/>
      <c r="C112" s="102" t="s">
        <v>839</v>
      </c>
      <c r="D112" s="576">
        <f>'TTA JATI KUDUS'!C473</f>
        <v>2353</v>
      </c>
      <c r="E112" s="576">
        <f>'TTA JATI KUDUS'!D473</f>
        <v>28616</v>
      </c>
      <c r="F112" s="576">
        <f>'TTA JATI KUDUS'!E473</f>
        <v>2353</v>
      </c>
      <c r="G112" s="576">
        <f>'TTA JATI KUDUS'!F473</f>
        <v>32568</v>
      </c>
      <c r="H112" s="576">
        <f>'TTA JATI KUDUS'!J473</f>
        <v>57</v>
      </c>
      <c r="I112" s="576">
        <f>'TTA JATI KUDUS'!K473</f>
        <v>501</v>
      </c>
      <c r="J112" s="576">
        <f>'TTA JATI KUDUS'!L473</f>
        <v>57</v>
      </c>
      <c r="K112" s="576">
        <f>'TTA JATI KUDUS'!M473</f>
        <v>689</v>
      </c>
      <c r="L112" s="576">
        <f>'TTA JATI KUDUS'!Q473</f>
        <v>2410</v>
      </c>
      <c r="M112" s="576">
        <f>'TTA JATI KUDUS'!R473</f>
        <v>29117</v>
      </c>
      <c r="N112" s="576">
        <f>'TTA JATI KUDUS'!S473</f>
        <v>2410</v>
      </c>
      <c r="O112" s="576">
        <f>'TTA JATI KUDUS'!T473</f>
        <v>33257</v>
      </c>
      <c r="P112" s="576" t="str">
        <f>'TTA JATI KUDUS'!O473</f>
        <v>Jumlah</v>
      </c>
      <c r="Q112" s="576" t="str">
        <f>'TTA JATI KUDUS'!P473</f>
        <v/>
      </c>
    </row>
    <row r="113">
      <c r="A113" s="572" t="s">
        <v>840</v>
      </c>
      <c r="B113" s="67"/>
      <c r="C113" s="8"/>
      <c r="D113" s="573">
        <f t="shared" ref="D113:O113" si="8">sum(D101:D112)</f>
        <v>39144</v>
      </c>
      <c r="E113" s="573">
        <f t="shared" si="8"/>
        <v>489581</v>
      </c>
      <c r="F113" s="573">
        <f t="shared" si="8"/>
        <v>39144</v>
      </c>
      <c r="G113" s="573">
        <f t="shared" si="8"/>
        <v>580752</v>
      </c>
      <c r="H113" s="573">
        <f t="shared" si="8"/>
        <v>1119</v>
      </c>
      <c r="I113" s="573">
        <f t="shared" si="8"/>
        <v>10973</v>
      </c>
      <c r="J113" s="573">
        <f t="shared" si="8"/>
        <v>1133</v>
      </c>
      <c r="K113" s="573">
        <f t="shared" si="8"/>
        <v>12994</v>
      </c>
      <c r="L113" s="573">
        <f t="shared" si="8"/>
        <v>37313</v>
      </c>
      <c r="M113" s="573">
        <f t="shared" si="8"/>
        <v>458364</v>
      </c>
      <c r="N113" s="573">
        <f t="shared" si="8"/>
        <v>37470</v>
      </c>
      <c r="O113" s="573">
        <f t="shared" si="8"/>
        <v>547052</v>
      </c>
    </row>
    <row r="114">
      <c r="A114" s="574">
        <v>9.0</v>
      </c>
      <c r="B114" s="575" t="s">
        <v>848</v>
      </c>
      <c r="C114" s="102" t="s">
        <v>828</v>
      </c>
      <c r="D114" s="576">
        <f>'TTA BMD CILACAP'!C39</f>
        <v>1518</v>
      </c>
      <c r="E114" s="576">
        <f>'TTA BMD CILACAP'!D39</f>
        <v>1467</v>
      </c>
      <c r="F114" s="576">
        <f>'TTA BMD CILACAP'!E39</f>
        <v>1518</v>
      </c>
      <c r="G114" s="576">
        <f>'TTA BMD CILACAP'!F39</f>
        <v>11256</v>
      </c>
      <c r="H114" s="576">
        <f>'TTA BMD CILACAP'!J39</f>
        <v>1580</v>
      </c>
      <c r="I114" s="576">
        <f>'TTA BMD CILACAP'!K39</f>
        <v>3770</v>
      </c>
      <c r="J114" s="576">
        <f>'TTA BMD CILACAP'!L39</f>
        <v>1580</v>
      </c>
      <c r="K114" s="576">
        <f>'TTA BMD CILACAP'!M39</f>
        <v>4685</v>
      </c>
      <c r="L114" s="576">
        <f>'TTA BMD CILACAP'!Q39</f>
        <v>3098</v>
      </c>
      <c r="M114" s="576">
        <f>'TTA BMD CILACAP'!R39</f>
        <v>5237</v>
      </c>
      <c r="N114" s="576">
        <f>'TTA BMD CILACAP'!S39</f>
        <v>3098</v>
      </c>
      <c r="O114" s="576">
        <f>'TTA BMD CILACAP'!T39</f>
        <v>15941</v>
      </c>
      <c r="P114" s="576" t="str">
        <f>'TTA BMD CILACAP'!O39</f>
        <v>Jumlah</v>
      </c>
      <c r="Q114" s="576" t="str">
        <f>'TTA BMD CILACAP'!P39</f>
        <v/>
      </c>
    </row>
    <row r="115">
      <c r="A115" s="579"/>
      <c r="B115" s="578"/>
      <c r="C115" s="102" t="s">
        <v>829</v>
      </c>
      <c r="D115" s="576">
        <f>'TTA BMD CILACAP'!C77</f>
        <v>1356</v>
      </c>
      <c r="E115" s="576">
        <f>'TTA BMD CILACAP'!D77</f>
        <v>1130</v>
      </c>
      <c r="F115" s="576">
        <f>'TTA BMD CILACAP'!E77</f>
        <v>1356</v>
      </c>
      <c r="G115" s="576">
        <f>'TTA BMD CILACAP'!F77</f>
        <v>8494</v>
      </c>
      <c r="H115" s="576">
        <f>'TTA BMD CILACAP'!J77</f>
        <v>1357</v>
      </c>
      <c r="I115" s="576">
        <f>'TTA BMD CILACAP'!K77</f>
        <v>3216</v>
      </c>
      <c r="J115" s="576">
        <f>'TTA BMD CILACAP'!L77</f>
        <v>1357</v>
      </c>
      <c r="K115" s="576">
        <f>'TTA BMD CILACAP'!M77</f>
        <v>3860</v>
      </c>
      <c r="L115" s="576">
        <f>'TTA BMD CILACAP'!Q77</f>
        <v>2713</v>
      </c>
      <c r="M115" s="576">
        <f>'TTA BMD CILACAP'!R77</f>
        <v>4346</v>
      </c>
      <c r="N115" s="576">
        <f>'TTA BMD CILACAP'!S77</f>
        <v>2713</v>
      </c>
      <c r="O115" s="576">
        <f>'TTA BMD CILACAP'!T77</f>
        <v>12354</v>
      </c>
      <c r="P115" s="576" t="str">
        <f>'TTA BMD CILACAP'!O77</f>
        <v>Jumlah</v>
      </c>
      <c r="Q115" s="576" t="str">
        <f>'TTA BMD CILACAP'!P77</f>
        <v/>
      </c>
    </row>
    <row r="116">
      <c r="A116" s="579"/>
      <c r="B116" s="578"/>
      <c r="C116" s="102" t="s">
        <v>830</v>
      </c>
      <c r="D116" s="576">
        <f>'TTA BMD CILACAP'!C117</f>
        <v>1333</v>
      </c>
      <c r="E116" s="576">
        <f>'TTA BMD CILACAP'!D117</f>
        <v>1011</v>
      </c>
      <c r="F116" s="576">
        <f>'TTA BMD CILACAP'!E117</f>
        <v>1333</v>
      </c>
      <c r="G116" s="576">
        <f>'TTA BMD CILACAP'!F117</f>
        <v>7530</v>
      </c>
      <c r="H116" s="576">
        <f>'TTA BMD CILACAP'!J117</f>
        <v>1448</v>
      </c>
      <c r="I116" s="576">
        <f>'TTA BMD CILACAP'!K117</f>
        <v>3580</v>
      </c>
      <c r="J116" s="576">
        <f>'TTA BMD CILACAP'!L117</f>
        <v>1448</v>
      </c>
      <c r="K116" s="576">
        <f>'TTA BMD CILACAP'!M117</f>
        <v>4272</v>
      </c>
      <c r="L116" s="576">
        <f>'TTA BMD CILACAP'!Q117</f>
        <v>2781</v>
      </c>
      <c r="M116" s="576">
        <f>'TTA BMD CILACAP'!R117</f>
        <v>4591</v>
      </c>
      <c r="N116" s="576">
        <f>'TTA BMD CILACAP'!S117</f>
        <v>2781</v>
      </c>
      <c r="O116" s="576">
        <f>'TTA BMD CILACAP'!T117</f>
        <v>11802</v>
      </c>
      <c r="P116" s="576" t="str">
        <f>'TTA BMD CILACAP'!O117</f>
        <v>Jumlah</v>
      </c>
      <c r="Q116" s="576" t="str">
        <f>'TTA BMD CILACAP'!P117</f>
        <v/>
      </c>
    </row>
    <row r="117">
      <c r="A117" s="579"/>
      <c r="B117" s="578"/>
      <c r="C117" s="102" t="s">
        <v>831</v>
      </c>
      <c r="D117" s="576">
        <f>'TTA BMD CILACAP'!C156</f>
        <v>1652</v>
      </c>
      <c r="E117" s="576">
        <f>'TTA BMD CILACAP'!D156</f>
        <v>1758</v>
      </c>
      <c r="F117" s="576">
        <f>'TTA BMD CILACAP'!E156</f>
        <v>1652</v>
      </c>
      <c r="G117" s="576">
        <f>'TTA BMD CILACAP'!F156</f>
        <v>12679</v>
      </c>
      <c r="H117" s="576">
        <f>'TTA BMD CILACAP'!J156</f>
        <v>1588</v>
      </c>
      <c r="I117" s="576">
        <f>'TTA BMD CILACAP'!K156</f>
        <v>3975</v>
      </c>
      <c r="J117" s="576">
        <f>'TTA BMD CILACAP'!L156</f>
        <v>1588</v>
      </c>
      <c r="K117" s="576">
        <f>'TTA BMD CILACAP'!M156</f>
        <v>5142</v>
      </c>
      <c r="L117" s="576">
        <f>'TTA BMD CILACAP'!Q156</f>
        <v>3240</v>
      </c>
      <c r="M117" s="576">
        <f>'TTA BMD CILACAP'!R156</f>
        <v>5733</v>
      </c>
      <c r="N117" s="576">
        <f>'TTA BMD CILACAP'!S156</f>
        <v>3240</v>
      </c>
      <c r="O117" s="576">
        <f>'TTA BMD CILACAP'!T156</f>
        <v>17821</v>
      </c>
      <c r="P117" s="576" t="str">
        <f>'TTA BMD CILACAP'!O156</f>
        <v>Jumlah</v>
      </c>
      <c r="Q117" s="576" t="str">
        <f>'TTA BMD CILACAP'!P156</f>
        <v/>
      </c>
    </row>
    <row r="118">
      <c r="A118" s="579"/>
      <c r="B118" s="578"/>
      <c r="C118" s="102" t="s">
        <v>832</v>
      </c>
      <c r="D118" s="576">
        <f>'TTA BMD CILACAP'!C196</f>
        <v>1437</v>
      </c>
      <c r="E118" s="576">
        <f>'TTA BMD CILACAP'!D196</f>
        <v>782</v>
      </c>
      <c r="F118" s="576">
        <f>'TTA BMD CILACAP'!E196</f>
        <v>1437</v>
      </c>
      <c r="G118" s="576">
        <f>'TTA BMD CILACAP'!F196</f>
        <v>9487</v>
      </c>
      <c r="H118" s="576">
        <f>'TTA BMD CILACAP'!J196</f>
        <v>1441</v>
      </c>
      <c r="I118" s="576">
        <f>'TTA BMD CILACAP'!K196</f>
        <v>3391</v>
      </c>
      <c r="J118" s="576">
        <f>'TTA BMD CILACAP'!L196</f>
        <v>1441</v>
      </c>
      <c r="K118" s="576">
        <f>'TTA BMD CILACAP'!M196</f>
        <v>4520</v>
      </c>
      <c r="L118" s="576">
        <f>'TTA BMD CILACAP'!Q196</f>
        <v>2878</v>
      </c>
      <c r="M118" s="576">
        <f>'TTA BMD CILACAP'!R196</f>
        <v>4173</v>
      </c>
      <c r="N118" s="576">
        <f>'TTA BMD CILACAP'!S196</f>
        <v>2878</v>
      </c>
      <c r="O118" s="576">
        <f>'TTA BMD CILACAP'!T196</f>
        <v>14007</v>
      </c>
      <c r="P118" s="576" t="str">
        <f>'TTA BMD CILACAP'!O196</f>
        <v>Jumlah</v>
      </c>
      <c r="Q118" s="576" t="str">
        <f>'TTA BMD CILACAP'!P196</f>
        <v/>
      </c>
    </row>
    <row r="119">
      <c r="A119" s="579"/>
      <c r="B119" s="578"/>
      <c r="C119" s="102" t="s">
        <v>833</v>
      </c>
      <c r="D119" s="576">
        <f>'TTA BMD CILACAP'!C235</f>
        <v>1466</v>
      </c>
      <c r="E119" s="576">
        <f>'TTA BMD CILACAP'!D235</f>
        <v>979</v>
      </c>
      <c r="F119" s="576">
        <f>'TTA BMD CILACAP'!E235</f>
        <v>1466</v>
      </c>
      <c r="G119" s="576">
        <f>'TTA BMD CILACAP'!F235</f>
        <v>10480</v>
      </c>
      <c r="H119" s="576">
        <f>'TTA BMD CILACAP'!J235</f>
        <v>1318</v>
      </c>
      <c r="I119" s="576">
        <f>'TTA BMD CILACAP'!K235</f>
        <v>3086</v>
      </c>
      <c r="J119" s="576">
        <f>'TTA BMD CILACAP'!L235</f>
        <v>1318</v>
      </c>
      <c r="K119" s="576">
        <f>'TTA BMD CILACAP'!M235</f>
        <v>4122</v>
      </c>
      <c r="L119" s="576">
        <f>'TTA BMD CILACAP'!Q235</f>
        <v>2112</v>
      </c>
      <c r="M119" s="576">
        <f>'TTA BMD CILACAP'!R235</f>
        <v>23809</v>
      </c>
      <c r="N119" s="576">
        <f>'TTA BMD CILACAP'!S235</f>
        <v>2135</v>
      </c>
      <c r="O119" s="576">
        <f>'TTA BMD CILACAP'!T235</f>
        <v>27776</v>
      </c>
      <c r="P119" s="576" t="str">
        <f>'TTA BMD CILACAP'!O235</f>
        <v>Jumlah</v>
      </c>
      <c r="Q119" s="576" t="str">
        <f>'TTA BMD CILACAP'!P235</f>
        <v/>
      </c>
    </row>
    <row r="120">
      <c r="A120" s="579"/>
      <c r="B120" s="578"/>
      <c r="C120" s="102" t="s">
        <v>834</v>
      </c>
      <c r="D120" s="576">
        <f>'TTA BMD CILACAP'!C275</f>
        <v>1389</v>
      </c>
      <c r="E120" s="576">
        <f>'TTA BMD CILACAP'!D275</f>
        <v>810</v>
      </c>
      <c r="F120" s="576">
        <f>'TTA BMD CILACAP'!E275</f>
        <v>1389</v>
      </c>
      <c r="G120" s="576">
        <f>'TTA BMD CILACAP'!F275</f>
        <v>9970</v>
      </c>
      <c r="H120" s="576">
        <f>'TTA BMD CILACAP'!J275</f>
        <v>1434</v>
      </c>
      <c r="I120" s="576">
        <f>'TTA BMD CILACAP'!K275</f>
        <v>3700</v>
      </c>
      <c r="J120" s="576">
        <f>'TTA BMD CILACAP'!L275</f>
        <v>1434</v>
      </c>
      <c r="K120" s="576">
        <f>'TTA BMD CILACAP'!M275</f>
        <v>4488</v>
      </c>
      <c r="L120" s="576">
        <f>'TTA BMD CILACAP'!Q275</f>
        <v>2378</v>
      </c>
      <c r="M120" s="576">
        <f>'TTA BMD CILACAP'!R275</f>
        <v>29205</v>
      </c>
      <c r="N120" s="576">
        <f>'TTA BMD CILACAP'!S275</f>
        <v>2498</v>
      </c>
      <c r="O120" s="576">
        <f>'TTA BMD CILACAP'!T275</f>
        <v>36349</v>
      </c>
      <c r="P120" s="576" t="str">
        <f>'TTA BMD CILACAP'!O275</f>
        <v>Jumlah</v>
      </c>
      <c r="Q120" s="576" t="str">
        <f>'TTA BMD CILACAP'!P275</f>
        <v/>
      </c>
    </row>
    <row r="121">
      <c r="A121" s="579"/>
      <c r="B121" s="578"/>
      <c r="C121" s="102" t="s">
        <v>835</v>
      </c>
      <c r="D121" s="576">
        <f>'TTA BMD CILACAP'!C315</f>
        <v>1350</v>
      </c>
      <c r="E121" s="576">
        <f>'TTA BMD CILACAP'!D315</f>
        <v>607</v>
      </c>
      <c r="F121" s="576">
        <f>'TTA BMD CILACAP'!E315</f>
        <v>1350</v>
      </c>
      <c r="G121" s="576">
        <f>'TTA BMD CILACAP'!F315</f>
        <v>9441</v>
      </c>
      <c r="H121" s="576">
        <f>'TTA BMD CILACAP'!J315</f>
        <v>1369</v>
      </c>
      <c r="I121" s="576">
        <f>'TTA BMD CILACAP'!K315</f>
        <v>3230</v>
      </c>
      <c r="J121" s="576">
        <f>'TTA BMD CILACAP'!L315</f>
        <v>1369</v>
      </c>
      <c r="K121" s="576">
        <f>'TTA BMD CILACAP'!M315</f>
        <v>4176</v>
      </c>
      <c r="L121" s="576">
        <f>'TTA BMD CILACAP'!Q315</f>
        <v>2719</v>
      </c>
      <c r="M121" s="576">
        <f>'TTA BMD CILACAP'!R315</f>
        <v>3837</v>
      </c>
      <c r="N121" s="576">
        <f>'TTA BMD CILACAP'!S315</f>
        <v>2719</v>
      </c>
      <c r="O121" s="576">
        <f>'TTA BMD CILACAP'!T315</f>
        <v>13617</v>
      </c>
      <c r="P121" s="576" t="str">
        <f>'TTA BMD CILACAP'!O315</f>
        <v>Jumlah</v>
      </c>
      <c r="Q121" s="576" t="str">
        <f>'TTA BMD CILACAP'!P315</f>
        <v/>
      </c>
    </row>
    <row r="122">
      <c r="A122" s="579"/>
      <c r="B122" s="578"/>
      <c r="C122" s="102" t="s">
        <v>836</v>
      </c>
      <c r="D122" s="576">
        <f>'TTA BMD CILACAP'!C354</f>
        <v>1277</v>
      </c>
      <c r="E122" s="576">
        <f>'TTA BMD CILACAP'!D354</f>
        <v>547</v>
      </c>
      <c r="F122" s="576">
        <f>'TTA BMD CILACAP'!E354</f>
        <v>1277</v>
      </c>
      <c r="G122" s="576">
        <f>'TTA BMD CILACAP'!F354</f>
        <v>8986</v>
      </c>
      <c r="H122" s="576">
        <f>'TTA BMD CILACAP'!J354</f>
        <v>1181</v>
      </c>
      <c r="I122" s="576">
        <f>'TTA BMD CILACAP'!K354</f>
        <v>2861</v>
      </c>
      <c r="J122" s="576">
        <f>'TTA BMD CILACAP'!L354</f>
        <v>1181</v>
      </c>
      <c r="K122" s="576">
        <f>'TTA BMD CILACAP'!M354</f>
        <v>3858</v>
      </c>
      <c r="L122" s="576">
        <f>'TTA BMD CILACAP'!Q354</f>
        <v>2458</v>
      </c>
      <c r="M122" s="576">
        <f>'TTA BMD CILACAP'!R354</f>
        <v>3408</v>
      </c>
      <c r="N122" s="576">
        <f>'TTA BMD CILACAP'!S354</f>
        <v>2458</v>
      </c>
      <c r="O122" s="576">
        <f>'TTA BMD CILACAP'!T354</f>
        <v>12844</v>
      </c>
      <c r="P122" s="576" t="str">
        <f>'TTA BMD CILACAP'!O354</f>
        <v>Jumlah</v>
      </c>
      <c r="Q122" s="576" t="str">
        <f>'TTA BMD CILACAP'!P354</f>
        <v/>
      </c>
    </row>
    <row r="123">
      <c r="A123" s="579"/>
      <c r="B123" s="578"/>
      <c r="C123" s="102" t="s">
        <v>837</v>
      </c>
      <c r="D123" s="576">
        <f>'TTA BMD CILACAP'!C394</f>
        <v>1337</v>
      </c>
      <c r="E123" s="576">
        <f>'TTA BMD CILACAP'!D394</f>
        <v>663</v>
      </c>
      <c r="F123" s="576">
        <f>'TTA BMD CILACAP'!E394</f>
        <v>1338</v>
      </c>
      <c r="G123" s="576">
        <f>'TTA BMD CILACAP'!F394</f>
        <v>8535</v>
      </c>
      <c r="H123" s="576">
        <f>'TTA BMD CILACAP'!J394</f>
        <v>1212</v>
      </c>
      <c r="I123" s="576">
        <f>'TTA BMD CILACAP'!K394</f>
        <v>2694</v>
      </c>
      <c r="J123" s="576">
        <f>'TTA BMD CILACAP'!L394</f>
        <v>1212</v>
      </c>
      <c r="K123" s="576">
        <f>'TTA BMD CILACAP'!M394</f>
        <v>4005</v>
      </c>
      <c r="L123" s="576">
        <f>'TTA BMD CILACAP'!Q394</f>
        <v>2549</v>
      </c>
      <c r="M123" s="576">
        <f>'TTA BMD CILACAP'!R394</f>
        <v>3357</v>
      </c>
      <c r="N123" s="576">
        <f>'TTA BMD CILACAP'!S394</f>
        <v>2550</v>
      </c>
      <c r="O123" s="576">
        <f>'TTA BMD CILACAP'!T394</f>
        <v>12540</v>
      </c>
      <c r="P123" s="576" t="str">
        <f>'TTA BMD CILACAP'!O394</f>
        <v>Jumlah</v>
      </c>
      <c r="Q123" s="576" t="str">
        <f>'TTA BMD CILACAP'!P394</f>
        <v/>
      </c>
    </row>
    <row r="124">
      <c r="A124" s="577"/>
      <c r="B124" s="578"/>
      <c r="C124" s="102" t="s">
        <v>838</v>
      </c>
      <c r="D124" s="576">
        <f>'TTA BMD CILACAP'!C433</f>
        <v>1254</v>
      </c>
      <c r="E124" s="576">
        <f>'TTA BMD CILACAP'!D433</f>
        <v>436</v>
      </c>
      <c r="F124" s="576">
        <f>'TTA BMD CILACAP'!E433</f>
        <v>1254</v>
      </c>
      <c r="G124" s="576">
        <f>'TTA BMD CILACAP'!F433</f>
        <v>8218</v>
      </c>
      <c r="H124" s="576">
        <f>'TTA BMD CILACAP'!J433</f>
        <v>1131</v>
      </c>
      <c r="I124" s="576">
        <f>'TTA BMD CILACAP'!K433</f>
        <v>2346</v>
      </c>
      <c r="J124" s="576">
        <f>'TTA BMD CILACAP'!L433</f>
        <v>1131</v>
      </c>
      <c r="K124" s="576">
        <f>'TTA BMD CILACAP'!M433</f>
        <v>3853</v>
      </c>
      <c r="L124" s="576">
        <f>'TTA BMD CILACAP'!Q433</f>
        <v>2385</v>
      </c>
      <c r="M124" s="576">
        <f>'TTA BMD CILACAP'!R433</f>
        <v>2782</v>
      </c>
      <c r="N124" s="576">
        <f>'TTA BMD CILACAP'!S433</f>
        <v>2385</v>
      </c>
      <c r="O124" s="576">
        <f>'TTA BMD CILACAP'!T433</f>
        <v>12071</v>
      </c>
      <c r="P124" s="576" t="str">
        <f>'TTA BMD CILACAP'!O433</f>
        <v>Jumlah</v>
      </c>
      <c r="Q124" s="576" t="str">
        <f>'TTA BMD CILACAP'!P433</f>
        <v/>
      </c>
    </row>
    <row r="125">
      <c r="A125" s="577"/>
      <c r="B125" s="578"/>
      <c r="C125" s="102" t="s">
        <v>839</v>
      </c>
      <c r="D125" s="576">
        <f>'TTA BMD CILACAP'!C473</f>
        <v>861</v>
      </c>
      <c r="E125" s="576">
        <f>'TTA BMD CILACAP'!D473</f>
        <v>471</v>
      </c>
      <c r="F125" s="576">
        <f>'TTA BMD CILACAP'!E473</f>
        <v>861</v>
      </c>
      <c r="G125" s="576">
        <f>'TTA BMD CILACAP'!F473</f>
        <v>5477</v>
      </c>
      <c r="H125" s="576">
        <f>'TTA BMD CILACAP'!J473</f>
        <v>679</v>
      </c>
      <c r="I125" s="576">
        <f>'TTA BMD CILACAP'!K473</f>
        <v>1530</v>
      </c>
      <c r="J125" s="576">
        <f>'TTA BMD CILACAP'!L473</f>
        <v>679</v>
      </c>
      <c r="K125" s="576">
        <f>'TTA BMD CILACAP'!M473</f>
        <v>2067</v>
      </c>
      <c r="L125" s="576">
        <f>'TTA BMD CILACAP'!Q473</f>
        <v>1540</v>
      </c>
      <c r="M125" s="576">
        <f>'TTA BMD CILACAP'!R473</f>
        <v>2001</v>
      </c>
      <c r="N125" s="576">
        <f>'TTA BMD CILACAP'!S473</f>
        <v>1540</v>
      </c>
      <c r="O125" s="576">
        <f>'TTA BMD CILACAP'!T473</f>
        <v>7544</v>
      </c>
      <c r="P125" s="576" t="str">
        <f>'TTA BMD CILACAP'!O473</f>
        <v>Jumlah</v>
      </c>
      <c r="Q125" s="576" t="str">
        <f>'TTA BMD CILACAP'!P473</f>
        <v/>
      </c>
    </row>
    <row r="126">
      <c r="A126" s="572" t="s">
        <v>840</v>
      </c>
      <c r="B126" s="67"/>
      <c r="C126" s="8"/>
      <c r="D126" s="573">
        <f t="shared" ref="D126:O126" si="9">SUM(D114:D125)</f>
        <v>16230</v>
      </c>
      <c r="E126" s="573">
        <f t="shared" si="9"/>
        <v>10661</v>
      </c>
      <c r="F126" s="573">
        <f t="shared" si="9"/>
        <v>16231</v>
      </c>
      <c r="G126" s="573">
        <f t="shared" si="9"/>
        <v>110553</v>
      </c>
      <c r="H126" s="573">
        <f t="shared" si="9"/>
        <v>15738</v>
      </c>
      <c r="I126" s="573">
        <f t="shared" si="9"/>
        <v>37379</v>
      </c>
      <c r="J126" s="573">
        <f t="shared" si="9"/>
        <v>15738</v>
      </c>
      <c r="K126" s="573">
        <f t="shared" si="9"/>
        <v>49048</v>
      </c>
      <c r="L126" s="573">
        <f t="shared" si="9"/>
        <v>30851</v>
      </c>
      <c r="M126" s="573">
        <f t="shared" si="9"/>
        <v>92479</v>
      </c>
      <c r="N126" s="573">
        <f t="shared" si="9"/>
        <v>30995</v>
      </c>
      <c r="O126" s="573">
        <f t="shared" si="9"/>
        <v>194666</v>
      </c>
    </row>
    <row r="127">
      <c r="A127" s="574">
        <v>10.0</v>
      </c>
      <c r="B127" s="575" t="s">
        <v>849</v>
      </c>
      <c r="C127" s="102" t="s">
        <v>828</v>
      </c>
      <c r="D127" s="576">
        <f>'TTA PEMALANG'!C39</f>
        <v>2783</v>
      </c>
      <c r="E127" s="576">
        <f>'TTA PEMALANG'!D39</f>
        <v>27584</v>
      </c>
      <c r="F127" s="576">
        <f>'TTA PEMALANG'!E39</f>
        <v>2783</v>
      </c>
      <c r="G127" s="576">
        <f>'TTA PEMALANG'!F39</f>
        <v>48798</v>
      </c>
      <c r="H127" s="576">
        <f>'TTA PEMALANG'!J39</f>
        <v>2783</v>
      </c>
      <c r="I127" s="576">
        <f>'TTA PEMALANG'!K39</f>
        <v>7111</v>
      </c>
      <c r="J127" s="576">
        <f>'TTA PEMALANG'!L39</f>
        <v>2783</v>
      </c>
      <c r="K127" s="576">
        <f>'TTA PEMALANG'!M39</f>
        <v>11908</v>
      </c>
      <c r="L127" s="576">
        <f>'TTA PEMALANG'!Q39</f>
        <v>5566</v>
      </c>
      <c r="M127" s="576">
        <f>'TTA PEMALANG'!R39</f>
        <v>34695</v>
      </c>
      <c r="N127" s="576">
        <f>'TTA PEMALANG'!S39</f>
        <v>5566</v>
      </c>
      <c r="O127" s="576">
        <f>'TTA PEMALANG'!T39</f>
        <v>60706</v>
      </c>
      <c r="P127" s="576" t="str">
        <f>'TTA PEMALANG'!O39</f>
        <v>Jumlah</v>
      </c>
      <c r="Q127" s="576" t="str">
        <f>'TTA PEMALANG'!P39</f>
        <v/>
      </c>
    </row>
    <row r="128">
      <c r="A128" s="579"/>
      <c r="B128" s="578"/>
      <c r="C128" s="102" t="s">
        <v>829</v>
      </c>
      <c r="D128" s="576">
        <f>'TTA PEMALANG'!C77</f>
        <v>2447</v>
      </c>
      <c r="E128" s="576">
        <f>'TTA PEMALANG'!D77</f>
        <v>23402</v>
      </c>
      <c r="F128" s="576">
        <f>'TTA PEMALANG'!E77</f>
        <v>2447</v>
      </c>
      <c r="G128" s="576">
        <f>'TTA PEMALANG'!F77</f>
        <v>37744</v>
      </c>
      <c r="H128" s="576">
        <f>'TTA PEMALANG'!J77</f>
        <v>2697</v>
      </c>
      <c r="I128" s="576">
        <f>'TTA PEMALANG'!K77</f>
        <v>9895</v>
      </c>
      <c r="J128" s="576">
        <f>'TTA PEMALANG'!L77</f>
        <v>2697</v>
      </c>
      <c r="K128" s="576">
        <f>'TTA PEMALANG'!M77</f>
        <v>12488</v>
      </c>
      <c r="L128" s="576">
        <f>'TTA PEMALANG'!Q77</f>
        <v>5144</v>
      </c>
      <c r="M128" s="576">
        <f>'TTA PEMALANG'!R77</f>
        <v>33297</v>
      </c>
      <c r="N128" s="576">
        <f>'TTA PEMALANG'!S77</f>
        <v>5144</v>
      </c>
      <c r="O128" s="576">
        <f>'TTA PEMALANG'!T77</f>
        <v>50232</v>
      </c>
      <c r="P128" s="576" t="str">
        <f>'TTA PEMALANG'!O77</f>
        <v>Jumlah</v>
      </c>
      <c r="Q128" s="576" t="str">
        <f>'TTA PEMALANG'!P77</f>
        <v/>
      </c>
    </row>
    <row r="129">
      <c r="A129" s="579"/>
      <c r="B129" s="578"/>
      <c r="C129" s="102" t="s">
        <v>830</v>
      </c>
      <c r="D129" s="576">
        <f>'TTA PEMALANG'!C117</f>
        <v>2359</v>
      </c>
      <c r="E129" s="576">
        <f>'TTA PEMALANG'!D117</f>
        <v>18957</v>
      </c>
      <c r="F129" s="576">
        <f>'TTA PEMALANG'!E117</f>
        <v>2359</v>
      </c>
      <c r="G129" s="576">
        <f>'TTA PEMALANG'!F117</f>
        <v>30345</v>
      </c>
      <c r="H129" s="576">
        <f>'TTA PEMALANG'!J117</f>
        <v>2726</v>
      </c>
      <c r="I129" s="576">
        <f>'TTA PEMALANG'!K117</f>
        <v>9131</v>
      </c>
      <c r="J129" s="576">
        <f>'TTA PEMALANG'!L117</f>
        <v>2726</v>
      </c>
      <c r="K129" s="576">
        <f>'TTA PEMALANG'!M117</f>
        <v>11827</v>
      </c>
      <c r="L129" s="576">
        <f>'TTA PEMALANG'!Q117</f>
        <v>5085</v>
      </c>
      <c r="M129" s="576">
        <f>'TTA PEMALANG'!R117</f>
        <v>28088</v>
      </c>
      <c r="N129" s="576">
        <f>'TTA PEMALANG'!S117</f>
        <v>5085</v>
      </c>
      <c r="O129" s="576">
        <f>'TTA PEMALANG'!T117</f>
        <v>42172</v>
      </c>
      <c r="P129" s="576" t="str">
        <f>'TTA PEMALANG'!O117</f>
        <v>Jumlah</v>
      </c>
      <c r="Q129" s="576" t="str">
        <f>'TTA PEMALANG'!P117</f>
        <v/>
      </c>
    </row>
    <row r="130">
      <c r="A130" s="579"/>
      <c r="B130" s="578"/>
      <c r="C130" s="102" t="s">
        <v>831</v>
      </c>
      <c r="D130" s="576">
        <f>'TTA PEMALANG'!C156</f>
        <v>3105</v>
      </c>
      <c r="E130" s="576">
        <f>'TTA PEMALANG'!D156</f>
        <v>41087</v>
      </c>
      <c r="F130" s="576">
        <f>'TTA PEMALANG'!E156</f>
        <v>3105</v>
      </c>
      <c r="G130" s="576">
        <f>'TTA PEMALANG'!F156</f>
        <v>68696</v>
      </c>
      <c r="H130" s="576">
        <f>'TTA PEMALANG'!J156</f>
        <v>2548</v>
      </c>
      <c r="I130" s="576">
        <f>'TTA PEMALANG'!K156</f>
        <v>8936</v>
      </c>
      <c r="J130" s="576">
        <f>'TTA PEMALANG'!L156</f>
        <v>2548</v>
      </c>
      <c r="K130" s="576">
        <f>'TTA PEMALANG'!M156</f>
        <v>13344</v>
      </c>
      <c r="L130" s="576">
        <f>'TTA PEMALANG'!Q156</f>
        <v>5653</v>
      </c>
      <c r="M130" s="576">
        <f>'TTA PEMALANG'!R156</f>
        <v>50023</v>
      </c>
      <c r="N130" s="576">
        <f>'TTA PEMALANG'!S156</f>
        <v>5653</v>
      </c>
      <c r="O130" s="576">
        <f>'TTA PEMALANG'!T156</f>
        <v>82040</v>
      </c>
      <c r="P130" s="576" t="str">
        <f>'TTA PEMALANG'!O156</f>
        <v>Jumlah</v>
      </c>
      <c r="Q130" s="576" t="str">
        <f>'TTA PEMALANG'!P156</f>
        <v/>
      </c>
    </row>
    <row r="131">
      <c r="A131" s="579"/>
      <c r="B131" s="578"/>
      <c r="C131" s="102" t="s">
        <v>832</v>
      </c>
      <c r="D131" s="576">
        <f>'TTA PEMALANG'!C196</f>
        <v>2648</v>
      </c>
      <c r="E131" s="576">
        <f>'TTA PEMALANG'!D196</f>
        <v>24446</v>
      </c>
      <c r="F131" s="576">
        <f>'TTA PEMALANG'!E196</f>
        <v>2648</v>
      </c>
      <c r="G131" s="576">
        <f>'TTA PEMALANG'!F196</f>
        <v>39487</v>
      </c>
      <c r="H131" s="576">
        <f>'TTA PEMALANG'!J196</f>
        <v>2692</v>
      </c>
      <c r="I131" s="576">
        <f>'TTA PEMALANG'!K196</f>
        <v>9573</v>
      </c>
      <c r="J131" s="576">
        <f>'TTA PEMALANG'!L196</f>
        <v>2692</v>
      </c>
      <c r="K131" s="576">
        <f>'TTA PEMALANG'!M196</f>
        <v>11281</v>
      </c>
      <c r="L131" s="576">
        <f>'TTA PEMALANG'!Q196</f>
        <v>5340</v>
      </c>
      <c r="M131" s="576">
        <f>'TTA PEMALANG'!R196</f>
        <v>34019</v>
      </c>
      <c r="N131" s="576">
        <f>'TTA PEMALANG'!S196</f>
        <v>5340</v>
      </c>
      <c r="O131" s="576">
        <f>'TTA PEMALANG'!T196</f>
        <v>50768</v>
      </c>
      <c r="P131" s="576" t="str">
        <f>'TTA PEMALANG'!O196</f>
        <v>Jumlah</v>
      </c>
      <c r="Q131" s="576" t="str">
        <f>'TTA PEMALANG'!P196</f>
        <v/>
      </c>
    </row>
    <row r="132">
      <c r="A132" s="579"/>
      <c r="B132" s="578"/>
      <c r="C132" s="102" t="s">
        <v>833</v>
      </c>
      <c r="D132" s="576">
        <f>'TTA PEMALANG'!C235</f>
        <v>2846</v>
      </c>
      <c r="E132" s="576">
        <f>'TTA PEMALANG'!D235</f>
        <v>29089</v>
      </c>
      <c r="F132" s="576">
        <f>'TTA PEMALANG'!E235</f>
        <v>2846</v>
      </c>
      <c r="G132" s="576">
        <f>'TTA PEMALANG'!F235</f>
        <v>49144</v>
      </c>
      <c r="H132" s="576">
        <f>'TTA PEMALANG'!J235</f>
        <v>2497</v>
      </c>
      <c r="I132" s="576">
        <f>'TTA PEMALANG'!K235</f>
        <v>9092</v>
      </c>
      <c r="J132" s="576">
        <f>'TTA PEMALANG'!L235</f>
        <v>2497</v>
      </c>
      <c r="K132" s="576">
        <f>'TTA PEMALANG'!M235</f>
        <v>11225</v>
      </c>
      <c r="L132" s="576">
        <f>'TTA PEMALANG'!Q235</f>
        <v>2112</v>
      </c>
      <c r="M132" s="576">
        <f>'TTA PEMALANG'!R235</f>
        <v>23809</v>
      </c>
      <c r="N132" s="576">
        <f>'TTA PEMALANG'!S235</f>
        <v>2135</v>
      </c>
      <c r="O132" s="576">
        <f>'TTA PEMALANG'!T235</f>
        <v>27776</v>
      </c>
      <c r="P132" s="576" t="str">
        <f>'TTA PEMALANG'!O235</f>
        <v>Jumlah</v>
      </c>
      <c r="Q132" s="576" t="str">
        <f>'TTA PEMALANG'!P235</f>
        <v/>
      </c>
    </row>
    <row r="133">
      <c r="A133" s="579"/>
      <c r="B133" s="578"/>
      <c r="C133" s="102" t="s">
        <v>834</v>
      </c>
      <c r="D133" s="576">
        <f>'TTA PEMALANG'!C275</f>
        <v>2914</v>
      </c>
      <c r="E133" s="576">
        <f>'TTA PEMALANG'!D275</f>
        <v>28989</v>
      </c>
      <c r="F133" s="576">
        <f>'TTA PEMALANG'!E275</f>
        <v>2914</v>
      </c>
      <c r="G133" s="576">
        <f>'TTA PEMALANG'!F275</f>
        <v>48702</v>
      </c>
      <c r="H133" s="576">
        <f>'TTA PEMALANG'!J275</f>
        <v>2658</v>
      </c>
      <c r="I133" s="576">
        <f>'TTA PEMALANG'!K275</f>
        <v>9733</v>
      </c>
      <c r="J133" s="576">
        <f>'TTA PEMALANG'!L275</f>
        <v>2658</v>
      </c>
      <c r="K133" s="576">
        <f>'TTA PEMALANG'!M275</f>
        <v>11787</v>
      </c>
      <c r="L133" s="576">
        <f>'TTA PEMALANG'!Q275</f>
        <v>2378</v>
      </c>
      <c r="M133" s="576">
        <f>'TTA PEMALANG'!R275</f>
        <v>29205</v>
      </c>
      <c r="N133" s="576">
        <f>'TTA PEMALANG'!S275</f>
        <v>2498</v>
      </c>
      <c r="O133" s="576">
        <f>'TTA PEMALANG'!T275</f>
        <v>36349</v>
      </c>
      <c r="P133" s="576" t="str">
        <f>'TTA PEMALANG'!O275</f>
        <v>Jumlah</v>
      </c>
      <c r="Q133" s="576" t="str">
        <f>'TTA PEMALANG'!P275</f>
        <v/>
      </c>
    </row>
    <row r="134">
      <c r="A134" s="579"/>
      <c r="B134" s="578"/>
      <c r="C134" s="102" t="s">
        <v>835</v>
      </c>
      <c r="D134" s="576">
        <f>'TTA PEMALANG'!C315</f>
        <v>2662</v>
      </c>
      <c r="E134" s="576">
        <f>'TTA PEMALANG'!D315</f>
        <v>23289</v>
      </c>
      <c r="F134" s="576">
        <f>'TTA PEMALANG'!E315</f>
        <v>2662</v>
      </c>
      <c r="G134" s="576">
        <f>'TTA PEMALANG'!F315</f>
        <v>38672</v>
      </c>
      <c r="H134" s="576">
        <f>'TTA PEMALANG'!J315</f>
        <v>2677</v>
      </c>
      <c r="I134" s="576">
        <f>'TTA PEMALANG'!K315</f>
        <v>9287</v>
      </c>
      <c r="J134" s="576">
        <f>'TTA PEMALANG'!L315</f>
        <v>2677</v>
      </c>
      <c r="K134" s="576">
        <f>'TTA PEMALANG'!M315</f>
        <v>11873</v>
      </c>
      <c r="L134" s="576">
        <f>'TTA PEMALANG'!Q315</f>
        <v>5339</v>
      </c>
      <c r="M134" s="576">
        <f>'TTA PEMALANG'!R315</f>
        <v>32576</v>
      </c>
      <c r="N134" s="576">
        <f>'TTA PEMALANG'!S315</f>
        <v>5339</v>
      </c>
      <c r="O134" s="576">
        <f>'TTA PEMALANG'!T315</f>
        <v>50545</v>
      </c>
      <c r="P134" s="576" t="str">
        <f>'TTA PEMALANG'!O315</f>
        <v>Jumlah</v>
      </c>
      <c r="Q134" s="576" t="str">
        <f>'TTA PEMALANG'!P315</f>
        <v/>
      </c>
    </row>
    <row r="135">
      <c r="A135" s="579"/>
      <c r="B135" s="578"/>
      <c r="C135" s="102" t="s">
        <v>836</v>
      </c>
      <c r="D135" s="576">
        <f>'TTA PEMALANG'!C354</f>
        <v>2596</v>
      </c>
      <c r="E135" s="576">
        <f>'TTA PEMALANG'!D354</f>
        <v>23097</v>
      </c>
      <c r="F135" s="576">
        <f>'TTA PEMALANG'!E354</f>
        <v>2596</v>
      </c>
      <c r="G135" s="576">
        <f>'TTA PEMALANG'!F354</f>
        <v>39372</v>
      </c>
      <c r="H135" s="576">
        <f>'TTA PEMALANG'!J354</f>
        <v>2509</v>
      </c>
      <c r="I135" s="576">
        <f>'TTA PEMALANG'!K354</f>
        <v>9229</v>
      </c>
      <c r="J135" s="576">
        <f>'TTA PEMALANG'!L354</f>
        <v>2509</v>
      </c>
      <c r="K135" s="576">
        <f>'TTA PEMALANG'!M354</f>
        <v>11927</v>
      </c>
      <c r="L135" s="576">
        <f>'TTA PEMALANG'!Q354</f>
        <v>5105</v>
      </c>
      <c r="M135" s="576">
        <f>'TTA PEMALANG'!R354</f>
        <v>32326</v>
      </c>
      <c r="N135" s="576">
        <f>'TTA PEMALANG'!S354</f>
        <v>5105</v>
      </c>
      <c r="O135" s="576">
        <f>'TTA PEMALANG'!T354</f>
        <v>51299</v>
      </c>
      <c r="P135" s="576" t="str">
        <f>'TTA PEMALANG'!O354</f>
        <v>Jumlah</v>
      </c>
      <c r="Q135" s="576" t="str">
        <f>'TTA PEMALANG'!P354</f>
        <v/>
      </c>
    </row>
    <row r="136">
      <c r="A136" s="577"/>
      <c r="B136" s="578"/>
      <c r="C136" s="102" t="s">
        <v>837</v>
      </c>
      <c r="D136" s="576">
        <f>'TTA PEMALANG'!C394</f>
        <v>2407</v>
      </c>
      <c r="E136" s="576">
        <f>'TTA PEMALANG'!D394</f>
        <v>21472</v>
      </c>
      <c r="F136" s="576">
        <f>'TTA PEMALANG'!E394</f>
        <v>2407</v>
      </c>
      <c r="G136" s="576">
        <f>'TTA PEMALANG'!F394</f>
        <v>35937</v>
      </c>
      <c r="H136" s="576">
        <f>'TTA PEMALANG'!J394</f>
        <v>2684</v>
      </c>
      <c r="I136" s="576">
        <f>'TTA PEMALANG'!K394</f>
        <v>9489</v>
      </c>
      <c r="J136" s="576">
        <f>'TTA PEMALANG'!L394</f>
        <v>2684</v>
      </c>
      <c r="K136" s="576">
        <f>'TTA PEMALANG'!M394</f>
        <v>11947</v>
      </c>
      <c r="L136" s="576">
        <f>'TTA PEMALANG'!Q394</f>
        <v>5091</v>
      </c>
      <c r="M136" s="576">
        <f>'TTA PEMALANG'!R394</f>
        <v>30961</v>
      </c>
      <c r="N136" s="576">
        <f>'TTA PEMALANG'!S394</f>
        <v>5091</v>
      </c>
      <c r="O136" s="576">
        <f>'TTA PEMALANG'!T394</f>
        <v>47884</v>
      </c>
      <c r="P136" s="576" t="str">
        <f>'TTA PEMALANG'!O394</f>
        <v>Jumlah</v>
      </c>
      <c r="Q136" s="576" t="str">
        <f>'TTA PEMALANG'!P394</f>
        <v/>
      </c>
    </row>
    <row r="137">
      <c r="A137" s="577"/>
      <c r="B137" s="578"/>
      <c r="C137" s="102" t="s">
        <v>838</v>
      </c>
      <c r="D137" s="576">
        <f>'TTA PEMALANG'!C433</f>
        <v>2374</v>
      </c>
      <c r="E137" s="576">
        <f>'TTA PEMALANG'!D433</f>
        <v>19338</v>
      </c>
      <c r="F137" s="576">
        <f>'TTA PEMALANG'!E433</f>
        <v>2374</v>
      </c>
      <c r="G137" s="576">
        <f>'TTA PEMALANG'!F433</f>
        <v>31729</v>
      </c>
      <c r="H137" s="576">
        <f>'TTA PEMALANG'!J433</f>
        <v>2401</v>
      </c>
      <c r="I137" s="576">
        <f>'TTA PEMALANG'!K433</f>
        <v>9630</v>
      </c>
      <c r="J137" s="576">
        <f>'TTA PEMALANG'!L433</f>
        <v>2401</v>
      </c>
      <c r="K137" s="576">
        <f>'TTA PEMALANG'!M433</f>
        <v>12624</v>
      </c>
      <c r="L137" s="576">
        <f>'TTA PEMALANG'!Q433</f>
        <v>4775</v>
      </c>
      <c r="M137" s="576">
        <f>'TTA PEMALANG'!R433</f>
        <v>28968</v>
      </c>
      <c r="N137" s="576">
        <f>'TTA PEMALANG'!S433</f>
        <v>4775</v>
      </c>
      <c r="O137" s="576">
        <f>'TTA PEMALANG'!T433</f>
        <v>44353</v>
      </c>
      <c r="P137" s="576" t="str">
        <f>'TTA PEMALANG'!O433</f>
        <v>Jumlah</v>
      </c>
      <c r="Q137" s="576" t="str">
        <f>'TTA PEMALANG'!P433</f>
        <v/>
      </c>
    </row>
    <row r="138">
      <c r="A138" s="577"/>
      <c r="B138" s="578"/>
      <c r="C138" s="102" t="s">
        <v>839</v>
      </c>
      <c r="D138" s="576">
        <f>'TTA PEMALANG'!C472</f>
        <v>2601</v>
      </c>
      <c r="E138" s="576">
        <f>'TTA PEMALANG'!D472</f>
        <v>22613</v>
      </c>
      <c r="F138" s="576">
        <f>'TTA PEMALANG'!E472</f>
        <v>2601</v>
      </c>
      <c r="G138" s="576">
        <f>'TTA PEMALANG'!F472</f>
        <v>37707</v>
      </c>
      <c r="H138" s="576">
        <f>'TTA PEMALANG'!J472</f>
        <v>2635</v>
      </c>
      <c r="I138" s="576">
        <f>'TTA PEMALANG'!K472</f>
        <v>10482</v>
      </c>
      <c r="J138" s="576">
        <f>'TTA PEMALANG'!L472</f>
        <v>2635</v>
      </c>
      <c r="K138" s="576">
        <f>'TTA PEMALANG'!M472</f>
        <v>14899</v>
      </c>
      <c r="L138" s="576">
        <f>'TTA PEMALANG'!Q472</f>
        <v>5236</v>
      </c>
      <c r="M138" s="576">
        <f>'TTA PEMALANG'!R472</f>
        <v>33095</v>
      </c>
      <c r="N138" s="576">
        <f>'TTA PEMALANG'!S472</f>
        <v>5236</v>
      </c>
      <c r="O138" s="576">
        <f>'TTA PEMALANG'!T472</f>
        <v>52606</v>
      </c>
      <c r="P138" s="576" t="str">
        <f>'TTA PEMALANG'!O472</f>
        <v>Jumlah</v>
      </c>
      <c r="Q138" s="576" t="str">
        <f>'TTA PEMALANG'!P472</f>
        <v/>
      </c>
    </row>
    <row r="139">
      <c r="A139" s="572" t="s">
        <v>840</v>
      </c>
      <c r="B139" s="67"/>
      <c r="C139" s="8"/>
      <c r="D139" s="573">
        <f t="shared" ref="D139:O139" si="10">SUM(D127:D138)</f>
        <v>31742</v>
      </c>
      <c r="E139" s="573">
        <f t="shared" si="10"/>
        <v>303363</v>
      </c>
      <c r="F139" s="573">
        <f t="shared" si="10"/>
        <v>31742</v>
      </c>
      <c r="G139" s="573">
        <f t="shared" si="10"/>
        <v>506333</v>
      </c>
      <c r="H139" s="573">
        <f t="shared" si="10"/>
        <v>31507</v>
      </c>
      <c r="I139" s="573">
        <f t="shared" si="10"/>
        <v>111588</v>
      </c>
      <c r="J139" s="573">
        <f t="shared" si="10"/>
        <v>31507</v>
      </c>
      <c r="K139" s="573">
        <f t="shared" si="10"/>
        <v>147130</v>
      </c>
      <c r="L139" s="573">
        <f t="shared" si="10"/>
        <v>56824</v>
      </c>
      <c r="M139" s="573">
        <f t="shared" si="10"/>
        <v>391062</v>
      </c>
      <c r="N139" s="573">
        <f t="shared" si="10"/>
        <v>56967</v>
      </c>
      <c r="O139" s="573">
        <f t="shared" si="10"/>
        <v>596730</v>
      </c>
    </row>
    <row r="140">
      <c r="A140" s="574">
        <v>11.0</v>
      </c>
      <c r="B140" s="575" t="s">
        <v>850</v>
      </c>
      <c r="C140" s="102" t="s">
        <v>828</v>
      </c>
      <c r="D140" s="576">
        <f>'TTA BAWEN'!C39</f>
        <v>3294</v>
      </c>
      <c r="E140" s="576">
        <f>'TTA BAWEN'!D39</f>
        <v>58237</v>
      </c>
      <c r="F140" s="576">
        <f>'TTA BAWEN'!E39</f>
        <v>3294</v>
      </c>
      <c r="G140" s="576">
        <f>'TTA BAWEN'!F39</f>
        <v>61745</v>
      </c>
      <c r="H140" s="576">
        <f>'TTA BAWEN'!J39</f>
        <v>2578</v>
      </c>
      <c r="I140" s="576">
        <f>'TTA BAWEN'!K39</f>
        <v>35105</v>
      </c>
      <c r="J140" s="576">
        <f>'TTA BAWEN'!L39</f>
        <v>2578</v>
      </c>
      <c r="K140" s="576">
        <f>'TTA BAWEN'!M39</f>
        <v>35342</v>
      </c>
      <c r="L140" s="576">
        <f>'TTA BAWEN'!Q39</f>
        <v>5872</v>
      </c>
      <c r="M140" s="576">
        <f>'TTA BAWEN'!R39</f>
        <v>93342</v>
      </c>
      <c r="N140" s="576">
        <f>'TTA BAWEN'!S39</f>
        <v>5872</v>
      </c>
      <c r="O140" s="576">
        <f>'TTA BAWEN'!T39</f>
        <v>97087</v>
      </c>
      <c r="P140" s="576" t="str">
        <f>'TTA BAWEN'!O39</f>
        <v>Jumlah</v>
      </c>
      <c r="Q140" s="576" t="str">
        <f>'TTA BAWEN'!P39</f>
        <v/>
      </c>
    </row>
    <row r="141">
      <c r="A141" s="579"/>
      <c r="B141" s="578"/>
      <c r="C141" s="102" t="s">
        <v>829</v>
      </c>
      <c r="D141" s="576">
        <f>'TTA BAWEN'!C77</f>
        <v>5895</v>
      </c>
      <c r="E141" s="576">
        <f>'TTA BAWEN'!D77</f>
        <v>53329</v>
      </c>
      <c r="F141" s="576">
        <f>'TTA BAWEN'!E77</f>
        <v>5895</v>
      </c>
      <c r="G141" s="576">
        <f>'TTA BAWEN'!F77</f>
        <v>55811</v>
      </c>
      <c r="H141" s="576">
        <f>'TTA BAWEN'!J77</f>
        <v>4488</v>
      </c>
      <c r="I141" s="576">
        <f>'TTA BAWEN'!K77</f>
        <v>34805</v>
      </c>
      <c r="J141" s="576">
        <f>'TTA BAWEN'!L77</f>
        <v>4488</v>
      </c>
      <c r="K141" s="576">
        <f>'TTA BAWEN'!M77</f>
        <v>34359</v>
      </c>
      <c r="L141" s="576">
        <f>'TTA BAWEN'!Q77</f>
        <v>10383</v>
      </c>
      <c r="M141" s="576">
        <f>'TTA BAWEN'!R77</f>
        <v>88134</v>
      </c>
      <c r="N141" s="576">
        <f>'TTA BAWEN'!S77</f>
        <v>10383</v>
      </c>
      <c r="O141" s="576">
        <f>'TTA BAWEN'!T77</f>
        <v>90170</v>
      </c>
      <c r="P141" s="576" t="str">
        <f>'TTA BAWEN'!O77</f>
        <v>Jumlah</v>
      </c>
      <c r="Q141" s="576" t="str">
        <f>'TTA BAWEN'!P77</f>
        <v/>
      </c>
    </row>
    <row r="142">
      <c r="A142" s="579"/>
      <c r="B142" s="578"/>
      <c r="C142" s="102" t="s">
        <v>830</v>
      </c>
      <c r="D142" s="576">
        <f>'TTA BAWEN'!C117</f>
        <v>5238</v>
      </c>
      <c r="E142" s="576">
        <f>'TTA BAWEN'!D117</f>
        <v>43500</v>
      </c>
      <c r="F142" s="576">
        <f>'TTA BAWEN'!E117</f>
        <v>5238</v>
      </c>
      <c r="G142" s="576">
        <f>'TTA BAWEN'!F117</f>
        <v>45851</v>
      </c>
      <c r="H142" s="576">
        <f>'TTA BAWEN'!J117</f>
        <v>3933</v>
      </c>
      <c r="I142" s="576">
        <f>'TTA BAWEN'!K117</f>
        <v>29426</v>
      </c>
      <c r="J142" s="576">
        <f>'TTA BAWEN'!L117</f>
        <v>3933</v>
      </c>
      <c r="K142" s="576">
        <f>'TTA BAWEN'!M117</f>
        <v>29110</v>
      </c>
      <c r="L142" s="576">
        <f>'TTA BAWEN'!Q117</f>
        <v>9171</v>
      </c>
      <c r="M142" s="576">
        <f>'TTA BAWEN'!R117</f>
        <v>72926</v>
      </c>
      <c r="N142" s="576">
        <f>'TTA BAWEN'!S117</f>
        <v>9171</v>
      </c>
      <c r="O142" s="576">
        <f>'TTA BAWEN'!T117</f>
        <v>74961</v>
      </c>
      <c r="P142" s="576" t="str">
        <f>'TTA BAWEN'!O117</f>
        <v>Jumlah</v>
      </c>
      <c r="Q142" s="576" t="str">
        <f>'TTA BAWEN'!P117</f>
        <v/>
      </c>
    </row>
    <row r="143">
      <c r="A143" s="579"/>
      <c r="B143" s="578"/>
      <c r="C143" s="102" t="s">
        <v>831</v>
      </c>
      <c r="D143" s="576">
        <f>'TTA BAWEN'!C156</f>
        <v>3230</v>
      </c>
      <c r="E143" s="576">
        <f>'TTA BAWEN'!D156</f>
        <v>64721</v>
      </c>
      <c r="F143" s="576">
        <f>'TTA BAWEN'!E156</f>
        <v>3230</v>
      </c>
      <c r="G143" s="576">
        <f>'TTA BAWEN'!F156</f>
        <v>68694</v>
      </c>
      <c r="H143" s="576">
        <f>'TTA BAWEN'!J156</f>
        <v>2232</v>
      </c>
      <c r="I143" s="576">
        <f>'TTA BAWEN'!K156</f>
        <v>42307</v>
      </c>
      <c r="J143" s="576">
        <f>'TTA BAWEN'!L156</f>
        <v>2232</v>
      </c>
      <c r="K143" s="576">
        <f>'TTA BAWEN'!M156</f>
        <v>41978</v>
      </c>
      <c r="L143" s="576">
        <f>'TTA BAWEN'!Q156</f>
        <v>5462</v>
      </c>
      <c r="M143" s="576">
        <f>'TTA BAWEN'!R156</f>
        <v>107028</v>
      </c>
      <c r="N143" s="576">
        <f>'TTA BAWEN'!S156</f>
        <v>5462</v>
      </c>
      <c r="O143" s="576">
        <f>'TTA BAWEN'!T156</f>
        <v>110672</v>
      </c>
      <c r="P143" s="576" t="str">
        <f>'TTA BAWEN'!O156</f>
        <v>Jumlah</v>
      </c>
      <c r="Q143" s="576" t="str">
        <f>'TTA BAWEN'!P156</f>
        <v/>
      </c>
    </row>
    <row r="144">
      <c r="A144" s="579"/>
      <c r="B144" s="578"/>
      <c r="C144" s="102" t="s">
        <v>832</v>
      </c>
      <c r="D144" s="576">
        <f>'TTA BAWEN'!C196</f>
        <v>3153</v>
      </c>
      <c r="E144" s="576">
        <f>'TTA BAWEN'!D196</f>
        <v>56063</v>
      </c>
      <c r="F144" s="576">
        <f>'TTA BAWEN'!E196</f>
        <v>3153</v>
      </c>
      <c r="G144" s="576">
        <f>'TTA BAWEN'!F196</f>
        <v>58595</v>
      </c>
      <c r="H144" s="576">
        <f>'TTA BAWEN'!J196</f>
        <v>2266</v>
      </c>
      <c r="I144" s="576">
        <f>'TTA BAWEN'!K196</f>
        <v>33584</v>
      </c>
      <c r="J144" s="576">
        <f>'TTA BAWEN'!L196</f>
        <v>2266</v>
      </c>
      <c r="K144" s="576">
        <f>'TTA BAWEN'!M196</f>
        <v>33017</v>
      </c>
      <c r="L144" s="576">
        <f>'TTA BAWEN'!Q196</f>
        <v>5419</v>
      </c>
      <c r="M144" s="576">
        <f>'TTA BAWEN'!R196</f>
        <v>89647</v>
      </c>
      <c r="N144" s="576">
        <f>'TTA BAWEN'!S196</f>
        <v>5419</v>
      </c>
      <c r="O144" s="576">
        <f>'TTA BAWEN'!T196</f>
        <v>91612</v>
      </c>
      <c r="P144" s="576" t="str">
        <f>'TTA BAWEN'!O196</f>
        <v>Jumlah</v>
      </c>
      <c r="Q144" s="576" t="str">
        <f>'TTA BAWEN'!P196</f>
        <v/>
      </c>
    </row>
    <row r="145">
      <c r="A145" s="579"/>
      <c r="B145" s="578"/>
      <c r="C145" s="102" t="s">
        <v>833</v>
      </c>
      <c r="D145" s="576">
        <f>'TTA BAWEN'!C235</f>
        <v>3175</v>
      </c>
      <c r="E145" s="576">
        <f>'TTA BAWEN'!D235</f>
        <v>63826</v>
      </c>
      <c r="F145" s="576">
        <f>'TTA BAWEN'!E235</f>
        <v>3175</v>
      </c>
      <c r="G145" s="576">
        <f>'TTA BAWEN'!F235</f>
        <v>66116</v>
      </c>
      <c r="H145" s="576">
        <f>'TTA BAWEN'!J235</f>
        <v>2030</v>
      </c>
      <c r="I145" s="576">
        <f>'TTA BAWEN'!K235</f>
        <v>32318</v>
      </c>
      <c r="J145" s="576">
        <f>'TTA BAWEN'!L235</f>
        <v>2030</v>
      </c>
      <c r="K145" s="576">
        <f>'TTA BAWEN'!M235</f>
        <v>31880</v>
      </c>
      <c r="L145" s="576">
        <f>'TTA BAWEN'!Q235</f>
        <v>2112</v>
      </c>
      <c r="M145" s="576">
        <f>'TTA BAWEN'!R235</f>
        <v>23809</v>
      </c>
      <c r="N145" s="576">
        <f>'TTA BAWEN'!S235</f>
        <v>2135</v>
      </c>
      <c r="O145" s="576">
        <f>'TTA BAWEN'!T235</f>
        <v>27776</v>
      </c>
      <c r="P145" s="576" t="str">
        <f>'TTA BAWEN'!O235</f>
        <v>Jumlah</v>
      </c>
      <c r="Q145" s="576" t="str">
        <f>'TTA BAWEN'!P235</f>
        <v/>
      </c>
    </row>
    <row r="146">
      <c r="A146" s="579"/>
      <c r="B146" s="578"/>
      <c r="C146" s="102" t="s">
        <v>834</v>
      </c>
      <c r="D146" s="576">
        <f>'TTA BAWEN'!C275</f>
        <v>3495</v>
      </c>
      <c r="E146" s="576">
        <f>'TTA BAWEN'!D275</f>
        <v>69107</v>
      </c>
      <c r="F146" s="576">
        <f>'TTA BAWEN'!E275</f>
        <v>3495</v>
      </c>
      <c r="G146" s="576">
        <f>'TTA BAWEN'!F275</f>
        <v>72154</v>
      </c>
      <c r="H146" s="576">
        <f>'TTA BAWEN'!J275</f>
        <v>2248</v>
      </c>
      <c r="I146" s="576">
        <f>'TTA BAWEN'!K275</f>
        <v>34238</v>
      </c>
      <c r="J146" s="576">
        <f>'TTA BAWEN'!L275</f>
        <v>2248</v>
      </c>
      <c r="K146" s="576">
        <f>'TTA BAWEN'!M275</f>
        <v>34342</v>
      </c>
      <c r="L146" s="576">
        <f>'TTA BAWEN'!Q275</f>
        <v>2378</v>
      </c>
      <c r="M146" s="576">
        <f>'TTA BAWEN'!R275</f>
        <v>29205</v>
      </c>
      <c r="N146" s="576">
        <f>'TTA BAWEN'!S275</f>
        <v>2498</v>
      </c>
      <c r="O146" s="576">
        <f>'TTA BAWEN'!T275</f>
        <v>36349</v>
      </c>
      <c r="P146" s="576" t="str">
        <f>'TTA BAWEN'!O275</f>
        <v>Jumlah</v>
      </c>
      <c r="Q146" s="576" t="str">
        <f>'TTA BAWEN'!P275</f>
        <v/>
      </c>
    </row>
    <row r="147">
      <c r="A147" s="579"/>
      <c r="B147" s="578"/>
      <c r="C147" s="102" t="s">
        <v>835</v>
      </c>
      <c r="D147" s="576">
        <f>'TTA BAWEN'!C315</f>
        <v>2816</v>
      </c>
      <c r="E147" s="576">
        <f>'TTA BAWEN'!D315</f>
        <v>45950</v>
      </c>
      <c r="F147" s="576">
        <f>'TTA BAWEN'!E315</f>
        <v>2816</v>
      </c>
      <c r="G147" s="576">
        <f>'TTA BAWEN'!F315</f>
        <v>48937</v>
      </c>
      <c r="H147" s="576">
        <f>'TTA BAWEN'!J315</f>
        <v>2281</v>
      </c>
      <c r="I147" s="576">
        <f>'TTA BAWEN'!K315</f>
        <v>29545</v>
      </c>
      <c r="J147" s="576">
        <f>'TTA BAWEN'!L315</f>
        <v>2281</v>
      </c>
      <c r="K147" s="576">
        <f>'TTA BAWEN'!M315</f>
        <v>31723</v>
      </c>
      <c r="L147" s="576">
        <f>'TTA BAWEN'!Q315</f>
        <v>5097</v>
      </c>
      <c r="M147" s="576">
        <f>'TTA BAWEN'!R315</f>
        <v>75495</v>
      </c>
      <c r="N147" s="576">
        <f>'TTA BAWEN'!S315</f>
        <v>5097</v>
      </c>
      <c r="O147" s="576">
        <f>'TTA BAWEN'!T315</f>
        <v>80660</v>
      </c>
      <c r="P147" s="576" t="str">
        <f>'TTA BAWEN'!O315</f>
        <v>Jumlah</v>
      </c>
      <c r="Q147" s="576" t="str">
        <f>'TTA BAWEN'!P315</f>
        <v/>
      </c>
    </row>
    <row r="148">
      <c r="A148" s="577"/>
      <c r="B148" s="578"/>
      <c r="C148" s="102" t="s">
        <v>836</v>
      </c>
      <c r="D148" s="576">
        <f>'TTA BAWEN'!C354</f>
        <v>3003</v>
      </c>
      <c r="E148" s="576">
        <f>'TTA BAWEN'!D354</f>
        <v>46079</v>
      </c>
      <c r="F148" s="576">
        <f>'TTA BAWEN'!E354</f>
        <v>3003</v>
      </c>
      <c r="G148" s="576">
        <f>'TTA BAWEN'!F354</f>
        <v>48992</v>
      </c>
      <c r="H148" s="576">
        <f>'TTA BAWEN'!J354</f>
        <v>2369</v>
      </c>
      <c r="I148" s="576">
        <f>'TTA BAWEN'!K354</f>
        <v>33566</v>
      </c>
      <c r="J148" s="576">
        <f>'TTA BAWEN'!L354</f>
        <v>2369</v>
      </c>
      <c r="K148" s="576">
        <f>'TTA BAWEN'!M354</f>
        <v>34787</v>
      </c>
      <c r="L148" s="576">
        <f>'TTA BAWEN'!Q354</f>
        <v>5372</v>
      </c>
      <c r="M148" s="576">
        <f>'TTA BAWEN'!R354</f>
        <v>79645</v>
      </c>
      <c r="N148" s="576">
        <f>'TTA BAWEN'!S354</f>
        <v>5372</v>
      </c>
      <c r="O148" s="576">
        <f>'TTA BAWEN'!T354</f>
        <v>83779</v>
      </c>
      <c r="P148" s="576" t="str">
        <f>'TTA BAWEN'!O354</f>
        <v>Jumlah</v>
      </c>
      <c r="Q148" s="576" t="str">
        <f>'TTA BAWEN'!P354</f>
        <v/>
      </c>
    </row>
    <row r="149">
      <c r="A149" s="577"/>
      <c r="B149" s="578"/>
      <c r="C149" s="102" t="s">
        <v>837</v>
      </c>
      <c r="D149" s="576">
        <f>'TTA BAWEN'!C394</f>
        <v>3053</v>
      </c>
      <c r="E149" s="576">
        <f>'TTA BAWEN'!D394</f>
        <v>53371</v>
      </c>
      <c r="F149" s="576">
        <f>'TTA BAWEN'!E394</f>
        <v>3053</v>
      </c>
      <c r="G149" s="576">
        <f>'TTA BAWEN'!F394</f>
        <v>56136</v>
      </c>
      <c r="H149" s="576">
        <f>'TTA BAWEN'!J394</f>
        <v>2130</v>
      </c>
      <c r="I149" s="576">
        <f>'TTA BAWEN'!K394</f>
        <v>29191</v>
      </c>
      <c r="J149" s="576">
        <f>'TTA BAWEN'!L394</f>
        <v>2130</v>
      </c>
      <c r="K149" s="576">
        <f>'TTA BAWEN'!M394</f>
        <v>29737</v>
      </c>
      <c r="L149" s="576">
        <f>'TTA BAWEN'!Q394</f>
        <v>5183</v>
      </c>
      <c r="M149" s="576">
        <f>'TTA BAWEN'!R394</f>
        <v>82562</v>
      </c>
      <c r="N149" s="576">
        <f>'TTA BAWEN'!S394</f>
        <v>5183</v>
      </c>
      <c r="O149" s="576">
        <f>'TTA BAWEN'!T394</f>
        <v>85873</v>
      </c>
      <c r="P149" s="576" t="str">
        <f>'TTA BAWEN'!O394</f>
        <v>Jumlah</v>
      </c>
      <c r="Q149" s="576" t="str">
        <f>'TTA BAWEN'!P394</f>
        <v/>
      </c>
    </row>
    <row r="150">
      <c r="A150" s="577"/>
      <c r="B150" s="578"/>
      <c r="C150" s="102" t="s">
        <v>838</v>
      </c>
      <c r="D150" s="576">
        <f>'TTA BAWEN'!C433</f>
        <v>2792</v>
      </c>
      <c r="E150" s="576">
        <f>'TTA BAWEN'!D433</f>
        <v>47260</v>
      </c>
      <c r="F150" s="576">
        <f>'TTA BAWEN'!E433</f>
        <v>2792</v>
      </c>
      <c r="G150" s="576">
        <f>'TTA BAWEN'!F433</f>
        <v>49991</v>
      </c>
      <c r="H150" s="576">
        <f>'TTA BAWEN'!J433</f>
        <v>1900</v>
      </c>
      <c r="I150" s="576">
        <f>'TTA BAWEN'!K433</f>
        <v>25767</v>
      </c>
      <c r="J150" s="576">
        <f>'TTA BAWEN'!L433</f>
        <v>1900</v>
      </c>
      <c r="K150" s="576">
        <f>'TTA BAWEN'!M433</f>
        <v>26483</v>
      </c>
      <c r="L150" s="576">
        <f>'TTA BAWEN'!Q433</f>
        <v>4692</v>
      </c>
      <c r="M150" s="576">
        <f>'TTA BAWEN'!R433</f>
        <v>73027</v>
      </c>
      <c r="N150" s="576">
        <f>'TTA BAWEN'!S433</f>
        <v>4692</v>
      </c>
      <c r="O150" s="576">
        <f>'TTA BAWEN'!T433</f>
        <v>76474</v>
      </c>
      <c r="P150" s="576" t="str">
        <f>'TTA BAWEN'!O433</f>
        <v>Jumlah</v>
      </c>
      <c r="Q150" s="576" t="str">
        <f>'TTA BAWEN'!P433</f>
        <v/>
      </c>
    </row>
    <row r="151">
      <c r="A151" s="577"/>
      <c r="B151" s="578"/>
      <c r="C151" s="102" t="s">
        <v>839</v>
      </c>
      <c r="D151" s="576">
        <f>'TTA BAWEN'!C473</f>
        <v>3405</v>
      </c>
      <c r="E151" s="576">
        <f>'TTA BAWEN'!D473</f>
        <v>61915</v>
      </c>
      <c r="F151" s="576">
        <f>'TTA BAWEN'!E473</f>
        <v>3405</v>
      </c>
      <c r="G151" s="576">
        <f>'TTA BAWEN'!F473</f>
        <v>64056</v>
      </c>
      <c r="H151" s="576">
        <f>'TTA BAWEN'!J473</f>
        <v>2213</v>
      </c>
      <c r="I151" s="576">
        <f>'TTA BAWEN'!K473</f>
        <v>29697</v>
      </c>
      <c r="J151" s="576">
        <f>'TTA BAWEN'!L473</f>
        <v>2213</v>
      </c>
      <c r="K151" s="576">
        <f>'TTA BAWEN'!M473</f>
        <v>30812</v>
      </c>
      <c r="L151" s="576">
        <f>'TTA BAWEN'!Q473</f>
        <v>5618</v>
      </c>
      <c r="M151" s="576">
        <f>'TTA BAWEN'!R473</f>
        <v>91612</v>
      </c>
      <c r="N151" s="576">
        <f>'TTA BAWEN'!S473</f>
        <v>5618</v>
      </c>
      <c r="O151" s="576">
        <f>'TTA BAWEN'!T473</f>
        <v>94868</v>
      </c>
      <c r="P151" s="576" t="str">
        <f>'TTA BAWEN'!O473</f>
        <v>Jumlah</v>
      </c>
      <c r="Q151" s="576" t="str">
        <f>'TTA BAWEN'!P473</f>
        <v/>
      </c>
    </row>
    <row r="152">
      <c r="A152" s="572" t="s">
        <v>840</v>
      </c>
      <c r="B152" s="67"/>
      <c r="C152" s="8"/>
      <c r="D152" s="573">
        <f t="shared" ref="D152:O152" si="11">SUM(D140:D151)</f>
        <v>42549</v>
      </c>
      <c r="E152" s="573">
        <f t="shared" si="11"/>
        <v>663358</v>
      </c>
      <c r="F152" s="573">
        <f t="shared" si="11"/>
        <v>42549</v>
      </c>
      <c r="G152" s="573">
        <f t="shared" si="11"/>
        <v>697078</v>
      </c>
      <c r="H152" s="573">
        <f t="shared" si="11"/>
        <v>30668</v>
      </c>
      <c r="I152" s="573">
        <f t="shared" si="11"/>
        <v>389549</v>
      </c>
      <c r="J152" s="573">
        <f t="shared" si="11"/>
        <v>30668</v>
      </c>
      <c r="K152" s="573">
        <f t="shared" si="11"/>
        <v>393570</v>
      </c>
      <c r="L152" s="573">
        <f t="shared" si="11"/>
        <v>66759</v>
      </c>
      <c r="M152" s="573">
        <f t="shared" si="11"/>
        <v>906432</v>
      </c>
      <c r="N152" s="573">
        <f t="shared" si="11"/>
        <v>66902</v>
      </c>
      <c r="O152" s="573">
        <f t="shared" si="11"/>
        <v>950281</v>
      </c>
    </row>
    <row r="153">
      <c r="A153" s="574">
        <v>12.0</v>
      </c>
      <c r="B153" s="575" t="s">
        <v>851</v>
      </c>
      <c r="C153" s="102" t="s">
        <v>828</v>
      </c>
      <c r="D153" s="576">
        <f>'TTA KEBUMEN'!C39</f>
        <v>3084</v>
      </c>
      <c r="E153" s="576">
        <f>'TTA KEBUMEN'!D39</f>
        <v>32654</v>
      </c>
      <c r="F153" s="576">
        <f>'TTA KEBUMEN'!E39</f>
        <v>3084</v>
      </c>
      <c r="G153" s="576">
        <f>'TTA KEBUMEN'!F39</f>
        <v>34803</v>
      </c>
      <c r="H153" s="576">
        <f>'TTA KEBUMEN'!J39</f>
        <v>56</v>
      </c>
      <c r="I153" s="576">
        <f>'TTA KEBUMEN'!K39</f>
        <v>437</v>
      </c>
      <c r="J153" s="576">
        <f>'TTA KEBUMEN'!L39</f>
        <v>56</v>
      </c>
      <c r="K153" s="576">
        <f>'TTA KEBUMEN'!M39</f>
        <v>452</v>
      </c>
      <c r="L153" s="576">
        <f>'TTA KEBUMEN'!Q39</f>
        <v>3333</v>
      </c>
      <c r="M153" s="576">
        <f>'TTA KEBUMEN'!R39</f>
        <v>34876</v>
      </c>
      <c r="N153" s="576">
        <f>'TTA KEBUMEN'!S39</f>
        <v>3333</v>
      </c>
      <c r="O153" s="576">
        <f>'TTA KEBUMEN'!T39</f>
        <v>37120</v>
      </c>
      <c r="P153" s="576" t="str">
        <f>'TTA KEBUMEN'!O39</f>
        <v>Jumlah</v>
      </c>
      <c r="Q153" s="576" t="str">
        <f>'TTA KEBUMEN'!P39</f>
        <v/>
      </c>
    </row>
    <row r="154">
      <c r="A154" s="579"/>
      <c r="B154" s="578"/>
      <c r="C154" s="102" t="s">
        <v>829</v>
      </c>
      <c r="D154" s="576">
        <f>'TTA KEBUMEN'!C77</f>
        <v>2125</v>
      </c>
      <c r="E154" s="576">
        <f>'TTA KEBUMEN'!D77</f>
        <v>22343</v>
      </c>
      <c r="F154" s="576">
        <f>'TTA KEBUMEN'!E77</f>
        <v>2125</v>
      </c>
      <c r="G154" s="576">
        <f>'TTA KEBUMEN'!F77</f>
        <v>24128</v>
      </c>
      <c r="H154" s="576">
        <f>'TTA KEBUMEN'!J77</f>
        <v>31</v>
      </c>
      <c r="I154" s="576">
        <f>'TTA KEBUMEN'!K77</f>
        <v>264</v>
      </c>
      <c r="J154" s="576">
        <f>'TTA KEBUMEN'!L77</f>
        <v>31</v>
      </c>
      <c r="K154" s="576">
        <f>'TTA KEBUMEN'!M77</f>
        <v>278</v>
      </c>
      <c r="L154" s="576">
        <f>'TTA KEBUMEN'!Q77</f>
        <v>2156</v>
      </c>
      <c r="M154" s="576">
        <f>'TTA KEBUMEN'!R77</f>
        <v>22607</v>
      </c>
      <c r="N154" s="576">
        <f>'TTA KEBUMEN'!S77</f>
        <v>2156</v>
      </c>
      <c r="O154" s="576">
        <f>'TTA KEBUMEN'!T77</f>
        <v>24406</v>
      </c>
      <c r="P154" s="576" t="str">
        <f>'TTA KEBUMEN'!O77</f>
        <v>Jumlah</v>
      </c>
      <c r="Q154" s="576" t="str">
        <f>'TTA KEBUMEN'!P77</f>
        <v/>
      </c>
    </row>
    <row r="155">
      <c r="A155" s="579"/>
      <c r="B155" s="578"/>
      <c r="C155" s="102" t="s">
        <v>830</v>
      </c>
      <c r="D155" s="576">
        <f>'TTA KEBUMEN'!C117</f>
        <v>1461</v>
      </c>
      <c r="E155" s="576">
        <f>'TTA KEBUMEN'!D117</f>
        <v>13153</v>
      </c>
      <c r="F155" s="576">
        <f>'TTA KEBUMEN'!E117</f>
        <v>1461</v>
      </c>
      <c r="G155" s="576">
        <f>'TTA KEBUMEN'!F117</f>
        <v>14585</v>
      </c>
      <c r="H155" s="576">
        <f>'TTA KEBUMEN'!J117</f>
        <v>7</v>
      </c>
      <c r="I155" s="576">
        <f>'TTA KEBUMEN'!K117</f>
        <v>31</v>
      </c>
      <c r="J155" s="576">
        <f>'TTA KEBUMEN'!L117</f>
        <v>7</v>
      </c>
      <c r="K155" s="576">
        <f>'TTA KEBUMEN'!M117</f>
        <v>34</v>
      </c>
      <c r="L155" s="576">
        <f>'TTA KEBUMEN'!Q117</f>
        <v>1468</v>
      </c>
      <c r="M155" s="576">
        <f>'TTA KEBUMEN'!R117</f>
        <v>13184</v>
      </c>
      <c r="N155" s="576">
        <f>'TTA KEBUMEN'!S117</f>
        <v>1468</v>
      </c>
      <c r="O155" s="576">
        <f>'TTA KEBUMEN'!T117</f>
        <v>14619</v>
      </c>
      <c r="P155" s="576" t="str">
        <f>'TTA KEBUMEN'!O117</f>
        <v>Jumlah</v>
      </c>
      <c r="Q155" s="576" t="str">
        <f>'TTA KEBUMEN'!P117</f>
        <v/>
      </c>
    </row>
    <row r="156">
      <c r="A156" s="579"/>
      <c r="B156" s="578"/>
      <c r="C156" s="102" t="s">
        <v>831</v>
      </c>
      <c r="D156" s="576">
        <f>'TTA KEBUMEN'!C156</f>
        <v>1848</v>
      </c>
      <c r="E156" s="576">
        <f>'TTA KEBUMEN'!D156</f>
        <v>21947</v>
      </c>
      <c r="F156" s="576">
        <f>'TTA KEBUMEN'!E156</f>
        <v>1848</v>
      </c>
      <c r="G156" s="576">
        <f>'TTA KEBUMEN'!F156</f>
        <v>25189</v>
      </c>
      <c r="H156" s="576">
        <f>'TTA KEBUMEN'!J156</f>
        <v>23</v>
      </c>
      <c r="I156" s="576">
        <f>'TTA KEBUMEN'!K156</f>
        <v>148</v>
      </c>
      <c r="J156" s="576">
        <f>'TTA KEBUMEN'!L156</f>
        <v>23</v>
      </c>
      <c r="K156" s="576">
        <f>'TTA KEBUMEN'!M156</f>
        <v>185</v>
      </c>
      <c r="L156" s="576">
        <f>'TTA KEBUMEN'!Q156</f>
        <v>1871</v>
      </c>
      <c r="M156" s="576">
        <f>'TTA KEBUMEN'!R156</f>
        <v>22095</v>
      </c>
      <c r="N156" s="576">
        <f>'TTA KEBUMEN'!S156</f>
        <v>1871</v>
      </c>
      <c r="O156" s="576">
        <f>'TTA KEBUMEN'!T156</f>
        <v>25374</v>
      </c>
      <c r="P156" s="576" t="str">
        <f>'TTA KEBUMEN'!O156</f>
        <v>Jumlah</v>
      </c>
      <c r="Q156" s="576" t="str">
        <f>'TTA KEBUMEN'!P156</f>
        <v/>
      </c>
    </row>
    <row r="157">
      <c r="A157" s="579"/>
      <c r="B157" s="578"/>
      <c r="C157" s="102" t="s">
        <v>832</v>
      </c>
      <c r="D157" s="576">
        <f>'TTA KEBUMEN'!C196</f>
        <v>1526</v>
      </c>
      <c r="E157" s="576">
        <f>'TTA KEBUMEN'!D196</f>
        <v>14688</v>
      </c>
      <c r="F157" s="576">
        <f>'TTA KEBUMEN'!E196</f>
        <v>1526</v>
      </c>
      <c r="G157" s="576">
        <f>'TTA KEBUMEN'!F196</f>
        <v>16259</v>
      </c>
      <c r="H157" s="576">
        <f>'TTA KEBUMEN'!J196</f>
        <v>8</v>
      </c>
      <c r="I157" s="576">
        <f>'TTA KEBUMEN'!K196</f>
        <v>52</v>
      </c>
      <c r="J157" s="576">
        <f>'TTA KEBUMEN'!L196</f>
        <v>8</v>
      </c>
      <c r="K157" s="576">
        <f>'TTA KEBUMEN'!M196</f>
        <v>60</v>
      </c>
      <c r="L157" s="576">
        <f>'TTA KEBUMEN'!Q196</f>
        <v>1534</v>
      </c>
      <c r="M157" s="576">
        <f>'TTA KEBUMEN'!R196</f>
        <v>14740</v>
      </c>
      <c r="N157" s="576">
        <f>'TTA KEBUMEN'!S196</f>
        <v>1534</v>
      </c>
      <c r="O157" s="576">
        <f>'TTA KEBUMEN'!T196</f>
        <v>16319</v>
      </c>
      <c r="P157" s="576" t="str">
        <f>'TTA KEBUMEN'!O196</f>
        <v>Jumlah</v>
      </c>
      <c r="Q157" s="576" t="str">
        <f>'TTA KEBUMEN'!P196</f>
        <v/>
      </c>
    </row>
    <row r="158">
      <c r="A158" s="579"/>
      <c r="B158" s="578"/>
      <c r="C158" s="102" t="s">
        <v>833</v>
      </c>
      <c r="D158" s="576">
        <f>'TTA KEBUMEN'!C235</f>
        <v>1643</v>
      </c>
      <c r="E158" s="576">
        <f>'TTA KEBUMEN'!D235</f>
        <v>15899</v>
      </c>
      <c r="F158" s="576">
        <f>'TTA KEBUMEN'!E235</f>
        <v>1643</v>
      </c>
      <c r="G158" s="576">
        <f>'TTA KEBUMEN'!F235</f>
        <v>17917</v>
      </c>
      <c r="H158" s="576">
        <f>'TTA KEBUMEN'!J235</f>
        <v>19</v>
      </c>
      <c r="I158" s="576">
        <f>'TTA KEBUMEN'!K235</f>
        <v>111</v>
      </c>
      <c r="J158" s="576">
        <f>'TTA KEBUMEN'!L235</f>
        <v>19</v>
      </c>
      <c r="K158" s="576">
        <f>'TTA KEBUMEN'!M235</f>
        <v>136</v>
      </c>
      <c r="L158" s="576">
        <f>'TTA KEBUMEN'!Q235</f>
        <v>2112</v>
      </c>
      <c r="M158" s="576">
        <f>'TTA KEBUMEN'!R235</f>
        <v>23809</v>
      </c>
      <c r="N158" s="576">
        <f>'TTA KEBUMEN'!S235</f>
        <v>2135</v>
      </c>
      <c r="O158" s="576">
        <f>'TTA KEBUMEN'!T235</f>
        <v>27776</v>
      </c>
      <c r="P158" s="576" t="str">
        <f>'TTA KEBUMEN'!O235</f>
        <v>Jumlah</v>
      </c>
      <c r="Q158" s="576" t="str">
        <f>'TTA KEBUMEN'!P235</f>
        <v/>
      </c>
    </row>
    <row r="159">
      <c r="A159" s="579"/>
      <c r="B159" s="578"/>
      <c r="C159" s="102" t="s">
        <v>834</v>
      </c>
      <c r="D159" s="576">
        <f>'TTA KEBUMEN'!C275</f>
        <v>1530</v>
      </c>
      <c r="E159" s="576">
        <f>'TTA KEBUMEN'!D275</f>
        <v>13641</v>
      </c>
      <c r="F159" s="576">
        <f>'TTA KEBUMEN'!E275</f>
        <v>1530</v>
      </c>
      <c r="G159" s="576">
        <f>'TTA KEBUMEN'!F275</f>
        <v>15431</v>
      </c>
      <c r="H159" s="576">
        <f>'TTA KEBUMEN'!J275</f>
        <v>10</v>
      </c>
      <c r="I159" s="576">
        <f>'TTA KEBUMEN'!K275</f>
        <v>64</v>
      </c>
      <c r="J159" s="576">
        <f>'TTA KEBUMEN'!L275</f>
        <v>10</v>
      </c>
      <c r="K159" s="576">
        <f>'TTA KEBUMEN'!M275</f>
        <v>77</v>
      </c>
      <c r="L159" s="576">
        <f>'TTA KEBUMEN'!Q275</f>
        <v>2378</v>
      </c>
      <c r="M159" s="576">
        <f>'TTA KEBUMEN'!R275</f>
        <v>29205</v>
      </c>
      <c r="N159" s="576">
        <f>'TTA KEBUMEN'!S275</f>
        <v>2498</v>
      </c>
      <c r="O159" s="576">
        <f>'TTA KEBUMEN'!T275</f>
        <v>36349</v>
      </c>
      <c r="P159" s="576" t="str">
        <f>'TTA KEBUMEN'!O275</f>
        <v>Jumlah</v>
      </c>
      <c r="Q159" s="576" t="str">
        <f>'TTA KEBUMEN'!P275</f>
        <v/>
      </c>
    </row>
    <row r="160">
      <c r="A160" s="577"/>
      <c r="B160" s="578"/>
      <c r="C160" s="102" t="s">
        <v>835</v>
      </c>
      <c r="D160" s="576">
        <f>'TTA KEBUMEN'!C315</f>
        <v>1460</v>
      </c>
      <c r="E160" s="576">
        <f>'TTA KEBUMEN'!D315</f>
        <v>12135</v>
      </c>
      <c r="F160" s="576">
        <f>'TTA KEBUMEN'!E315</f>
        <v>1460</v>
      </c>
      <c r="G160" s="576">
        <f>'TTA KEBUMEN'!F315</f>
        <v>13583</v>
      </c>
      <c r="H160" s="576">
        <f>'TTA KEBUMEN'!J315</f>
        <v>4</v>
      </c>
      <c r="I160" s="576">
        <f>'TTA KEBUMEN'!K315</f>
        <v>34</v>
      </c>
      <c r="J160" s="576">
        <f>'TTA KEBUMEN'!L315</f>
        <v>4</v>
      </c>
      <c r="K160" s="576">
        <f>'TTA KEBUMEN'!M315</f>
        <v>37</v>
      </c>
      <c r="L160" s="576">
        <f>'TTA KEBUMEN'!Q315</f>
        <v>1464</v>
      </c>
      <c r="M160" s="576">
        <f>'TTA KEBUMEN'!R315</f>
        <v>12169</v>
      </c>
      <c r="N160" s="576">
        <f>'TTA KEBUMEN'!S315</f>
        <v>1464</v>
      </c>
      <c r="O160" s="576">
        <f>'TTA KEBUMEN'!T315</f>
        <v>13620</v>
      </c>
      <c r="P160" s="576" t="str">
        <f>'TTA KEBUMEN'!O315</f>
        <v>Jumlah</v>
      </c>
      <c r="Q160" s="576" t="str">
        <f>'TTA KEBUMEN'!P315</f>
        <v/>
      </c>
    </row>
    <row r="161">
      <c r="A161" s="577"/>
      <c r="B161" s="578"/>
      <c r="C161" s="102" t="s">
        <v>836</v>
      </c>
      <c r="D161" s="576">
        <f>'TTA KEBUMEN'!C354</f>
        <v>1482</v>
      </c>
      <c r="E161" s="576">
        <f>'TTA KEBUMEN'!D354</f>
        <v>12479</v>
      </c>
      <c r="F161" s="576">
        <f>'TTA KEBUMEN'!E354</f>
        <v>1482</v>
      </c>
      <c r="G161" s="576">
        <f>'TTA KEBUMEN'!F354</f>
        <v>14072</v>
      </c>
      <c r="H161" s="576">
        <f>'TTA KEBUMEN'!J354</f>
        <v>8</v>
      </c>
      <c r="I161" s="576">
        <f>'TTA KEBUMEN'!K354</f>
        <v>54</v>
      </c>
      <c r="J161" s="576">
        <f>'TTA KEBUMEN'!L354</f>
        <v>8</v>
      </c>
      <c r="K161" s="576">
        <f>'TTA KEBUMEN'!M354</f>
        <v>54</v>
      </c>
      <c r="L161" s="576">
        <f>'TTA KEBUMEN'!Q354</f>
        <v>1490</v>
      </c>
      <c r="M161" s="576">
        <f>'TTA KEBUMEN'!R354</f>
        <v>12533</v>
      </c>
      <c r="N161" s="576">
        <f>'TTA KEBUMEN'!S354</f>
        <v>1490</v>
      </c>
      <c r="O161" s="576">
        <f>'TTA KEBUMEN'!T354</f>
        <v>14126</v>
      </c>
      <c r="P161" s="576" t="str">
        <f>'TTA KEBUMEN'!O354</f>
        <v>Jumlah</v>
      </c>
      <c r="Q161" s="576" t="str">
        <f>'TTA KEBUMEN'!P354</f>
        <v/>
      </c>
    </row>
    <row r="162">
      <c r="A162" s="577"/>
      <c r="B162" s="578"/>
      <c r="C162" s="102" t="s">
        <v>837</v>
      </c>
      <c r="D162" s="576">
        <f>'TTA KEBUMEN'!C394</f>
        <v>1571</v>
      </c>
      <c r="E162" s="576">
        <f>'TTA KEBUMEN'!D394</f>
        <v>13127</v>
      </c>
      <c r="F162" s="576">
        <f>'TTA KEBUMEN'!E394</f>
        <v>1571</v>
      </c>
      <c r="G162" s="576">
        <f>'TTA KEBUMEN'!F394</f>
        <v>14562</v>
      </c>
      <c r="H162" s="576">
        <f>'TTA KEBUMEN'!J394</f>
        <v>9</v>
      </c>
      <c r="I162" s="576">
        <f>'TTA KEBUMEN'!K394</f>
        <v>64</v>
      </c>
      <c r="J162" s="576">
        <f>'TTA KEBUMEN'!L394</f>
        <v>9</v>
      </c>
      <c r="K162" s="576">
        <f>'TTA KEBUMEN'!M394</f>
        <v>68</v>
      </c>
      <c r="L162" s="576">
        <f>'TTA KEBUMEN'!Q394</f>
        <v>1580</v>
      </c>
      <c r="M162" s="576">
        <f>'TTA KEBUMEN'!R394</f>
        <v>13191</v>
      </c>
      <c r="N162" s="576">
        <f>'TTA KEBUMEN'!S394</f>
        <v>1580</v>
      </c>
      <c r="O162" s="576">
        <f>'TTA KEBUMEN'!T394</f>
        <v>14630</v>
      </c>
      <c r="P162" s="576" t="str">
        <f>'TTA KEBUMEN'!O394</f>
        <v>Jumlah</v>
      </c>
      <c r="Q162" s="576" t="str">
        <f>'TTA KEBUMEN'!P394</f>
        <v/>
      </c>
    </row>
    <row r="163">
      <c r="A163" s="577"/>
      <c r="B163" s="578"/>
      <c r="C163" s="102" t="s">
        <v>838</v>
      </c>
      <c r="D163" s="576">
        <f>'TTA KEBUMEN'!C433</f>
        <v>1440</v>
      </c>
      <c r="E163" s="576">
        <f>'TTA KEBUMEN'!D433</f>
        <v>11886</v>
      </c>
      <c r="F163" s="576">
        <f>'TTA KEBUMEN'!E433</f>
        <v>1440</v>
      </c>
      <c r="G163" s="576">
        <f>'TTA KEBUMEN'!F433</f>
        <v>13096</v>
      </c>
      <c r="H163" s="576">
        <f>'TTA KEBUMEN'!J433</f>
        <v>8</v>
      </c>
      <c r="I163" s="576">
        <f>'TTA KEBUMEN'!K433</f>
        <v>39</v>
      </c>
      <c r="J163" s="576">
        <f>'TTA KEBUMEN'!L433</f>
        <v>8</v>
      </c>
      <c r="K163" s="576">
        <f>'TTA KEBUMEN'!M433</f>
        <v>45</v>
      </c>
      <c r="L163" s="576">
        <f>'TTA KEBUMEN'!Q433</f>
        <v>1448</v>
      </c>
      <c r="M163" s="576">
        <f>'TTA KEBUMEN'!R433</f>
        <v>11925</v>
      </c>
      <c r="N163" s="576">
        <f>'TTA KEBUMEN'!S433</f>
        <v>1448</v>
      </c>
      <c r="O163" s="576">
        <f>'TTA KEBUMEN'!T433</f>
        <v>13141</v>
      </c>
      <c r="P163" s="576" t="str">
        <f>'TTA KEBUMEN'!O433</f>
        <v>Jumlah</v>
      </c>
      <c r="Q163" s="576" t="str">
        <f>'TTA KEBUMEN'!P433</f>
        <v/>
      </c>
    </row>
    <row r="164">
      <c r="A164" s="577"/>
      <c r="B164" s="578"/>
      <c r="C164" s="102" t="s">
        <v>839</v>
      </c>
      <c r="D164" s="576">
        <f>'TTA KEBUMEN'!C473</f>
        <v>1722</v>
      </c>
      <c r="E164" s="576">
        <f>'TTA KEBUMEN'!D473</f>
        <v>15101</v>
      </c>
      <c r="F164" s="576">
        <f>'TTA KEBUMEN'!E473</f>
        <v>1722</v>
      </c>
      <c r="G164" s="576">
        <f>'TTA KEBUMEN'!F473</f>
        <v>16785</v>
      </c>
      <c r="H164" s="576">
        <f>'TTA KEBUMEN'!J473</f>
        <v>9</v>
      </c>
      <c r="I164" s="576">
        <f>'TTA KEBUMEN'!K473</f>
        <v>63</v>
      </c>
      <c r="J164" s="576">
        <f>'TTA KEBUMEN'!L473</f>
        <v>9</v>
      </c>
      <c r="K164" s="576">
        <f>'TTA KEBUMEN'!M473</f>
        <v>70</v>
      </c>
      <c r="L164" s="576">
        <f>'TTA KEBUMEN'!Q473</f>
        <v>43399</v>
      </c>
      <c r="M164" s="576">
        <f>'TTA KEBUMEN'!R473</f>
        <v>435832</v>
      </c>
      <c r="N164" s="576">
        <f>'TTA KEBUMEN'!S473</f>
        <v>43685</v>
      </c>
      <c r="O164" s="576">
        <f>'TTA KEBUMEN'!T473</f>
        <v>491815</v>
      </c>
      <c r="P164" s="576" t="str">
        <f>'TTA KEBUMEN'!O473</f>
        <v>Jumlah</v>
      </c>
      <c r="Q164" s="576" t="str">
        <f>'TTA KEBUMEN'!P473</f>
        <v/>
      </c>
    </row>
    <row r="165">
      <c r="A165" s="572" t="s">
        <v>840</v>
      </c>
      <c r="B165" s="67"/>
      <c r="C165" s="8"/>
      <c r="D165" s="573">
        <f t="shared" ref="D165:O165" si="12">SUM(D153:D164)</f>
        <v>20892</v>
      </c>
      <c r="E165" s="573">
        <f t="shared" si="12"/>
        <v>199053</v>
      </c>
      <c r="F165" s="573">
        <f t="shared" si="12"/>
        <v>20892</v>
      </c>
      <c r="G165" s="573">
        <f t="shared" si="12"/>
        <v>220410</v>
      </c>
      <c r="H165" s="573">
        <f t="shared" si="12"/>
        <v>192</v>
      </c>
      <c r="I165" s="573">
        <f t="shared" si="12"/>
        <v>1361</v>
      </c>
      <c r="J165" s="573">
        <f t="shared" si="12"/>
        <v>192</v>
      </c>
      <c r="K165" s="573">
        <f t="shared" si="12"/>
        <v>1496</v>
      </c>
      <c r="L165" s="573">
        <f t="shared" si="12"/>
        <v>64233</v>
      </c>
      <c r="M165" s="573">
        <f t="shared" si="12"/>
        <v>646166</v>
      </c>
      <c r="N165" s="573">
        <f t="shared" si="12"/>
        <v>64662</v>
      </c>
      <c r="O165" s="573">
        <f t="shared" si="12"/>
        <v>729295</v>
      </c>
    </row>
    <row r="166">
      <c r="A166" s="574">
        <v>13.0</v>
      </c>
      <c r="B166" s="575" t="s">
        <v>852</v>
      </c>
      <c r="C166" s="102" t="s">
        <v>828</v>
      </c>
      <c r="D166" s="576">
        <f>'TTA MENDOLO'!C39</f>
        <v>2367</v>
      </c>
      <c r="E166" s="576">
        <f>'TTA MENDOLO'!D39</f>
        <v>27757</v>
      </c>
      <c r="F166" s="576">
        <f>'TTA MENDOLO'!E39</f>
        <v>2395</v>
      </c>
      <c r="G166" s="576">
        <f>'TTA MENDOLO'!F39</f>
        <v>31198</v>
      </c>
      <c r="H166" s="576">
        <f>'TTA MENDOLO'!J39</f>
        <v>2073</v>
      </c>
      <c r="I166" s="576">
        <f>'TTA MENDOLO'!K39</f>
        <v>9364</v>
      </c>
      <c r="J166" s="576">
        <f>'TTA MENDOLO'!L39</f>
        <v>2073</v>
      </c>
      <c r="K166" s="576">
        <f>'TTA MENDOLO'!M39</f>
        <v>11143</v>
      </c>
      <c r="L166" s="576">
        <f>'TTA MENDOLO'!Q39</f>
        <v>4440</v>
      </c>
      <c r="M166" s="576">
        <f>'TTA MENDOLO'!R39</f>
        <v>37121</v>
      </c>
      <c r="N166" s="576">
        <f>'TTA MENDOLO'!S39</f>
        <v>4468</v>
      </c>
      <c r="O166" s="576">
        <f>'TTA MENDOLO'!T39</f>
        <v>42341</v>
      </c>
      <c r="P166" s="576" t="str">
        <f>'TTA MENDOLO'!O39</f>
        <v>Jumlah</v>
      </c>
      <c r="Q166" s="576" t="str">
        <f>'TTA MENDOLO'!P39</f>
        <v/>
      </c>
    </row>
    <row r="167">
      <c r="A167" s="579"/>
      <c r="B167" s="578"/>
      <c r="C167" s="102" t="s">
        <v>829</v>
      </c>
      <c r="D167" s="576">
        <f>'TTA MENDOLO'!C77</f>
        <v>2151</v>
      </c>
      <c r="E167" s="576">
        <f>'TTA MENDOLO'!D77</f>
        <v>22799</v>
      </c>
      <c r="F167" s="576">
        <f>'TTA MENDOLO'!E77</f>
        <v>2175</v>
      </c>
      <c r="G167" s="576">
        <f>'TTA MENDOLO'!F77</f>
        <v>25621</v>
      </c>
      <c r="H167" s="576">
        <f>'TTA MENDOLO'!J77</f>
        <v>1892</v>
      </c>
      <c r="I167" s="576">
        <f>'TTA MENDOLO'!K77</f>
        <v>8078</v>
      </c>
      <c r="J167" s="576">
        <f>'TTA MENDOLO'!L77</f>
        <v>1892</v>
      </c>
      <c r="K167" s="576">
        <f>'TTA MENDOLO'!M77</f>
        <v>9239</v>
      </c>
      <c r="L167" s="576">
        <f>'TTA MENDOLO'!Q77</f>
        <v>4043</v>
      </c>
      <c r="M167" s="576">
        <f>'TTA MENDOLO'!R77</f>
        <v>30877</v>
      </c>
      <c r="N167" s="576">
        <f>'TTA MENDOLO'!S77</f>
        <v>4067</v>
      </c>
      <c r="O167" s="576">
        <f>'TTA MENDOLO'!T77</f>
        <v>34860</v>
      </c>
      <c r="P167" s="576" t="str">
        <f>'TTA MENDOLO'!O77</f>
        <v>Jumlah</v>
      </c>
      <c r="Q167" s="576" t="str">
        <f>'TTA MENDOLO'!P77</f>
        <v/>
      </c>
    </row>
    <row r="168">
      <c r="A168" s="579"/>
      <c r="B168" s="578"/>
      <c r="C168" s="102" t="s">
        <v>830</v>
      </c>
      <c r="D168" s="576">
        <f>'TTA MENDOLO'!C117</f>
        <v>2289</v>
      </c>
      <c r="E168" s="576">
        <f>'TTA MENDOLO'!D117</f>
        <v>23859</v>
      </c>
      <c r="F168" s="576">
        <f>'TTA MENDOLO'!E117</f>
        <v>2315</v>
      </c>
      <c r="G168" s="576">
        <f>'TTA MENDOLO'!F117</f>
        <v>26386</v>
      </c>
      <c r="H168" s="576">
        <f>'TTA MENDOLO'!J117</f>
        <v>2016</v>
      </c>
      <c r="I168" s="576">
        <f>'TTA MENDOLO'!K117</f>
        <v>8396</v>
      </c>
      <c r="J168" s="576">
        <f>'TTA MENDOLO'!L117</f>
        <v>2016</v>
      </c>
      <c r="K168" s="576">
        <f>'TTA MENDOLO'!M117</f>
        <v>9811</v>
      </c>
      <c r="L168" s="576">
        <f>'TTA MENDOLO'!Q117</f>
        <v>4305</v>
      </c>
      <c r="M168" s="576">
        <f>'TTA MENDOLO'!R117</f>
        <v>32255</v>
      </c>
      <c r="N168" s="576">
        <f>'TTA MENDOLO'!S117</f>
        <v>4331</v>
      </c>
      <c r="O168" s="576">
        <f>'TTA MENDOLO'!T117</f>
        <v>36197</v>
      </c>
      <c r="P168" s="576" t="str">
        <f>'TTA MENDOLO'!O117</f>
        <v>Jumlah</v>
      </c>
      <c r="Q168" s="576" t="str">
        <f>'TTA MENDOLO'!P117</f>
        <v/>
      </c>
    </row>
    <row r="169">
      <c r="A169" s="579"/>
      <c r="B169" s="578"/>
      <c r="C169" s="102" t="s">
        <v>831</v>
      </c>
      <c r="D169" s="576">
        <f>'TTA MENDOLO'!C156</f>
        <v>2565</v>
      </c>
      <c r="E169" s="576">
        <f>'TTA MENDOLO'!D156</f>
        <v>26101</v>
      </c>
      <c r="F169" s="576">
        <f>'TTA MENDOLO'!E156</f>
        <v>2591</v>
      </c>
      <c r="G169" s="576">
        <f>'TTA MENDOLO'!F156</f>
        <v>30023</v>
      </c>
      <c r="H169" s="576">
        <f>'TTA MENDOLO'!J156</f>
        <v>2046</v>
      </c>
      <c r="I169" s="576">
        <f>'TTA MENDOLO'!K156</f>
        <v>6739</v>
      </c>
      <c r="J169" s="576">
        <f>'TTA MENDOLO'!L156</f>
        <v>2046</v>
      </c>
      <c r="K169" s="576">
        <f>'TTA MENDOLO'!M156</f>
        <v>8350</v>
      </c>
      <c r="L169" s="576">
        <f>'TTA MENDOLO'!Q156</f>
        <v>4611</v>
      </c>
      <c r="M169" s="576">
        <f>'TTA MENDOLO'!R156</f>
        <v>32840</v>
      </c>
      <c r="N169" s="576">
        <f>'TTA MENDOLO'!S156</f>
        <v>4637</v>
      </c>
      <c r="O169" s="576">
        <f>'TTA MENDOLO'!T156</f>
        <v>38373</v>
      </c>
      <c r="P169" s="576" t="str">
        <f>'TTA MENDOLO'!O156</f>
        <v>Jumlah</v>
      </c>
      <c r="Q169" s="576" t="str">
        <f>'TTA MENDOLO'!P156</f>
        <v/>
      </c>
    </row>
    <row r="170">
      <c r="A170" s="579"/>
      <c r="B170" s="578"/>
      <c r="C170" s="102" t="s">
        <v>832</v>
      </c>
      <c r="D170" s="576">
        <f>'TTA MENDOLO'!C196</f>
        <v>2285</v>
      </c>
      <c r="E170" s="576">
        <f>'TTA MENDOLO'!D196</f>
        <v>25008</v>
      </c>
      <c r="F170" s="576">
        <f>'TTA MENDOLO'!E196</f>
        <v>2305</v>
      </c>
      <c r="G170" s="576">
        <f>'TTA MENDOLO'!F196</f>
        <v>28071</v>
      </c>
      <c r="H170" s="576">
        <f>'TTA MENDOLO'!J196</f>
        <v>2007</v>
      </c>
      <c r="I170" s="576">
        <f>'TTA MENDOLO'!K196</f>
        <v>5799</v>
      </c>
      <c r="J170" s="576">
        <f>'TTA MENDOLO'!L196</f>
        <v>2007</v>
      </c>
      <c r="K170" s="576">
        <f>'TTA MENDOLO'!M196</f>
        <v>7609</v>
      </c>
      <c r="L170" s="576">
        <f>'TTA MENDOLO'!Q196</f>
        <v>4292</v>
      </c>
      <c r="M170" s="576">
        <f>'TTA MENDOLO'!R196</f>
        <v>30807</v>
      </c>
      <c r="N170" s="576">
        <f>'TTA MENDOLO'!S196</f>
        <v>4312</v>
      </c>
      <c r="O170" s="576">
        <f>'TTA MENDOLO'!T196</f>
        <v>35680</v>
      </c>
      <c r="P170" s="576" t="str">
        <f>'TTA MENDOLO'!O196</f>
        <v>Jumlah</v>
      </c>
      <c r="Q170" s="576" t="str">
        <f>'TTA MENDOLO'!P196</f>
        <v/>
      </c>
    </row>
    <row r="171">
      <c r="A171" s="579"/>
      <c r="B171" s="578"/>
      <c r="C171" s="102" t="s">
        <v>833</v>
      </c>
      <c r="D171" s="576">
        <f>'TTA MENDOLO'!C235</f>
        <v>2195</v>
      </c>
      <c r="E171" s="576">
        <f>'TTA MENDOLO'!D235</f>
        <v>23906</v>
      </c>
      <c r="F171" s="576">
        <f>'TTA MENDOLO'!E235</f>
        <v>2207</v>
      </c>
      <c r="G171" s="576">
        <f>'TTA MENDOLO'!F235</f>
        <v>26881</v>
      </c>
      <c r="H171" s="576">
        <f>'TTA MENDOLO'!J235</f>
        <v>1925</v>
      </c>
      <c r="I171" s="576">
        <f>'TTA MENDOLO'!K235</f>
        <v>5335</v>
      </c>
      <c r="J171" s="576">
        <f>'TTA MENDOLO'!L235</f>
        <v>1925</v>
      </c>
      <c r="K171" s="576">
        <f>'TTA MENDOLO'!M235</f>
        <v>6952</v>
      </c>
      <c r="L171" s="576">
        <f>'TTA MENDOLO'!Q235</f>
        <v>4120</v>
      </c>
      <c r="M171" s="576">
        <f>'TTA MENDOLO'!R235</f>
        <v>29241</v>
      </c>
      <c r="N171" s="576">
        <f>'TTA MENDOLO'!S235</f>
        <v>4132</v>
      </c>
      <c r="O171" s="576">
        <f>'TTA MENDOLO'!T235</f>
        <v>33833</v>
      </c>
      <c r="P171" s="576" t="str">
        <f>'TTA MENDOLO'!O235</f>
        <v>Jumlah</v>
      </c>
      <c r="Q171" s="576" t="str">
        <f>'TTA MENDOLO'!P235</f>
        <v/>
      </c>
    </row>
    <row r="172">
      <c r="A172" s="577"/>
      <c r="B172" s="578"/>
      <c r="C172" s="102" t="s">
        <v>834</v>
      </c>
      <c r="D172" s="576">
        <f>'TTA MENDOLO'!C275</f>
        <v>2283</v>
      </c>
      <c r="E172" s="576">
        <f>'TTA MENDOLO'!D275</f>
        <v>25732</v>
      </c>
      <c r="F172" s="576">
        <f>'TTA MENDOLO'!E275</f>
        <v>2294</v>
      </c>
      <c r="G172" s="576">
        <f>'TTA MENDOLO'!F275</f>
        <v>29772</v>
      </c>
      <c r="H172" s="576">
        <f>'TTA MENDOLO'!J275</f>
        <v>1984</v>
      </c>
      <c r="I172" s="576">
        <f>'TTA MENDOLO'!K275</f>
        <v>5744</v>
      </c>
      <c r="J172" s="576">
        <f>'TTA MENDOLO'!L275</f>
        <v>1984</v>
      </c>
      <c r="K172" s="576">
        <f>'TTA MENDOLO'!M275</f>
        <v>7866</v>
      </c>
      <c r="L172" s="576">
        <f>'TTA MENDOLO'!Q275</f>
        <v>4267</v>
      </c>
      <c r="M172" s="576">
        <f>'TTA MENDOLO'!R275</f>
        <v>31476</v>
      </c>
      <c r="N172" s="576">
        <f>'TTA MENDOLO'!S275</f>
        <v>4278</v>
      </c>
      <c r="O172" s="576">
        <f>'TTA MENDOLO'!T275</f>
        <v>37638</v>
      </c>
      <c r="P172" s="576" t="str">
        <f>'TTA MENDOLO'!O275</f>
        <v>Jumlah</v>
      </c>
      <c r="Q172" s="576" t="str">
        <f>'TTA MENDOLO'!P275</f>
        <v/>
      </c>
    </row>
    <row r="173">
      <c r="A173" s="577"/>
      <c r="B173" s="578"/>
      <c r="C173" s="102" t="s">
        <v>835</v>
      </c>
      <c r="D173" s="576">
        <f>'TTA MENDOLO'!C315</f>
        <v>2306</v>
      </c>
      <c r="E173" s="576">
        <f>'TTA MENDOLO'!D315</f>
        <v>28238</v>
      </c>
      <c r="F173" s="576">
        <f>'TTA MENDOLO'!E315</f>
        <v>2317</v>
      </c>
      <c r="G173" s="576">
        <f>'TTA MENDOLO'!F315</f>
        <v>30445</v>
      </c>
      <c r="H173" s="576">
        <f>'TTA MENDOLO'!J315</f>
        <v>1996</v>
      </c>
      <c r="I173" s="576">
        <f>'TTA MENDOLO'!K315</f>
        <v>5806</v>
      </c>
      <c r="J173" s="576">
        <f>'TTA MENDOLO'!L315</f>
        <v>1996</v>
      </c>
      <c r="K173" s="576">
        <f>'TTA MENDOLO'!M315</f>
        <v>8475</v>
      </c>
      <c r="L173" s="576">
        <f>'TTA MENDOLO'!Q315</f>
        <v>4302</v>
      </c>
      <c r="M173" s="576">
        <f>'TTA MENDOLO'!R315</f>
        <v>34044</v>
      </c>
      <c r="N173" s="576">
        <f>'TTA MENDOLO'!S315</f>
        <v>4313</v>
      </c>
      <c r="O173" s="576">
        <f>'TTA MENDOLO'!T315</f>
        <v>38920</v>
      </c>
      <c r="P173" s="576" t="str">
        <f>'TTA MENDOLO'!O315</f>
        <v>Jumlah</v>
      </c>
      <c r="Q173" s="576" t="str">
        <f>'TTA MENDOLO'!P315</f>
        <v/>
      </c>
    </row>
    <row r="174">
      <c r="A174" s="577"/>
      <c r="B174" s="578"/>
      <c r="C174" s="102" t="s">
        <v>836</v>
      </c>
      <c r="D174" s="576">
        <f>'TTA MENDOLO'!C354</f>
        <v>2211</v>
      </c>
      <c r="E174" s="576">
        <f>'TTA MENDOLO'!D354</f>
        <v>26374</v>
      </c>
      <c r="F174" s="576">
        <f>'TTA MENDOLO'!E354</f>
        <v>2228</v>
      </c>
      <c r="G174" s="576">
        <f>'TTA MENDOLO'!F354</f>
        <v>29454</v>
      </c>
      <c r="H174" s="576">
        <f>'TTA MENDOLO'!J354</f>
        <v>1914</v>
      </c>
      <c r="I174" s="576">
        <f>'TTA MENDOLO'!K354</f>
        <v>5905</v>
      </c>
      <c r="J174" s="576">
        <f>'TTA MENDOLO'!L354</f>
        <v>1914</v>
      </c>
      <c r="K174" s="576">
        <f>'TTA MENDOLO'!M354</f>
        <v>9015</v>
      </c>
      <c r="L174" s="576">
        <f>'TTA MENDOLO'!Q354</f>
        <v>4125</v>
      </c>
      <c r="M174" s="576">
        <f>'TTA MENDOLO'!R354</f>
        <v>32279</v>
      </c>
      <c r="N174" s="576">
        <f>'TTA MENDOLO'!S354</f>
        <v>4142</v>
      </c>
      <c r="O174" s="576">
        <f>'TTA MENDOLO'!T354</f>
        <v>38469</v>
      </c>
      <c r="P174" s="576" t="str">
        <f>'TTA MENDOLO'!O354</f>
        <v>Jumlah</v>
      </c>
      <c r="Q174" s="576" t="str">
        <f>'TTA MENDOLO'!P354</f>
        <v/>
      </c>
    </row>
    <row r="175">
      <c r="A175" s="577"/>
      <c r="B175" s="578"/>
      <c r="C175" s="102" t="s">
        <v>837</v>
      </c>
      <c r="D175" s="576">
        <f>'TTA MENDOLO'!C394</f>
        <v>2289</v>
      </c>
      <c r="E175" s="576">
        <f>'TTA MENDOLO'!D394</f>
        <v>26401</v>
      </c>
      <c r="F175" s="576">
        <f>'TTA MENDOLO'!E394</f>
        <v>2303</v>
      </c>
      <c r="G175" s="576">
        <f>'TTA MENDOLO'!F394</f>
        <v>28907</v>
      </c>
      <c r="H175" s="576">
        <f>'TTA MENDOLO'!J394</f>
        <v>1971</v>
      </c>
      <c r="I175" s="576">
        <f>'TTA MENDOLO'!K394</f>
        <v>6504</v>
      </c>
      <c r="J175" s="576">
        <f>'TTA MENDOLO'!L394</f>
        <v>1971</v>
      </c>
      <c r="K175" s="576">
        <f>'TTA MENDOLO'!M394</f>
        <v>9901</v>
      </c>
      <c r="L175" s="576">
        <f>'TTA MENDOLO'!Q394</f>
        <v>4260</v>
      </c>
      <c r="M175" s="576">
        <f>'TTA MENDOLO'!R394</f>
        <v>32905</v>
      </c>
      <c r="N175" s="576">
        <f>'TTA MENDOLO'!S394</f>
        <v>4274</v>
      </c>
      <c r="O175" s="576">
        <f>'TTA MENDOLO'!T394</f>
        <v>38808</v>
      </c>
      <c r="P175" s="576" t="str">
        <f>'TTA MENDOLO'!O394</f>
        <v>Jumlah</v>
      </c>
      <c r="Q175" s="576" t="str">
        <f>'TTA MENDOLO'!P394</f>
        <v/>
      </c>
    </row>
    <row r="176">
      <c r="A176" s="577"/>
      <c r="B176" s="578"/>
      <c r="C176" s="102" t="s">
        <v>838</v>
      </c>
      <c r="D176" s="576">
        <f>'TTA MENDOLO'!C433</f>
        <v>2208</v>
      </c>
      <c r="E176" s="576">
        <f>'TTA MENDOLO'!D433</f>
        <v>24808</v>
      </c>
      <c r="F176" s="576">
        <f>'TTA MENDOLO'!E433</f>
        <v>2222</v>
      </c>
      <c r="G176" s="576">
        <f>'TTA MENDOLO'!F433</f>
        <v>27569</v>
      </c>
      <c r="H176" s="576">
        <f>'TTA MENDOLO'!J433</f>
        <v>1907</v>
      </c>
      <c r="I176" s="576">
        <f>'TTA MENDOLO'!K433</f>
        <v>6076</v>
      </c>
      <c r="J176" s="576">
        <f>'TTA MENDOLO'!L433</f>
        <v>1907</v>
      </c>
      <c r="K176" s="576">
        <f>'TTA MENDOLO'!M433</f>
        <v>9295</v>
      </c>
      <c r="L176" s="576">
        <f>'TTA MENDOLO'!Q433</f>
        <v>4115</v>
      </c>
      <c r="M176" s="576">
        <f>'TTA MENDOLO'!R433</f>
        <v>30884</v>
      </c>
      <c r="N176" s="576">
        <f>'TTA MENDOLO'!S433</f>
        <v>4129</v>
      </c>
      <c r="O176" s="576">
        <f>'TTA MENDOLO'!T433</f>
        <v>36864</v>
      </c>
      <c r="P176" s="576" t="str">
        <f>'TTA MENDOLO'!O433</f>
        <v>Jumlah</v>
      </c>
      <c r="Q176" s="576" t="str">
        <f>'TTA MENDOLO'!P433</f>
        <v/>
      </c>
    </row>
    <row r="177">
      <c r="A177" s="577"/>
      <c r="B177" s="578"/>
      <c r="C177" s="102" t="s">
        <v>839</v>
      </c>
      <c r="D177" s="576">
        <f>'TTA MENDOLO'!C473</f>
        <v>2489</v>
      </c>
      <c r="E177" s="576">
        <f>'TTA MENDOLO'!D473</f>
        <v>29723</v>
      </c>
      <c r="F177" s="576">
        <f>'TTA MENDOLO'!E473</f>
        <v>2495</v>
      </c>
      <c r="G177" s="576">
        <f>'TTA MENDOLO'!F473</f>
        <v>29826</v>
      </c>
      <c r="H177" s="576">
        <f>'TTA MENDOLO'!J473</f>
        <v>1993</v>
      </c>
      <c r="I177" s="576">
        <f>'TTA MENDOLO'!K473</f>
        <v>7422</v>
      </c>
      <c r="J177" s="576">
        <f>'TTA MENDOLO'!L473</f>
        <v>1993</v>
      </c>
      <c r="K177" s="576">
        <f>'TTA MENDOLO'!M473</f>
        <v>9915</v>
      </c>
      <c r="L177" s="576">
        <f>'TTA MENDOLO'!Q473</f>
        <v>4482</v>
      </c>
      <c r="M177" s="576">
        <f>'TTA MENDOLO'!R473</f>
        <v>37145</v>
      </c>
      <c r="N177" s="576">
        <f>'TTA MENDOLO'!S473</f>
        <v>4488</v>
      </c>
      <c r="O177" s="576">
        <f>'TTA MENDOLO'!T473</f>
        <v>39741</v>
      </c>
      <c r="P177" s="576" t="str">
        <f>'TTA MENDOLO'!O473</f>
        <v>Jumlah</v>
      </c>
      <c r="Q177" s="576" t="str">
        <f>'TTA MENDOLO'!P473</f>
        <v/>
      </c>
    </row>
    <row r="178">
      <c r="A178" s="572" t="s">
        <v>840</v>
      </c>
      <c r="B178" s="67"/>
      <c r="C178" s="8"/>
      <c r="D178" s="573">
        <f t="shared" ref="D178:O178" si="13">SUM(D166:D177)</f>
        <v>27638</v>
      </c>
      <c r="E178" s="573">
        <f t="shared" si="13"/>
        <v>310706</v>
      </c>
      <c r="F178" s="573">
        <f t="shared" si="13"/>
        <v>27847</v>
      </c>
      <c r="G178" s="573">
        <f t="shared" si="13"/>
        <v>344153</v>
      </c>
      <c r="H178" s="573">
        <f t="shared" si="13"/>
        <v>23724</v>
      </c>
      <c r="I178" s="573">
        <f t="shared" si="13"/>
        <v>81168</v>
      </c>
      <c r="J178" s="573">
        <f t="shared" si="13"/>
        <v>23724</v>
      </c>
      <c r="K178" s="573">
        <f t="shared" si="13"/>
        <v>107571</v>
      </c>
      <c r="L178" s="573">
        <f t="shared" si="13"/>
        <v>51362</v>
      </c>
      <c r="M178" s="573">
        <f t="shared" si="13"/>
        <v>391874</v>
      </c>
      <c r="N178" s="573">
        <f t="shared" si="13"/>
        <v>51571</v>
      </c>
      <c r="O178" s="573">
        <f t="shared" si="13"/>
        <v>451724</v>
      </c>
    </row>
    <row r="179">
      <c r="A179" s="574">
        <v>14.0</v>
      </c>
      <c r="B179" s="575" t="s">
        <v>853</v>
      </c>
      <c r="C179" s="102" t="s">
        <v>828</v>
      </c>
      <c r="D179" s="576">
        <f>'TTA BULUPITU'!C39</f>
        <v>4978</v>
      </c>
      <c r="E179" s="576">
        <f>'TTA BULUPITU'!D39</f>
        <v>29184</v>
      </c>
      <c r="F179" s="576">
        <f>'TTA BULUPITU'!E39</f>
        <v>5006</v>
      </c>
      <c r="G179" s="576">
        <f>'TTA BULUPITU'!F39</f>
        <v>41497</v>
      </c>
      <c r="H179" s="576">
        <f>'TTA BULUPITU'!J39</f>
        <v>4564</v>
      </c>
      <c r="I179" s="576">
        <f>'TTA BULUPITU'!K39</f>
        <v>6659</v>
      </c>
      <c r="J179" s="576">
        <f>'TTA BULUPITU'!L39</f>
        <v>4617</v>
      </c>
      <c r="K179" s="576">
        <f>'TTA BULUPITU'!M39</f>
        <v>10260</v>
      </c>
      <c r="L179" s="576">
        <f>'TTA BULUPITU'!Q39</f>
        <v>9542</v>
      </c>
      <c r="M179" s="576">
        <f>'TTA BULUPITU'!R39</f>
        <v>35843</v>
      </c>
      <c r="N179" s="576">
        <f>'TTA BULUPITU'!S39</f>
        <v>9623</v>
      </c>
      <c r="O179" s="576">
        <f>'TTA BULUPITU'!T39</f>
        <v>51757</v>
      </c>
      <c r="P179" s="576" t="str">
        <f>'TTA BULUPITU'!O39</f>
        <v>Jumlah</v>
      </c>
      <c r="Q179" s="576" t="str">
        <f>'TTA BULUPITU'!P39</f>
        <v/>
      </c>
    </row>
    <row r="180">
      <c r="A180" s="579"/>
      <c r="B180" s="578"/>
      <c r="C180" s="102" t="s">
        <v>829</v>
      </c>
      <c r="D180" s="576">
        <f>'TTA BULUPITU'!C77</f>
        <v>4452</v>
      </c>
      <c r="E180" s="576">
        <f>'TTA BULUPITU'!D77</f>
        <v>26458</v>
      </c>
      <c r="F180" s="576">
        <f>'TTA BULUPITU'!E77</f>
        <v>4478</v>
      </c>
      <c r="G180" s="576">
        <f>'TTA BULUPITU'!F77</f>
        <v>35034</v>
      </c>
      <c r="H180" s="576">
        <f>'TTA BULUPITU'!J77</f>
        <v>3873</v>
      </c>
      <c r="I180" s="576">
        <f>'TTA BULUPITU'!K77</f>
        <v>6405</v>
      </c>
      <c r="J180" s="576">
        <f>'TTA BULUPITU'!L77</f>
        <v>3903</v>
      </c>
      <c r="K180" s="576">
        <f>'TTA BULUPITU'!M77</f>
        <v>8847</v>
      </c>
      <c r="L180" s="576">
        <f>'TTA BULUPITU'!Q77</f>
        <v>8325</v>
      </c>
      <c r="M180" s="576">
        <f>'TTA BULUPITU'!R77</f>
        <v>32863</v>
      </c>
      <c r="N180" s="576">
        <f>'TTA BULUPITU'!S77</f>
        <v>8381</v>
      </c>
      <c r="O180" s="576">
        <f>'TTA BULUPITU'!T77</f>
        <v>43881</v>
      </c>
      <c r="P180" s="576" t="str">
        <f>'TTA BULUPITU'!O77</f>
        <v>Jumlah</v>
      </c>
      <c r="Q180" s="576" t="str">
        <f>'TTA BULUPITU'!P77</f>
        <v/>
      </c>
    </row>
    <row r="181">
      <c r="A181" s="579"/>
      <c r="B181" s="578"/>
      <c r="C181" s="102" t="s">
        <v>830</v>
      </c>
      <c r="D181" s="576">
        <f>'TTA BULUPITU'!C117</f>
        <v>4319</v>
      </c>
      <c r="E181" s="576">
        <f>'TTA BULUPITU'!D117</f>
        <v>20490</v>
      </c>
      <c r="F181" s="576">
        <f>'TTA BULUPITU'!E117</f>
        <v>4404</v>
      </c>
      <c r="G181" s="576">
        <f>'TTA BULUPITU'!F117</f>
        <v>26185</v>
      </c>
      <c r="H181" s="576">
        <f>'TTA BULUPITU'!J117</f>
        <v>3988</v>
      </c>
      <c r="I181" s="576">
        <f>'TTA BULUPITU'!K117</f>
        <v>5642</v>
      </c>
      <c r="J181" s="576">
        <f>'TTA BULUPITU'!L117</f>
        <v>3969</v>
      </c>
      <c r="K181" s="576">
        <f>'TTA BULUPITU'!M117</f>
        <v>7813</v>
      </c>
      <c r="L181" s="576">
        <f>'TTA BULUPITU'!Q117</f>
        <v>8307</v>
      </c>
      <c r="M181" s="576">
        <f>'TTA BULUPITU'!R117</f>
        <v>26132</v>
      </c>
      <c r="N181" s="576">
        <f>'TTA BULUPITU'!S117</f>
        <v>8373</v>
      </c>
      <c r="O181" s="576">
        <f>'TTA BULUPITU'!T117</f>
        <v>33998</v>
      </c>
      <c r="P181" s="576" t="str">
        <f>'TTA BULUPITU'!O117</f>
        <v>Jumlah</v>
      </c>
      <c r="Q181" s="576" t="str">
        <f>'TTA BULUPITU'!P117</f>
        <v/>
      </c>
    </row>
    <row r="182">
      <c r="A182" s="579"/>
      <c r="B182" s="578"/>
      <c r="C182" s="102" t="s">
        <v>831</v>
      </c>
      <c r="D182" s="576">
        <f>'TTA BULUPITU'!C156</f>
        <v>5778</v>
      </c>
      <c r="E182" s="576">
        <f>'TTA BULUPITU'!D156</f>
        <v>46994</v>
      </c>
      <c r="F182" s="576">
        <f>'TTA BULUPITU'!E156</f>
        <v>5809</v>
      </c>
      <c r="G182" s="576">
        <f>'TTA BULUPITU'!F156</f>
        <v>64773</v>
      </c>
      <c r="H182" s="576">
        <f>'TTA BULUPITU'!J156</f>
        <v>5133</v>
      </c>
      <c r="I182" s="576">
        <f>'TTA BULUPITU'!K156</f>
        <v>12235</v>
      </c>
      <c r="J182" s="576">
        <f>'TTA BULUPITU'!L156</f>
        <v>5075</v>
      </c>
      <c r="K182" s="576">
        <f>'TTA BULUPITU'!M156</f>
        <v>16097</v>
      </c>
      <c r="L182" s="576">
        <f>'TTA BULUPITU'!Q156</f>
        <v>10911</v>
      </c>
      <c r="M182" s="576">
        <f>'TTA BULUPITU'!R156</f>
        <v>59229</v>
      </c>
      <c r="N182" s="576">
        <f>'TTA BULUPITU'!S156</f>
        <v>10884</v>
      </c>
      <c r="O182" s="576">
        <f>'TTA BULUPITU'!T156</f>
        <v>80870</v>
      </c>
      <c r="P182" s="576" t="str">
        <f>'TTA BULUPITU'!O156</f>
        <v>Jumlah</v>
      </c>
      <c r="Q182" s="576" t="str">
        <f>'TTA BULUPITU'!P156</f>
        <v/>
      </c>
    </row>
    <row r="183">
      <c r="A183" s="579"/>
      <c r="B183" s="578"/>
      <c r="C183" s="102" t="s">
        <v>832</v>
      </c>
      <c r="D183" s="576">
        <f>'TTA BULUPITU'!C96</f>
        <v>161</v>
      </c>
      <c r="E183" s="576">
        <f>'TTA BULUPITU'!D96</f>
        <v>1172</v>
      </c>
      <c r="F183" s="576">
        <f>'TTA BULUPITU'!E96</f>
        <v>178</v>
      </c>
      <c r="G183" s="576">
        <f>'TTA BULUPITU'!F96</f>
        <v>1651</v>
      </c>
      <c r="H183" s="576">
        <f>'TTA BULUPITU'!J96</f>
        <v>114</v>
      </c>
      <c r="I183" s="576">
        <f>'TTA BULUPITU'!K96</f>
        <v>307</v>
      </c>
      <c r="J183" s="576">
        <f>'TTA BULUPITU'!L96</f>
        <v>124</v>
      </c>
      <c r="K183" s="576">
        <f>'TTA BULUPITU'!M96</f>
        <v>357</v>
      </c>
      <c r="L183" s="576">
        <f>'TTA BULUPITU'!Q96</f>
        <v>275</v>
      </c>
      <c r="M183" s="576">
        <f>'TTA BULUPITU'!R96</f>
        <v>1479</v>
      </c>
      <c r="N183" s="576">
        <f>'TTA BULUPITU'!S96</f>
        <v>302</v>
      </c>
      <c r="O183" s="576">
        <f>'TTA BULUPITU'!T96</f>
        <v>2008</v>
      </c>
      <c r="P183" s="576">
        <f>'TTA BULUPITU'!O96</f>
        <v>11</v>
      </c>
      <c r="Q183" s="576" t="str">
        <f>'TTA BULUPITU'!P96</f>
        <v>Monday, March 11, 2024</v>
      </c>
    </row>
    <row r="184">
      <c r="A184" s="577"/>
      <c r="B184" s="578"/>
      <c r="C184" s="102" t="s">
        <v>833</v>
      </c>
      <c r="D184" s="576">
        <f>'TTA BULUPITU'!C235</f>
        <v>4931</v>
      </c>
      <c r="E184" s="576">
        <f>'TTA BULUPITU'!D235</f>
        <v>33779</v>
      </c>
      <c r="F184" s="576">
        <f>'TTA BULUPITU'!E235</f>
        <v>4975</v>
      </c>
      <c r="G184" s="576">
        <f>'TTA BULUPITU'!F235</f>
        <v>44874</v>
      </c>
      <c r="H184" s="576">
        <f>'TTA BULUPITU'!J235</f>
        <v>4138</v>
      </c>
      <c r="I184" s="576">
        <f>'TTA BULUPITU'!K235</f>
        <v>7195</v>
      </c>
      <c r="J184" s="576">
        <f>'TTA BULUPITU'!L235</f>
        <v>4218</v>
      </c>
      <c r="K184" s="576">
        <f>'TTA BULUPITU'!M235</f>
        <v>9336</v>
      </c>
      <c r="L184" s="576">
        <f>'TTA BULUPITU'!Q235</f>
        <v>9069</v>
      </c>
      <c r="M184" s="576">
        <f>'TTA BULUPITU'!R235</f>
        <v>40974</v>
      </c>
      <c r="N184" s="576">
        <f>'TTA BULUPITU'!S235</f>
        <v>9193</v>
      </c>
      <c r="O184" s="576">
        <f>'TTA BULUPITU'!T235</f>
        <v>54210</v>
      </c>
      <c r="P184" s="576" t="str">
        <f>'TTA BULUPITU'!O235</f>
        <v>Jumlah</v>
      </c>
      <c r="Q184" s="576" t="str">
        <f>'TTA BULUPITU'!P235</f>
        <v/>
      </c>
    </row>
    <row r="185">
      <c r="A185" s="577"/>
      <c r="B185" s="578"/>
      <c r="C185" s="102" t="s">
        <v>834</v>
      </c>
      <c r="D185" s="576">
        <f>'TTA BULUPITU'!C275</f>
        <v>4924</v>
      </c>
      <c r="E185" s="576">
        <f>'TTA BULUPITU'!D275</f>
        <v>32213</v>
      </c>
      <c r="F185" s="576">
        <f>'TTA BULUPITU'!E275</f>
        <v>4922</v>
      </c>
      <c r="G185" s="576">
        <f>'TTA BULUPITU'!F275</f>
        <v>45915</v>
      </c>
      <c r="H185" s="576">
        <f>'TTA BULUPITU'!J275</f>
        <v>4575</v>
      </c>
      <c r="I185" s="576">
        <f>'TTA BULUPITU'!K275</f>
        <v>8069</v>
      </c>
      <c r="J185" s="576">
        <f>'TTA BULUPITU'!L275</f>
        <v>4371</v>
      </c>
      <c r="K185" s="576">
        <f>'TTA BULUPITU'!M275</f>
        <v>9513</v>
      </c>
      <c r="L185" s="576">
        <f>'TTA BULUPITU'!Q275</f>
        <v>9499</v>
      </c>
      <c r="M185" s="576">
        <f>'TTA BULUPITU'!R275</f>
        <v>40282</v>
      </c>
      <c r="N185" s="576">
        <f>'TTA BULUPITU'!S275</f>
        <v>9293</v>
      </c>
      <c r="O185" s="576">
        <f>'TTA BULUPITU'!T275</f>
        <v>55428</v>
      </c>
      <c r="P185" s="576" t="str">
        <f>'TTA BULUPITU'!O275</f>
        <v>Jumlah</v>
      </c>
      <c r="Q185" s="576" t="str">
        <f>'TTA BULUPITU'!P275</f>
        <v/>
      </c>
    </row>
    <row r="186">
      <c r="A186" s="577"/>
      <c r="B186" s="578"/>
      <c r="C186" s="102" t="s">
        <v>835</v>
      </c>
      <c r="D186" s="576">
        <f>'TTA BULUPITU'!C315</f>
        <v>4663</v>
      </c>
      <c r="E186" s="576">
        <f>'TTA BULUPITU'!D315</f>
        <v>27806</v>
      </c>
      <c r="F186" s="576">
        <f>'TTA BULUPITU'!E315</f>
        <v>4662</v>
      </c>
      <c r="G186" s="576">
        <f>'TTA BULUPITU'!F315</f>
        <v>36861</v>
      </c>
      <c r="H186" s="576">
        <f>'TTA BULUPITU'!J315</f>
        <v>4235</v>
      </c>
      <c r="I186" s="576">
        <f>'TTA BULUPITU'!K315</f>
        <v>6873</v>
      </c>
      <c r="J186" s="576">
        <f>'TTA BULUPITU'!L315</f>
        <v>4102</v>
      </c>
      <c r="K186" s="576">
        <f>'TTA BULUPITU'!M315</f>
        <v>8689</v>
      </c>
      <c r="L186" s="576">
        <f>'TTA BULUPITU'!Q315</f>
        <v>8898</v>
      </c>
      <c r="M186" s="576">
        <f>'TTA BULUPITU'!R315</f>
        <v>34679</v>
      </c>
      <c r="N186" s="576">
        <f>'TTA BULUPITU'!S315</f>
        <v>8764</v>
      </c>
      <c r="O186" s="576">
        <f>'TTA BULUPITU'!T315</f>
        <v>45550</v>
      </c>
      <c r="P186" s="576" t="str">
        <f>'TTA BULUPITU'!O315</f>
        <v>Jumlah</v>
      </c>
      <c r="Q186" s="576" t="str">
        <f>'TTA BULUPITU'!P315</f>
        <v/>
      </c>
    </row>
    <row r="187">
      <c r="A187" s="577"/>
      <c r="B187" s="578"/>
      <c r="C187" s="102" t="s">
        <v>836</v>
      </c>
      <c r="D187" s="576">
        <f>'TTA BULUPITU'!C354</f>
        <v>4489</v>
      </c>
      <c r="E187" s="576">
        <f>'TTA BULUPITU'!D354</f>
        <v>29014</v>
      </c>
      <c r="F187" s="576">
        <f>'TTA BULUPITU'!E354</f>
        <v>4495</v>
      </c>
      <c r="G187" s="576">
        <f>'TTA BULUPITU'!F354</f>
        <v>37881</v>
      </c>
      <c r="H187" s="576">
        <f>'TTA BULUPITU'!J354</f>
        <v>4099</v>
      </c>
      <c r="I187" s="576">
        <f>'TTA BULUPITU'!K354</f>
        <v>7296</v>
      </c>
      <c r="J187" s="576">
        <f>'TTA BULUPITU'!L354</f>
        <v>3928</v>
      </c>
      <c r="K187" s="576">
        <f>'TTA BULUPITU'!M354</f>
        <v>8623</v>
      </c>
      <c r="L187" s="576">
        <f>'TTA BULUPITU'!Q354</f>
        <v>8588</v>
      </c>
      <c r="M187" s="576">
        <f>'TTA BULUPITU'!R354</f>
        <v>36310</v>
      </c>
      <c r="N187" s="576">
        <f>'TTA BULUPITU'!S354</f>
        <v>8423</v>
      </c>
      <c r="O187" s="576">
        <f>'TTA BULUPITU'!T354</f>
        <v>46504</v>
      </c>
      <c r="P187" s="576" t="str">
        <f>'TTA BULUPITU'!O354</f>
        <v>Jumlah</v>
      </c>
      <c r="Q187" s="576" t="str">
        <f>'TTA BULUPITU'!P354</f>
        <v/>
      </c>
    </row>
    <row r="188">
      <c r="A188" s="577"/>
      <c r="B188" s="578"/>
      <c r="C188" s="102" t="s">
        <v>837</v>
      </c>
      <c r="D188" s="576">
        <f>'TTA BULUPITU'!C394</f>
        <v>4503</v>
      </c>
      <c r="E188" s="576">
        <f>'TTA BULUPITU'!D394</f>
        <v>25143</v>
      </c>
      <c r="F188" s="576">
        <f>'TTA BULUPITU'!E394</f>
        <v>4499</v>
      </c>
      <c r="G188" s="576">
        <f>'TTA BULUPITU'!F394</f>
        <v>32418</v>
      </c>
      <c r="H188" s="576">
        <f>'TTA BULUPITU'!J394</f>
        <v>4228</v>
      </c>
      <c r="I188" s="576">
        <f>'TTA BULUPITU'!K394</f>
        <v>7897</v>
      </c>
      <c r="J188" s="576">
        <f>'TTA BULUPITU'!L394</f>
        <v>4180</v>
      </c>
      <c r="K188" s="576">
        <f>'TTA BULUPITU'!M394</f>
        <v>8148</v>
      </c>
      <c r="L188" s="576">
        <f>'TTA BULUPITU'!Q394</f>
        <v>8731</v>
      </c>
      <c r="M188" s="576">
        <f>'TTA BULUPITU'!R394</f>
        <v>33040</v>
      </c>
      <c r="N188" s="576">
        <f>'TTA BULUPITU'!S394</f>
        <v>8679</v>
      </c>
      <c r="O188" s="576">
        <f>'TTA BULUPITU'!T394</f>
        <v>40566</v>
      </c>
      <c r="P188" s="576" t="str">
        <f>'TTA BULUPITU'!O394</f>
        <v>Jumlah</v>
      </c>
      <c r="Q188" s="576" t="str">
        <f>'TTA BULUPITU'!P394</f>
        <v/>
      </c>
    </row>
    <row r="189">
      <c r="A189" s="577"/>
      <c r="B189" s="578"/>
      <c r="C189" s="102" t="s">
        <v>838</v>
      </c>
      <c r="D189" s="576">
        <f>'TTA BULUPITU'!C433</f>
        <v>4285</v>
      </c>
      <c r="E189" s="576">
        <f>'TTA BULUPITU'!D433</f>
        <v>22510</v>
      </c>
      <c r="F189" s="576">
        <f>'TTA BULUPITU'!E433</f>
        <v>4240</v>
      </c>
      <c r="G189" s="576">
        <f>'TTA BULUPITU'!F433</f>
        <v>29272</v>
      </c>
      <c r="H189" s="576">
        <f>'TTA BULUPITU'!J433</f>
        <v>3925</v>
      </c>
      <c r="I189" s="576">
        <f>'TTA BULUPITU'!K433</f>
        <v>6466</v>
      </c>
      <c r="J189" s="576">
        <f>'TTA BULUPITU'!L433</f>
        <v>3724</v>
      </c>
      <c r="K189" s="576">
        <f>'TTA BULUPITU'!M433</f>
        <v>6915</v>
      </c>
      <c r="L189" s="576">
        <f>'TTA BULUPITU'!Q433</f>
        <v>8210</v>
      </c>
      <c r="M189" s="576">
        <f>'TTA BULUPITU'!R433</f>
        <v>28976</v>
      </c>
      <c r="N189" s="576">
        <f>'TTA BULUPITU'!S433</f>
        <v>7964</v>
      </c>
      <c r="O189" s="576">
        <f>'TTA BULUPITU'!T433</f>
        <v>36187</v>
      </c>
      <c r="P189" s="576" t="str">
        <f>'TTA BULUPITU'!O433</f>
        <v>Jumlah</v>
      </c>
      <c r="Q189" s="576" t="str">
        <f>'TTA BULUPITU'!P433</f>
        <v/>
      </c>
    </row>
    <row r="190">
      <c r="A190" s="577"/>
      <c r="B190" s="578"/>
      <c r="C190" s="102" t="s">
        <v>839</v>
      </c>
      <c r="D190" s="582">
        <f>'TTA BULUPITU'!C473</f>
        <v>4999</v>
      </c>
      <c r="E190" s="582">
        <f>'TTA BULUPITU'!D473</f>
        <v>30306.41</v>
      </c>
      <c r="F190" s="582">
        <f>'TTA BULUPITU'!E473</f>
        <v>5013</v>
      </c>
      <c r="G190" s="582">
        <f>'TTA BULUPITU'!F473</f>
        <v>31633.142</v>
      </c>
      <c r="H190" s="576">
        <f>'TTA BULUPITU'!J473</f>
        <v>4247</v>
      </c>
      <c r="I190" s="576">
        <f>'TTA BULUPITU'!K473</f>
        <v>8047</v>
      </c>
      <c r="J190" s="576">
        <f>'TTA BULUPITU'!L473</f>
        <v>4019</v>
      </c>
      <c r="K190" s="576">
        <f>'TTA BULUPITU'!M473</f>
        <v>8658</v>
      </c>
      <c r="L190" s="582">
        <f>'TTA BULUPITU'!Q473</f>
        <v>9246</v>
      </c>
      <c r="M190" s="582">
        <f>'TTA BULUPITU'!R473</f>
        <v>38353.41</v>
      </c>
      <c r="N190" s="576">
        <v>0.0</v>
      </c>
      <c r="O190" s="582">
        <f>'TTA BULUPITU'!T473</f>
        <v>40291.142</v>
      </c>
      <c r="P190" s="576" t="str">
        <f>'TTA BULUPITU'!O473</f>
        <v>Jumlah</v>
      </c>
      <c r="Q190" s="576" t="str">
        <f>'TTA BULUPITU'!P473</f>
        <v/>
      </c>
    </row>
    <row r="191">
      <c r="A191" s="572" t="s">
        <v>840</v>
      </c>
      <c r="B191" s="67"/>
      <c r="C191" s="8"/>
      <c r="D191" s="580">
        <f t="shared" ref="D191:O191" si="14">SUM(D179:D190)</f>
        <v>52482</v>
      </c>
      <c r="E191" s="580">
        <f t="shared" si="14"/>
        <v>325069.41</v>
      </c>
      <c r="F191" s="580">
        <f t="shared" si="14"/>
        <v>52681</v>
      </c>
      <c r="G191" s="580">
        <f t="shared" si="14"/>
        <v>427994.142</v>
      </c>
      <c r="H191" s="580">
        <f t="shared" si="14"/>
        <v>47119</v>
      </c>
      <c r="I191" s="580">
        <f t="shared" si="14"/>
        <v>83091</v>
      </c>
      <c r="J191" s="580">
        <f t="shared" si="14"/>
        <v>46230</v>
      </c>
      <c r="K191" s="580">
        <f t="shared" si="14"/>
        <v>103256</v>
      </c>
      <c r="L191" s="580">
        <f t="shared" si="14"/>
        <v>99601</v>
      </c>
      <c r="M191" s="580">
        <f t="shared" si="14"/>
        <v>408160.41</v>
      </c>
      <c r="N191" s="580">
        <f t="shared" si="14"/>
        <v>89879</v>
      </c>
      <c r="O191" s="580">
        <f t="shared" si="14"/>
        <v>531250.142</v>
      </c>
    </row>
    <row r="192">
      <c r="A192" s="574">
        <v>15.0</v>
      </c>
      <c r="B192" s="575" t="s">
        <v>854</v>
      </c>
      <c r="C192" s="102" t="s">
        <v>828</v>
      </c>
      <c r="D192" s="576">
        <f>'TTA BOBOTSARI'!C39</f>
        <v>1264</v>
      </c>
      <c r="E192" s="576">
        <f>'TTA BOBOTSARI'!D39</f>
        <v>4371</v>
      </c>
      <c r="F192" s="576">
        <f>'TTA BOBOTSARI'!E39</f>
        <v>1264</v>
      </c>
      <c r="G192" s="576">
        <f>'TTA BOBOTSARI'!F39</f>
        <v>10445</v>
      </c>
      <c r="H192" s="576">
        <f>'TTA BOBOTSARI'!J39</f>
        <v>913</v>
      </c>
      <c r="I192" s="576">
        <f>'TTA BOBOTSARI'!K39</f>
        <v>9415</v>
      </c>
      <c r="J192" s="576">
        <f>'TTA BOBOTSARI'!L39</f>
        <v>913</v>
      </c>
      <c r="K192" s="576">
        <f>'TTA BOBOTSARI'!M39</f>
        <v>10090</v>
      </c>
      <c r="L192" s="576">
        <f>'TTA BOBOTSARI'!Q39</f>
        <v>2177</v>
      </c>
      <c r="M192" s="576">
        <f>'TTA BOBOTSARI'!R39</f>
        <v>13786</v>
      </c>
      <c r="N192" s="576">
        <f>'TTA BOBOTSARI'!S39</f>
        <v>2177</v>
      </c>
      <c r="O192" s="576">
        <f>'TTA BOBOTSARI'!T39</f>
        <v>20535</v>
      </c>
      <c r="P192" s="576" t="str">
        <f>'TTA BOBOTSARI'!O39</f>
        <v>Jumlah</v>
      </c>
      <c r="Q192" s="576" t="str">
        <f>'TTA BOBOTSARI'!P39</f>
        <v/>
      </c>
    </row>
    <row r="193">
      <c r="A193" s="579"/>
      <c r="B193" s="578"/>
      <c r="C193" s="102" t="s">
        <v>829</v>
      </c>
      <c r="D193" s="576">
        <f>'TTA BOBOTSARI'!C77</f>
        <v>1134</v>
      </c>
      <c r="E193" s="576">
        <f>'TTA BOBOTSARI'!D77</f>
        <v>4001</v>
      </c>
      <c r="F193" s="576">
        <f>'TTA BOBOTSARI'!E77</f>
        <v>1134</v>
      </c>
      <c r="G193" s="576">
        <f>'TTA BOBOTSARI'!F77</f>
        <v>7671</v>
      </c>
      <c r="H193" s="576">
        <f>'TTA BOBOTSARI'!J77</f>
        <v>802</v>
      </c>
      <c r="I193" s="576">
        <f>'TTA BOBOTSARI'!K77</f>
        <v>8341</v>
      </c>
      <c r="J193" s="576">
        <f>'TTA BOBOTSARI'!L77</f>
        <v>802</v>
      </c>
      <c r="K193" s="576">
        <f>'TTA BOBOTSARI'!M77</f>
        <v>8945</v>
      </c>
      <c r="L193" s="576">
        <f>'TTA BOBOTSARI'!Q77</f>
        <v>1936</v>
      </c>
      <c r="M193" s="576">
        <f>'TTA BOBOTSARI'!R77</f>
        <v>12342</v>
      </c>
      <c r="N193" s="576">
        <f>'TTA BOBOTSARI'!S77</f>
        <v>1936</v>
      </c>
      <c r="O193" s="576">
        <f>'TTA BOBOTSARI'!T77</f>
        <v>16616</v>
      </c>
      <c r="P193" s="576" t="str">
        <f>'TTA BOBOTSARI'!O77</f>
        <v>Jumlah</v>
      </c>
      <c r="Q193" s="576" t="str">
        <f>'TTA BOBOTSARI'!P77</f>
        <v/>
      </c>
    </row>
    <row r="194">
      <c r="A194" s="579"/>
      <c r="B194" s="578"/>
      <c r="C194" s="102" t="s">
        <v>830</v>
      </c>
      <c r="D194" s="576">
        <f>'TTA BOBOTSARI'!C117</f>
        <v>1141</v>
      </c>
      <c r="E194" s="576">
        <f>'TTA BOBOTSARI'!D117</f>
        <v>4092</v>
      </c>
      <c r="F194" s="576">
        <f>'TTA BOBOTSARI'!E117</f>
        <v>1141</v>
      </c>
      <c r="G194" s="576">
        <f>'TTA BOBOTSARI'!F117</f>
        <v>5195</v>
      </c>
      <c r="H194" s="576">
        <f>'TTA BOBOTSARI'!J117</f>
        <v>818</v>
      </c>
      <c r="I194" s="576">
        <f>'TTA BOBOTSARI'!K117</f>
        <v>8797</v>
      </c>
      <c r="J194" s="576">
        <f>'TTA BOBOTSARI'!L117</f>
        <v>818</v>
      </c>
      <c r="K194" s="576">
        <f>'TTA BOBOTSARI'!M117</f>
        <v>8786</v>
      </c>
      <c r="L194" s="576">
        <f>'TTA BOBOTSARI'!Q117</f>
        <v>1959</v>
      </c>
      <c r="M194" s="576">
        <f>'TTA BOBOTSARI'!R117</f>
        <v>12889</v>
      </c>
      <c r="N194" s="576">
        <f>'TTA BOBOTSARI'!S117</f>
        <v>1959</v>
      </c>
      <c r="O194" s="576">
        <f>'TTA BOBOTSARI'!T117</f>
        <v>13981</v>
      </c>
      <c r="P194" s="576" t="str">
        <f>'TTA BOBOTSARI'!O117</f>
        <v>Jumlah</v>
      </c>
      <c r="Q194" s="576" t="str">
        <f>'TTA BOBOTSARI'!P117</f>
        <v/>
      </c>
    </row>
    <row r="195">
      <c r="A195" s="579"/>
      <c r="B195" s="578"/>
      <c r="C195" s="102" t="s">
        <v>831</v>
      </c>
      <c r="D195" s="576">
        <f>'TTA BOBOTSARI'!C156</f>
        <v>1440</v>
      </c>
      <c r="E195" s="576">
        <f>'TTA BOBOTSARI'!D156</f>
        <v>7678</v>
      </c>
      <c r="F195" s="576">
        <f>'TTA BOBOTSARI'!E156</f>
        <v>1440</v>
      </c>
      <c r="G195" s="576">
        <f>'TTA BOBOTSARI'!F156</f>
        <v>14335</v>
      </c>
      <c r="H195" s="576">
        <f>'TTA BOBOTSARI'!J156</f>
        <v>984</v>
      </c>
      <c r="I195" s="576">
        <f>'TTA BOBOTSARI'!K156</f>
        <v>11476</v>
      </c>
      <c r="J195" s="576">
        <f>'TTA BOBOTSARI'!L156</f>
        <v>984</v>
      </c>
      <c r="K195" s="576">
        <f>'TTA BOBOTSARI'!M156</f>
        <v>12234</v>
      </c>
      <c r="L195" s="576">
        <f>'TTA BOBOTSARI'!Q156</f>
        <v>2424</v>
      </c>
      <c r="M195" s="576">
        <f>'TTA BOBOTSARI'!R156</f>
        <v>19154</v>
      </c>
      <c r="N195" s="576">
        <f>'TTA BOBOTSARI'!S156</f>
        <v>2424</v>
      </c>
      <c r="O195" s="576">
        <f>'TTA BOBOTSARI'!T156</f>
        <v>26569</v>
      </c>
      <c r="P195" s="576" t="str">
        <f>'TTA BOBOTSARI'!O156</f>
        <v>Jumlah</v>
      </c>
      <c r="Q195" s="576" t="str">
        <f>'TTA BOBOTSARI'!P156</f>
        <v/>
      </c>
    </row>
    <row r="196">
      <c r="A196" s="577"/>
      <c r="B196" s="578"/>
      <c r="C196" s="102" t="s">
        <v>832</v>
      </c>
      <c r="D196" s="576">
        <f>'TTA BOBOTSARI'!C196</f>
        <v>1259</v>
      </c>
      <c r="E196" s="576">
        <f>'TTA BOBOTSARI'!D196</f>
        <v>3387</v>
      </c>
      <c r="F196" s="576">
        <f>'TTA BOBOTSARI'!E196</f>
        <v>1259</v>
      </c>
      <c r="G196" s="576">
        <f>'TTA BOBOTSARI'!F196</f>
        <v>7993</v>
      </c>
      <c r="H196" s="576">
        <f>'TTA BOBOTSARI'!J196</f>
        <v>916</v>
      </c>
      <c r="I196" s="576">
        <f>'TTA BOBOTSARI'!K196</f>
        <v>9762</v>
      </c>
      <c r="J196" s="576">
        <f>'TTA BOBOTSARI'!L196</f>
        <v>916</v>
      </c>
      <c r="K196" s="576">
        <f>'TTA BOBOTSARI'!M196</f>
        <v>10086</v>
      </c>
      <c r="L196" s="576">
        <f>'TTA BOBOTSARI'!Q196</f>
        <v>2175</v>
      </c>
      <c r="M196" s="576">
        <f>'TTA BOBOTSARI'!R196</f>
        <v>13149</v>
      </c>
      <c r="N196" s="576">
        <f>'TTA BOBOTSARI'!S196</f>
        <v>2175</v>
      </c>
      <c r="O196" s="576">
        <f>'TTA BOBOTSARI'!T196</f>
        <v>18079</v>
      </c>
      <c r="P196" s="576" t="str">
        <f>'TTA BOBOTSARI'!O196</f>
        <v>Jumlah</v>
      </c>
      <c r="Q196" s="576" t="str">
        <f>'TTA BOBOTSARI'!P196</f>
        <v/>
      </c>
    </row>
    <row r="197">
      <c r="A197" s="577"/>
      <c r="B197" s="578"/>
      <c r="C197" s="102" t="s">
        <v>833</v>
      </c>
      <c r="D197" s="576">
        <f>'TTA BOBOTSARI'!C235</f>
        <v>1342</v>
      </c>
      <c r="E197" s="576">
        <f>'TTA BOBOTSARI'!D235</f>
        <v>4989</v>
      </c>
      <c r="F197" s="576">
        <f>'TTA BOBOTSARI'!E235</f>
        <v>1342</v>
      </c>
      <c r="G197" s="576">
        <f>'TTA BOBOTSARI'!F235</f>
        <v>10460</v>
      </c>
      <c r="H197" s="576">
        <f>'TTA BOBOTSARI'!J235</f>
        <v>869</v>
      </c>
      <c r="I197" s="576">
        <f>'TTA BOBOTSARI'!K235</f>
        <v>9161</v>
      </c>
      <c r="J197" s="576">
        <f>'TTA BOBOTSARI'!L235</f>
        <v>869</v>
      </c>
      <c r="K197" s="576">
        <f>'TTA BOBOTSARI'!M235</f>
        <v>9527</v>
      </c>
      <c r="L197" s="576">
        <f>'TTA BOBOTSARI'!Q235</f>
        <v>2211</v>
      </c>
      <c r="M197" s="576">
        <f>'TTA BOBOTSARI'!R235</f>
        <v>14150</v>
      </c>
      <c r="N197" s="576">
        <f>'TTA BOBOTSARI'!S235</f>
        <v>2211</v>
      </c>
      <c r="O197" s="576">
        <f>'TTA BOBOTSARI'!T235</f>
        <v>19987</v>
      </c>
      <c r="P197" s="576" t="str">
        <f>'TTA BOBOTSARI'!O235</f>
        <v>Jumlah</v>
      </c>
      <c r="Q197" s="576" t="str">
        <f>'TTA BOBOTSARI'!P235</f>
        <v/>
      </c>
    </row>
    <row r="198">
      <c r="A198" s="577"/>
      <c r="B198" s="578"/>
      <c r="C198" s="102" t="s">
        <v>834</v>
      </c>
      <c r="D198" s="576">
        <f>'TTA BOBOTSARI'!C275</f>
        <v>1375</v>
      </c>
      <c r="E198" s="576">
        <f>'TTA BOBOTSARI'!D275</f>
        <v>5636</v>
      </c>
      <c r="F198" s="576">
        <f>'TTA BOBOTSARI'!E275</f>
        <v>1375</v>
      </c>
      <c r="G198" s="576">
        <f>'TTA BOBOTSARI'!F275</f>
        <v>9763</v>
      </c>
      <c r="H198" s="576">
        <f>'TTA BOBOTSARI'!J275</f>
        <v>961</v>
      </c>
      <c r="I198" s="576">
        <f>'TTA BOBOTSARI'!K275</f>
        <v>9709</v>
      </c>
      <c r="J198" s="576">
        <f>'TTA BOBOTSARI'!L275</f>
        <v>961</v>
      </c>
      <c r="K198" s="576">
        <f>'TTA BOBOTSARI'!M275</f>
        <v>10307</v>
      </c>
      <c r="L198" s="576">
        <f>'TTA BOBOTSARI'!Q275</f>
        <v>2336</v>
      </c>
      <c r="M198" s="576">
        <f>'TTA BOBOTSARI'!R275</f>
        <v>15345</v>
      </c>
      <c r="N198" s="576">
        <f>'TTA BOBOTSARI'!S275</f>
        <v>2336</v>
      </c>
      <c r="O198" s="576">
        <f>'TTA BOBOTSARI'!T275</f>
        <v>20070</v>
      </c>
      <c r="P198" s="576" t="str">
        <f>'TTA BOBOTSARI'!O275</f>
        <v>Jumlah</v>
      </c>
      <c r="Q198" s="576" t="str">
        <f>'TTA BOBOTSARI'!P275</f>
        <v/>
      </c>
    </row>
    <row r="199">
      <c r="A199" s="577"/>
      <c r="B199" s="578"/>
      <c r="C199" s="102" t="s">
        <v>835</v>
      </c>
      <c r="D199" s="576">
        <f>'TTA BOBOTSARI'!C315</f>
        <v>1336</v>
      </c>
      <c r="E199" s="576">
        <f>'TTA BOBOTSARI'!D315</f>
        <v>4738</v>
      </c>
      <c r="F199" s="576">
        <f>'TTA BOBOTSARI'!E315</f>
        <v>1336</v>
      </c>
      <c r="G199" s="576">
        <f>'TTA BOBOTSARI'!F315</f>
        <v>8323</v>
      </c>
      <c r="H199" s="576">
        <f>'TTA BOBOTSARI'!J315</f>
        <v>871</v>
      </c>
      <c r="I199" s="576">
        <f>'TTA BOBOTSARI'!K315</f>
        <v>9064</v>
      </c>
      <c r="J199" s="576">
        <f>'TTA BOBOTSARI'!L315</f>
        <v>871</v>
      </c>
      <c r="K199" s="576">
        <f>'TTA BOBOTSARI'!M315</f>
        <v>9992</v>
      </c>
      <c r="L199" s="576">
        <f>'TTA BOBOTSARI'!Q315</f>
        <v>2207</v>
      </c>
      <c r="M199" s="576">
        <f>'TTA BOBOTSARI'!R315</f>
        <v>13802</v>
      </c>
      <c r="N199" s="576">
        <f>'TTA BOBOTSARI'!S315</f>
        <v>2207</v>
      </c>
      <c r="O199" s="576">
        <f>'TTA BOBOTSARI'!T315</f>
        <v>18315</v>
      </c>
      <c r="P199" s="576" t="str">
        <f>'TTA BOBOTSARI'!O315</f>
        <v>Jumlah</v>
      </c>
      <c r="Q199" s="576" t="str">
        <f>'TTA BOBOTSARI'!P315</f>
        <v/>
      </c>
    </row>
    <row r="200">
      <c r="A200" s="577"/>
      <c r="B200" s="578"/>
      <c r="C200" s="102" t="s">
        <v>836</v>
      </c>
      <c r="D200" s="576">
        <f>'TTA BOBOTSARI'!C354</f>
        <v>1351</v>
      </c>
      <c r="E200" s="576">
        <f>'TTA BOBOTSARI'!D354</f>
        <v>4736</v>
      </c>
      <c r="F200" s="576">
        <f>'TTA BOBOTSARI'!E354</f>
        <v>1351</v>
      </c>
      <c r="G200" s="576">
        <f>'TTA BOBOTSARI'!F354</f>
        <v>8625</v>
      </c>
      <c r="H200" s="576">
        <f>'TTA BOBOTSARI'!J354</f>
        <v>887</v>
      </c>
      <c r="I200" s="576">
        <f>'TTA BOBOTSARI'!K354</f>
        <v>8758</v>
      </c>
      <c r="J200" s="576">
        <f>'TTA BOBOTSARI'!L354</f>
        <v>887</v>
      </c>
      <c r="K200" s="576">
        <f>'TTA BOBOTSARI'!M354</f>
        <v>9646</v>
      </c>
      <c r="L200" s="576">
        <f>'TTA BOBOTSARI'!Q354</f>
        <v>2238</v>
      </c>
      <c r="M200" s="576">
        <f>'TTA BOBOTSARI'!R354</f>
        <v>13494</v>
      </c>
      <c r="N200" s="576">
        <f>'TTA BOBOTSARI'!S354</f>
        <v>2238</v>
      </c>
      <c r="O200" s="576">
        <f>'TTA BOBOTSARI'!T354</f>
        <v>18271</v>
      </c>
      <c r="P200" s="576" t="str">
        <f>'TTA BOBOTSARI'!O354</f>
        <v>Jumlah</v>
      </c>
      <c r="Q200" s="576" t="str">
        <f>'TTA BOBOTSARI'!P354</f>
        <v/>
      </c>
    </row>
    <row r="201">
      <c r="A201" s="577"/>
      <c r="B201" s="578"/>
      <c r="C201" s="102" t="s">
        <v>837</v>
      </c>
      <c r="D201" s="576">
        <f>'TTA BOBOTSARI'!C394</f>
        <v>1413</v>
      </c>
      <c r="E201" s="576">
        <f>'TTA BOBOTSARI'!D394</f>
        <v>4617</v>
      </c>
      <c r="F201" s="576">
        <f>'TTA BOBOTSARI'!E394</f>
        <v>1412</v>
      </c>
      <c r="G201" s="576">
        <f>'TTA BOBOTSARI'!F394</f>
        <v>8513</v>
      </c>
      <c r="H201" s="576">
        <f>'TTA BOBOTSARI'!J394</f>
        <v>896</v>
      </c>
      <c r="I201" s="576">
        <f>'TTA BOBOTSARI'!K394</f>
        <v>9648</v>
      </c>
      <c r="J201" s="576">
        <f>'TTA BOBOTSARI'!L394</f>
        <v>896</v>
      </c>
      <c r="K201" s="576">
        <f>'TTA BOBOTSARI'!M394</f>
        <v>10189</v>
      </c>
      <c r="L201" s="576">
        <f>'TTA BOBOTSARI'!Q394</f>
        <v>2309</v>
      </c>
      <c r="M201" s="576">
        <f>'TTA BOBOTSARI'!R394</f>
        <v>14265</v>
      </c>
      <c r="N201" s="576">
        <f>'TTA BOBOTSARI'!S394</f>
        <v>2308</v>
      </c>
      <c r="O201" s="576">
        <f>'TTA BOBOTSARI'!T394</f>
        <v>18702</v>
      </c>
      <c r="P201" s="576" t="str">
        <f>'TTA BOBOTSARI'!O394</f>
        <v>Jumlah</v>
      </c>
      <c r="Q201" s="576" t="str">
        <f>'TTA BOBOTSARI'!P394</f>
        <v/>
      </c>
    </row>
    <row r="202">
      <c r="A202" s="577"/>
      <c r="B202" s="578"/>
      <c r="C202" s="102" t="s">
        <v>838</v>
      </c>
      <c r="D202" s="576">
        <f>'TTA BOBOTSARI'!C433</f>
        <v>1323</v>
      </c>
      <c r="E202" s="576">
        <f>'TTA BOBOTSARI'!D433</f>
        <v>4555</v>
      </c>
      <c r="F202" s="576">
        <f>'TTA BOBOTSARI'!E433</f>
        <v>1323</v>
      </c>
      <c r="G202" s="576">
        <f>'TTA BOBOTSARI'!F433</f>
        <v>7111</v>
      </c>
      <c r="H202" s="576">
        <f>'TTA BOBOTSARI'!J433</f>
        <v>863</v>
      </c>
      <c r="I202" s="576">
        <f>'TTA BOBOTSARI'!K433</f>
        <v>8831</v>
      </c>
      <c r="J202" s="576">
        <f>'TTA BOBOTSARI'!L433</f>
        <v>863</v>
      </c>
      <c r="K202" s="576">
        <f>'TTA BOBOTSARI'!M433</f>
        <v>9698</v>
      </c>
      <c r="L202" s="576">
        <f>'TTA BOBOTSARI'!Q433</f>
        <v>2186</v>
      </c>
      <c r="M202" s="576">
        <f>'TTA BOBOTSARI'!R433</f>
        <v>13386</v>
      </c>
      <c r="N202" s="576">
        <f>'TTA BOBOTSARI'!S433</f>
        <v>2186</v>
      </c>
      <c r="O202" s="576">
        <f>'TTA BOBOTSARI'!T433</f>
        <v>16809</v>
      </c>
      <c r="P202" s="576" t="str">
        <f>'TTA BOBOTSARI'!O433</f>
        <v>Jumlah</v>
      </c>
      <c r="Q202" s="576" t="str">
        <f>'TTA BOBOTSARI'!P433</f>
        <v/>
      </c>
    </row>
    <row r="203">
      <c r="A203" s="577"/>
      <c r="B203" s="578"/>
      <c r="C203" s="102" t="s">
        <v>839</v>
      </c>
      <c r="D203" s="576">
        <f>'TTA BOBOTSARI'!C473</f>
        <v>1534</v>
      </c>
      <c r="E203" s="576">
        <f>'TTA BOBOTSARI'!D473</f>
        <v>7121</v>
      </c>
      <c r="F203" s="576">
        <f>'TTA BOBOTSARI'!E473</f>
        <v>1546</v>
      </c>
      <c r="G203" s="576">
        <f>'TTA BOBOTSARI'!F473</f>
        <v>10081</v>
      </c>
      <c r="H203" s="576">
        <f>'TTA BOBOTSARI'!J473</f>
        <v>916</v>
      </c>
      <c r="I203" s="576">
        <f>'TTA BOBOTSARI'!K473</f>
        <v>9732</v>
      </c>
      <c r="J203" s="576">
        <f>'TTA BOBOTSARI'!L473</f>
        <v>916</v>
      </c>
      <c r="K203" s="576">
        <f>'TTA BOBOTSARI'!M473</f>
        <v>10391</v>
      </c>
      <c r="L203" s="576">
        <f>'TTA BOBOTSARI'!Q473</f>
        <v>2450</v>
      </c>
      <c r="M203" s="576">
        <f>'TTA BOBOTSARI'!R473</f>
        <v>16853</v>
      </c>
      <c r="N203" s="576">
        <f>'TTA BOBOTSARI'!S473</f>
        <v>2462</v>
      </c>
      <c r="O203" s="576">
        <f>'TTA BOBOTSARI'!T473</f>
        <v>20472</v>
      </c>
      <c r="P203" s="576" t="str">
        <f>'TTA BOBOTSARI'!O473</f>
        <v>Jumlah</v>
      </c>
      <c r="Q203" s="576" t="str">
        <f>'TTA BOBOTSARI'!P473</f>
        <v/>
      </c>
    </row>
    <row r="204">
      <c r="A204" s="572" t="s">
        <v>840</v>
      </c>
      <c r="B204" s="67"/>
      <c r="C204" s="8"/>
      <c r="D204" s="573">
        <f t="shared" ref="D204:O204" si="15">SUM(D192:D203)</f>
        <v>15912</v>
      </c>
      <c r="E204" s="573">
        <f t="shared" si="15"/>
        <v>59921</v>
      </c>
      <c r="F204" s="573">
        <f t="shared" si="15"/>
        <v>15923</v>
      </c>
      <c r="G204" s="573">
        <f t="shared" si="15"/>
        <v>108515</v>
      </c>
      <c r="H204" s="573">
        <f t="shared" si="15"/>
        <v>10696</v>
      </c>
      <c r="I204" s="573">
        <f t="shared" si="15"/>
        <v>112694</v>
      </c>
      <c r="J204" s="573">
        <f t="shared" si="15"/>
        <v>10696</v>
      </c>
      <c r="K204" s="573">
        <f t="shared" si="15"/>
        <v>119891</v>
      </c>
      <c r="L204" s="573">
        <f t="shared" si="15"/>
        <v>26608</v>
      </c>
      <c r="M204" s="573">
        <f t="shared" si="15"/>
        <v>172615</v>
      </c>
      <c r="N204" s="573">
        <f t="shared" si="15"/>
        <v>26619</v>
      </c>
      <c r="O204" s="573">
        <f t="shared" si="15"/>
        <v>228406</v>
      </c>
    </row>
    <row r="205">
      <c r="A205" s="574">
        <v>16.0</v>
      </c>
      <c r="B205" s="575" t="s">
        <v>855</v>
      </c>
      <c r="C205" s="102" t="s">
        <v>828</v>
      </c>
      <c r="D205" s="576">
        <f>'TTA GAP'!C39</f>
        <v>3215</v>
      </c>
      <c r="E205" s="576">
        <f>'TTA GAP'!D39</f>
        <v>50455</v>
      </c>
      <c r="F205" s="576">
        <f>'TTA GAP'!E39</f>
        <v>3609</v>
      </c>
      <c r="G205" s="576">
        <f>'TTA GAP'!F39</f>
        <v>65782</v>
      </c>
      <c r="H205" s="576">
        <f>'TTA GAP'!J39</f>
        <v>1266</v>
      </c>
      <c r="I205" s="576">
        <f>'TTA GAP'!K39</f>
        <v>17720</v>
      </c>
      <c r="J205" s="576">
        <f>'TTA GAP'!L39</f>
        <v>1266</v>
      </c>
      <c r="K205" s="576">
        <f>'TTA GAP'!M39</f>
        <v>18329</v>
      </c>
      <c r="L205" s="576">
        <f>'TTA GAP'!Q39</f>
        <v>4481</v>
      </c>
      <c r="M205" s="576">
        <f>'TTA GAP'!R39</f>
        <v>68175</v>
      </c>
      <c r="N205" s="576">
        <f>'TTA GAP'!S39</f>
        <v>4875</v>
      </c>
      <c r="O205" s="576">
        <f>'TTA GAP'!T39</f>
        <v>84111</v>
      </c>
      <c r="P205" s="576" t="str">
        <f>'TTA GAP'!O39</f>
        <v>Jumlah</v>
      </c>
      <c r="Q205" s="576" t="str">
        <f>'TTA GAP'!P39</f>
        <v/>
      </c>
    </row>
    <row r="206">
      <c r="A206" s="579"/>
      <c r="B206" s="578"/>
      <c r="C206" s="102" t="s">
        <v>829</v>
      </c>
      <c r="D206" s="576">
        <f>'TTA GAP'!C77</f>
        <v>2748</v>
      </c>
      <c r="E206" s="576">
        <f>'TTA GAP'!D77</f>
        <v>46067</v>
      </c>
      <c r="F206" s="576">
        <f>'TTA GAP'!E77</f>
        <v>3082</v>
      </c>
      <c r="G206" s="576">
        <f>'TTA GAP'!F77</f>
        <v>50622</v>
      </c>
      <c r="H206" s="576">
        <f>'TTA GAP'!J77</f>
        <v>1099</v>
      </c>
      <c r="I206" s="576">
        <f>'TTA GAP'!K77</f>
        <v>15822</v>
      </c>
      <c r="J206" s="576">
        <f>'TTA GAP'!L77</f>
        <v>1099</v>
      </c>
      <c r="K206" s="576">
        <f>'TTA GAP'!M77</f>
        <v>16037</v>
      </c>
      <c r="L206" s="576">
        <f>'TTA GAP'!Q77</f>
        <v>3847</v>
      </c>
      <c r="M206" s="576">
        <f>'TTA GAP'!R77</f>
        <v>61889</v>
      </c>
      <c r="N206" s="576">
        <f>'TTA GAP'!S77</f>
        <v>4181</v>
      </c>
      <c r="O206" s="576">
        <f>'TTA GAP'!T77</f>
        <v>66659</v>
      </c>
      <c r="P206" s="576" t="str">
        <f>'TTA GAP'!O77</f>
        <v>Jumlah</v>
      </c>
      <c r="Q206" s="576" t="str">
        <f>'TTA GAP'!P77</f>
        <v/>
      </c>
    </row>
    <row r="207">
      <c r="A207" s="579"/>
      <c r="B207" s="578"/>
      <c r="C207" s="102" t="s">
        <v>830</v>
      </c>
      <c r="D207" s="576">
        <f>'TTA GAP'!C117</f>
        <v>2749</v>
      </c>
      <c r="E207" s="576">
        <f>'TTA GAP'!D117</f>
        <v>49897</v>
      </c>
      <c r="F207" s="576">
        <f>'TTA GAP'!E117</f>
        <v>2898</v>
      </c>
      <c r="G207" s="576">
        <f>'TTA GAP'!F117</f>
        <v>41310</v>
      </c>
      <c r="H207" s="576">
        <f>'TTA GAP'!J117</f>
        <v>1225</v>
      </c>
      <c r="I207" s="576">
        <f>'TTA GAP'!K117</f>
        <v>17156</v>
      </c>
      <c r="J207" s="576">
        <f>'TTA GAP'!L117</f>
        <v>1225</v>
      </c>
      <c r="K207" s="576">
        <f>'TTA GAP'!M117</f>
        <v>17361</v>
      </c>
      <c r="L207" s="576">
        <f>'TTA GAP'!Q117</f>
        <v>3974</v>
      </c>
      <c r="M207" s="576">
        <f>'TTA GAP'!R117</f>
        <v>67053</v>
      </c>
      <c r="N207" s="576">
        <f>'TTA GAP'!S117</f>
        <v>4123</v>
      </c>
      <c r="O207" s="576">
        <f>'TTA GAP'!T117</f>
        <v>58671</v>
      </c>
      <c r="P207" s="576" t="str">
        <f>'TTA GAP'!O117</f>
        <v>Jumlah</v>
      </c>
      <c r="Q207" s="576" t="str">
        <f>'TTA GAP'!P117</f>
        <v/>
      </c>
    </row>
    <row r="208">
      <c r="A208" s="577"/>
      <c r="B208" s="578"/>
      <c r="C208" s="102" t="s">
        <v>831</v>
      </c>
      <c r="D208" s="576">
        <f>'TTA GAP'!C156</f>
        <v>3662</v>
      </c>
      <c r="E208" s="576">
        <f>'TTA GAP'!D156</f>
        <v>74617</v>
      </c>
      <c r="F208" s="576">
        <f>'TTA GAP'!E156</f>
        <v>4150</v>
      </c>
      <c r="G208" s="576">
        <f>'TTA GAP'!F156</f>
        <v>83534</v>
      </c>
      <c r="H208" s="576">
        <f>'TTA GAP'!J156</f>
        <v>1341</v>
      </c>
      <c r="I208" s="576">
        <f>'TTA GAP'!K156</f>
        <v>21971</v>
      </c>
      <c r="J208" s="576">
        <f>'TTA GAP'!L156</f>
        <v>1339</v>
      </c>
      <c r="K208" s="576">
        <f>'TTA GAP'!M156</f>
        <v>21906</v>
      </c>
      <c r="L208" s="576">
        <f>'TTA GAP'!Q156</f>
        <v>5003</v>
      </c>
      <c r="M208" s="576">
        <f>'TTA GAP'!R156</f>
        <v>96588</v>
      </c>
      <c r="N208" s="576">
        <f>'TTA GAP'!S156</f>
        <v>5489</v>
      </c>
      <c r="O208" s="576">
        <f>'TTA GAP'!T156</f>
        <v>105440</v>
      </c>
      <c r="P208" s="576" t="str">
        <f>'TTA GAP'!O156</f>
        <v>Jumlah</v>
      </c>
      <c r="Q208" s="576" t="str">
        <f>'TTA GAP'!P156</f>
        <v/>
      </c>
    </row>
    <row r="209">
      <c r="A209" s="577"/>
      <c r="B209" s="578"/>
      <c r="C209" s="102" t="s">
        <v>832</v>
      </c>
      <c r="D209" s="576">
        <f>'TTA GAP'!C196</f>
        <v>2801</v>
      </c>
      <c r="E209" s="576">
        <f>'TTA GAP'!D196</f>
        <v>44429</v>
      </c>
      <c r="F209" s="576">
        <f>'TTA GAP'!E196</f>
        <v>3441</v>
      </c>
      <c r="G209" s="576">
        <f>'TTA GAP'!F196</f>
        <v>64781</v>
      </c>
      <c r="H209" s="576">
        <f>'TTA GAP'!J196</f>
        <v>1292</v>
      </c>
      <c r="I209" s="576">
        <f>'TTA GAP'!K196</f>
        <v>20017</v>
      </c>
      <c r="J209" s="576">
        <f>'TTA GAP'!L196</f>
        <v>1302</v>
      </c>
      <c r="K209" s="576">
        <f>'TTA GAP'!M196</f>
        <v>20722</v>
      </c>
      <c r="L209" s="576">
        <f>'TTA GAP'!Q196</f>
        <v>4093</v>
      </c>
      <c r="M209" s="576">
        <f>'TTA GAP'!R196</f>
        <v>64446</v>
      </c>
      <c r="N209" s="576">
        <f>'TTA GAP'!S196</f>
        <v>4743</v>
      </c>
      <c r="O209" s="576">
        <f>'TTA GAP'!T196</f>
        <v>85503</v>
      </c>
      <c r="P209" s="576" t="str">
        <f>'TTA GAP'!O196</f>
        <v>Jumlah</v>
      </c>
      <c r="Q209" s="576" t="str">
        <f>'TTA GAP'!P196</f>
        <v/>
      </c>
    </row>
    <row r="210">
      <c r="A210" s="577"/>
      <c r="B210" s="578"/>
      <c r="C210" s="102" t="s">
        <v>833</v>
      </c>
      <c r="D210" s="576">
        <f>'TTA GAP'!C235</f>
        <v>2891</v>
      </c>
      <c r="E210" s="576">
        <f>'TTA GAP'!D235</f>
        <v>53753</v>
      </c>
      <c r="F210" s="576">
        <f>'TTA GAP'!E235</f>
        <v>3359</v>
      </c>
      <c r="G210" s="576">
        <f>'TTA GAP'!F235</f>
        <v>60293</v>
      </c>
      <c r="H210" s="576">
        <f>'TTA GAP'!J235</f>
        <v>1159</v>
      </c>
      <c r="I210" s="576">
        <f>'TTA GAP'!K235</f>
        <v>17588</v>
      </c>
      <c r="J210" s="576">
        <f>'TTA GAP'!L235</f>
        <v>1159</v>
      </c>
      <c r="K210" s="576">
        <f>'TTA GAP'!M235</f>
        <v>17492</v>
      </c>
      <c r="L210" s="576">
        <f>'TTA GAP'!Q235</f>
        <v>4050</v>
      </c>
      <c r="M210" s="576">
        <f>'TTA GAP'!R235</f>
        <v>71341</v>
      </c>
      <c r="N210" s="576">
        <f>'TTA GAP'!S235</f>
        <v>4518</v>
      </c>
      <c r="O210" s="576">
        <f>'TTA GAP'!T235</f>
        <v>77785</v>
      </c>
      <c r="P210" s="576" t="str">
        <f>'TTA GAP'!O235</f>
        <v>Jumlah</v>
      </c>
      <c r="Q210" s="576" t="str">
        <f>'TTA GAP'!P235</f>
        <v/>
      </c>
    </row>
    <row r="211">
      <c r="A211" s="577"/>
      <c r="B211" s="578"/>
      <c r="C211" s="102" t="s">
        <v>834</v>
      </c>
      <c r="D211" s="576">
        <f>'TTA GAP'!C275</f>
        <v>2878</v>
      </c>
      <c r="E211" s="576">
        <f>'TTA GAP'!D275</f>
        <v>51468</v>
      </c>
      <c r="F211" s="576">
        <f>'TTA GAP'!E275</f>
        <v>3456</v>
      </c>
      <c r="G211" s="576">
        <f>'TTA GAP'!F275</f>
        <v>66853</v>
      </c>
      <c r="H211" s="576">
        <f>'TTA GAP'!J275</f>
        <v>1245</v>
      </c>
      <c r="I211" s="576">
        <f>'TTA GAP'!K275</f>
        <v>18782</v>
      </c>
      <c r="J211" s="576">
        <f>'TTA GAP'!L275</f>
        <v>1245</v>
      </c>
      <c r="K211" s="576">
        <f>'TTA GAP'!M275</f>
        <v>19506</v>
      </c>
      <c r="L211" s="576">
        <f>'TTA GAP'!Q275</f>
        <v>4123</v>
      </c>
      <c r="M211" s="576">
        <f>'TTA GAP'!R275</f>
        <v>70250</v>
      </c>
      <c r="N211" s="576">
        <f>'TTA GAP'!S275</f>
        <v>4701</v>
      </c>
      <c r="O211" s="576">
        <f>'TTA GAP'!T275</f>
        <v>86359</v>
      </c>
      <c r="P211" s="576" t="str">
        <f>'TTA GAP'!O275</f>
        <v>Jumlah</v>
      </c>
      <c r="Q211" s="576" t="str">
        <f>'TTA GAP'!P275</f>
        <v/>
      </c>
    </row>
    <row r="212">
      <c r="A212" s="577"/>
      <c r="B212" s="578"/>
      <c r="C212" s="102" t="s">
        <v>835</v>
      </c>
      <c r="D212" s="576">
        <f>'TTA GAP'!C315</f>
        <v>2740</v>
      </c>
      <c r="E212" s="576">
        <f>'TTA GAP'!D315</f>
        <v>48668</v>
      </c>
      <c r="F212" s="576">
        <f>'TTA GAP'!E315</f>
        <v>3325</v>
      </c>
      <c r="G212" s="576">
        <f>'TTA GAP'!F315</f>
        <v>55829</v>
      </c>
      <c r="H212" s="576">
        <f>'TTA GAP'!J315</f>
        <v>1214</v>
      </c>
      <c r="I212" s="576">
        <f>'TTA GAP'!K315</f>
        <v>17473</v>
      </c>
      <c r="J212" s="576">
        <f>'TTA GAP'!L315</f>
        <v>1214</v>
      </c>
      <c r="K212" s="576">
        <f>'TTA GAP'!M315</f>
        <v>17708</v>
      </c>
      <c r="L212" s="576">
        <f>'TTA GAP'!Q315</f>
        <v>3954</v>
      </c>
      <c r="M212" s="576">
        <f>'TTA GAP'!R315</f>
        <v>66141</v>
      </c>
      <c r="N212" s="576">
        <f>'TTA GAP'!S315</f>
        <v>4539</v>
      </c>
      <c r="O212" s="576">
        <f>'TTA GAP'!T315</f>
        <v>73537</v>
      </c>
      <c r="P212" s="576" t="str">
        <f>'TTA GAP'!O315</f>
        <v>Jumlah</v>
      </c>
      <c r="Q212" s="576" t="str">
        <f>'TTA GAP'!P315</f>
        <v/>
      </c>
    </row>
    <row r="213">
      <c r="A213" s="577"/>
      <c r="B213" s="578"/>
      <c r="C213" s="102" t="s">
        <v>836</v>
      </c>
      <c r="D213" s="576">
        <f>'TTA GAP'!C354</f>
        <v>2628</v>
      </c>
      <c r="E213" s="576">
        <f>'TTA GAP'!D354</f>
        <v>44866</v>
      </c>
      <c r="F213" s="576">
        <f>'TTA GAP'!E354</f>
        <v>3168</v>
      </c>
      <c r="G213" s="576">
        <f>'TTA GAP'!F354</f>
        <v>55886</v>
      </c>
      <c r="H213" s="576">
        <f>'TTA GAP'!J354</f>
        <v>1231</v>
      </c>
      <c r="I213" s="576">
        <f>'TTA GAP'!K354</f>
        <v>17768</v>
      </c>
      <c r="J213" s="576">
        <f>'TTA GAP'!L354</f>
        <v>1231</v>
      </c>
      <c r="K213" s="576">
        <f>'TTA GAP'!M354</f>
        <v>18044</v>
      </c>
      <c r="L213" s="576">
        <f>'TTA GAP'!Q354</f>
        <v>3859</v>
      </c>
      <c r="M213" s="576">
        <f>'TTA GAP'!R354</f>
        <v>62634</v>
      </c>
      <c r="N213" s="576">
        <f>'TTA GAP'!S354</f>
        <v>4399</v>
      </c>
      <c r="O213" s="576">
        <f>'TTA GAP'!T354</f>
        <v>73930</v>
      </c>
      <c r="P213" s="576" t="str">
        <f>'TTA GAP'!O354</f>
        <v>Jumlah</v>
      </c>
      <c r="Q213" s="576" t="str">
        <f>'TTA GAP'!P354</f>
        <v/>
      </c>
    </row>
    <row r="214">
      <c r="A214" s="577"/>
      <c r="B214" s="578"/>
      <c r="C214" s="102" t="s">
        <v>837</v>
      </c>
      <c r="D214" s="576">
        <f>'TTA GAP'!C394</f>
        <v>2580</v>
      </c>
      <c r="E214" s="576">
        <f>'TTA GAP'!D394</f>
        <v>46107</v>
      </c>
      <c r="F214" s="576">
        <f>'TTA GAP'!E394</f>
        <v>3126</v>
      </c>
      <c r="G214" s="576">
        <f>'TTA GAP'!F394</f>
        <v>54587</v>
      </c>
      <c r="H214" s="576">
        <f>'TTA GAP'!J394</f>
        <v>1171</v>
      </c>
      <c r="I214" s="576">
        <f>'TTA GAP'!K394</f>
        <v>16208</v>
      </c>
      <c r="J214" s="576">
        <f>'TTA GAP'!L394</f>
        <v>1171</v>
      </c>
      <c r="K214" s="576">
        <f>'TTA GAP'!M394</f>
        <v>16416</v>
      </c>
      <c r="L214" s="576">
        <f>'TTA GAP'!Q394</f>
        <v>3751</v>
      </c>
      <c r="M214" s="576">
        <f>'TTA GAP'!R394</f>
        <v>62315</v>
      </c>
      <c r="N214" s="576">
        <f>'TTA GAP'!S394</f>
        <v>4297</v>
      </c>
      <c r="O214" s="576">
        <f>'TTA GAP'!T394</f>
        <v>71003</v>
      </c>
      <c r="P214" s="576" t="str">
        <f>'TTA GAP'!O394</f>
        <v>Jumlah</v>
      </c>
      <c r="Q214" s="576" t="str">
        <f>'TTA GAP'!P394</f>
        <v/>
      </c>
    </row>
    <row r="215">
      <c r="A215" s="577"/>
      <c r="B215" s="578"/>
      <c r="C215" s="102" t="s">
        <v>838</v>
      </c>
      <c r="D215" s="576">
        <f>'TTA GAP'!C433</f>
        <v>2286</v>
      </c>
      <c r="E215" s="576">
        <f>'TTA GAP'!D433</f>
        <v>38135</v>
      </c>
      <c r="F215" s="576">
        <f>'TTA GAP'!E433</f>
        <v>2802</v>
      </c>
      <c r="G215" s="576">
        <f>'TTA GAP'!F433</f>
        <v>47350</v>
      </c>
      <c r="H215" s="576">
        <f>'TTA GAP'!J433</f>
        <v>1097</v>
      </c>
      <c r="I215" s="576">
        <f>'TTA GAP'!K433</f>
        <v>15326</v>
      </c>
      <c r="J215" s="576">
        <f>'TTA GAP'!L433</f>
        <v>1097</v>
      </c>
      <c r="K215" s="576">
        <f>'TTA GAP'!M433</f>
        <v>15460</v>
      </c>
      <c r="L215" s="576">
        <f>'TTA GAP'!Q433</f>
        <v>3383</v>
      </c>
      <c r="M215" s="576">
        <f>'TTA GAP'!R433</f>
        <v>53461</v>
      </c>
      <c r="N215" s="576">
        <f>'TTA GAP'!S433</f>
        <v>3899</v>
      </c>
      <c r="O215" s="576">
        <f>'TTA GAP'!T433</f>
        <v>62810</v>
      </c>
      <c r="P215" s="576" t="str">
        <f>'TTA GAP'!O433</f>
        <v>Jumlah</v>
      </c>
      <c r="Q215" s="576" t="str">
        <f>'TTA GAP'!P433</f>
        <v/>
      </c>
    </row>
    <row r="216">
      <c r="A216" s="577"/>
      <c r="B216" s="578"/>
      <c r="C216" s="102" t="s">
        <v>839</v>
      </c>
      <c r="D216" s="582">
        <f>'TTA GAP'!C473</f>
        <v>2817</v>
      </c>
      <c r="E216" s="582">
        <f>'TTA GAP'!D473</f>
        <v>26096.283</v>
      </c>
      <c r="F216" s="582">
        <f>'TTA GAP'!E473</f>
        <v>3355</v>
      </c>
      <c r="G216" s="582">
        <f>'TTA GAP'!F473</f>
        <v>28615.672</v>
      </c>
      <c r="H216" s="582">
        <f>'TTA GAP'!J473</f>
        <v>1170</v>
      </c>
      <c r="I216" s="582">
        <f>'TTA GAP'!K473</f>
        <v>16453</v>
      </c>
      <c r="J216" s="582">
        <f>'TTA GAP'!L473</f>
        <v>1170</v>
      </c>
      <c r="K216" s="582">
        <f>'TTA GAP'!M473</f>
        <v>16655</v>
      </c>
      <c r="L216" s="582">
        <f>'TTA GAP'!Q473</f>
        <v>3987</v>
      </c>
      <c r="M216" s="582">
        <f>'TTA GAP'!R473</f>
        <v>42549.283</v>
      </c>
      <c r="N216" s="582">
        <f>'TTA GAP'!S473</f>
        <v>4525</v>
      </c>
      <c r="O216" s="582">
        <f>'TTA GAP'!T473</f>
        <v>45270.672</v>
      </c>
      <c r="P216" s="576" t="str">
        <f>'TTA GAP'!O473</f>
        <v>Jumlah</v>
      </c>
      <c r="Q216" s="576" t="str">
        <f>'TTA GAP'!P473</f>
        <v/>
      </c>
    </row>
    <row r="217">
      <c r="A217" s="572" t="s">
        <v>840</v>
      </c>
      <c r="B217" s="67"/>
      <c r="C217" s="8"/>
      <c r="D217" s="573">
        <f>SUM(D205:D216)</f>
        <v>33995</v>
      </c>
      <c r="E217" s="573">
        <v>577.723</v>
      </c>
      <c r="F217" s="573">
        <v>38.368</v>
      </c>
      <c r="G217" s="573">
        <v>679.499</v>
      </c>
      <c r="H217" s="573">
        <v>15.274</v>
      </c>
      <c r="I217" s="573">
        <v>228.666</v>
      </c>
      <c r="J217" s="573">
        <v>15.797</v>
      </c>
      <c r="K217" s="573">
        <v>241.27</v>
      </c>
      <c r="L217" s="573">
        <v>48.088</v>
      </c>
      <c r="M217" s="573">
        <v>806.389</v>
      </c>
      <c r="N217" s="573">
        <v>54.165</v>
      </c>
      <c r="O217" s="573">
        <v>920.769</v>
      </c>
    </row>
    <row r="218">
      <c r="A218" s="574">
        <v>17.0</v>
      </c>
      <c r="B218" s="575" t="s">
        <v>856</v>
      </c>
      <c r="C218" s="102" t="s">
        <v>828</v>
      </c>
      <c r="D218" s="576">
        <f>'TTA CEPU'!C39</f>
        <v>1991</v>
      </c>
      <c r="E218" s="576">
        <f>'TTA CEPU'!D39</f>
        <v>15304</v>
      </c>
      <c r="F218" s="576">
        <f>'TTA CEPU'!E39</f>
        <v>1894</v>
      </c>
      <c r="G218" s="576">
        <f>'TTA CEPU'!F39</f>
        <v>15113</v>
      </c>
      <c r="H218" s="576">
        <f>'TTA CEPU'!J39</f>
        <v>31</v>
      </c>
      <c r="I218" s="576">
        <f>'TTA CEPU'!K39</f>
        <v>436</v>
      </c>
      <c r="J218" s="576">
        <f>'TTA CEPU'!L39</f>
        <v>31</v>
      </c>
      <c r="K218" s="576">
        <f>'TTA CEPU'!M39</f>
        <v>483</v>
      </c>
      <c r="L218" s="576">
        <f>'TTA CEPU'!Q39</f>
        <v>2022</v>
      </c>
      <c r="M218" s="576">
        <f>'TTA CEPU'!R39</f>
        <v>15740</v>
      </c>
      <c r="N218" s="576">
        <f>'TTA CEPU'!S39</f>
        <v>1925</v>
      </c>
      <c r="O218" s="576">
        <f>'TTA CEPU'!T39</f>
        <v>15596</v>
      </c>
      <c r="P218" s="576" t="str">
        <f>'TTA CEPU'!O39</f>
        <v>Jumlah</v>
      </c>
      <c r="Q218" s="576" t="str">
        <f>'TTA CEPU'!P39</f>
        <v/>
      </c>
    </row>
    <row r="219">
      <c r="A219" s="579"/>
      <c r="B219" s="578"/>
      <c r="C219" s="102" t="s">
        <v>829</v>
      </c>
      <c r="D219" s="576">
        <f>'TTA CEPU'!C77</f>
        <v>1760</v>
      </c>
      <c r="E219" s="576">
        <f>'TTA CEPU'!D77</f>
        <v>13862</v>
      </c>
      <c r="F219" s="576">
        <f>'TTA CEPU'!E77</f>
        <v>1550</v>
      </c>
      <c r="G219" s="576">
        <f>'TTA CEPU'!F77</f>
        <v>13638</v>
      </c>
      <c r="H219" s="576">
        <f>'TTA CEPU'!J77</f>
        <v>28</v>
      </c>
      <c r="I219" s="576">
        <f>'TTA CEPU'!K77</f>
        <v>385</v>
      </c>
      <c r="J219" s="576">
        <f>'TTA CEPU'!L77</f>
        <v>28</v>
      </c>
      <c r="K219" s="576">
        <f>'TTA CEPU'!M77</f>
        <v>424</v>
      </c>
      <c r="L219" s="576">
        <f>'TTA CEPU'!Q77</f>
        <v>1788</v>
      </c>
      <c r="M219" s="576">
        <f>'TTA CEPU'!R77</f>
        <v>14247</v>
      </c>
      <c r="N219" s="576">
        <f>'TTA CEPU'!S77</f>
        <v>1578</v>
      </c>
      <c r="O219" s="576">
        <f>'TTA CEPU'!T77</f>
        <v>14062</v>
      </c>
      <c r="P219" s="576" t="str">
        <f>'TTA CEPU'!O77</f>
        <v>Jumlah</v>
      </c>
      <c r="Q219" s="576" t="str">
        <f>'TTA CEPU'!P77</f>
        <v/>
      </c>
    </row>
    <row r="220">
      <c r="A220" s="577"/>
      <c r="B220" s="578"/>
      <c r="C220" s="102" t="s">
        <v>830</v>
      </c>
      <c r="D220" s="576">
        <f>'TTA CEPU'!C117</f>
        <v>1713</v>
      </c>
      <c r="E220" s="576">
        <f>'TTA CEPU'!D117</f>
        <v>11831</v>
      </c>
      <c r="F220" s="576">
        <f>'TTA CEPU'!E117</f>
        <v>1425</v>
      </c>
      <c r="G220" s="576">
        <f>'TTA CEPU'!F117</f>
        <v>10561</v>
      </c>
      <c r="H220" s="576">
        <f>'TTA CEPU'!J117</f>
        <v>31</v>
      </c>
      <c r="I220" s="576">
        <f>'TTA CEPU'!K117</f>
        <v>352</v>
      </c>
      <c r="J220" s="576">
        <f>'TTA CEPU'!L117</f>
        <v>31</v>
      </c>
      <c r="K220" s="576">
        <f>'TTA CEPU'!M117</f>
        <v>384</v>
      </c>
      <c r="L220" s="576">
        <f>'TTA CEPU'!Q117</f>
        <v>1744</v>
      </c>
      <c r="M220" s="576">
        <f>'TTA CEPU'!R117</f>
        <v>12183</v>
      </c>
      <c r="N220" s="576">
        <f>'TTA CEPU'!S117</f>
        <v>1456</v>
      </c>
      <c r="O220" s="576">
        <f>'TTA CEPU'!T117</f>
        <v>10945</v>
      </c>
      <c r="P220" s="576" t="str">
        <f>'TTA CEPU'!O117</f>
        <v>Jumlah</v>
      </c>
      <c r="Q220" s="576" t="str">
        <f>'TTA CEPU'!P117</f>
        <v/>
      </c>
    </row>
    <row r="221">
      <c r="A221" s="577"/>
      <c r="B221" s="578"/>
      <c r="C221" s="102" t="s">
        <v>831</v>
      </c>
      <c r="D221" s="576">
        <f>'TTA CEPU'!C156</f>
        <v>2248</v>
      </c>
      <c r="E221" s="576">
        <f>'TTA CEPU'!D156</f>
        <v>19762</v>
      </c>
      <c r="F221" s="576">
        <f>'TTA CEPU'!E156</f>
        <v>1923</v>
      </c>
      <c r="G221" s="576">
        <f>'TTA CEPU'!F156</f>
        <v>20059</v>
      </c>
      <c r="H221" s="576">
        <f>'TTA CEPU'!J156</f>
        <v>37</v>
      </c>
      <c r="I221" s="576">
        <f>'TTA CEPU'!K156</f>
        <v>918</v>
      </c>
      <c r="J221" s="576">
        <f>'TTA CEPU'!L156</f>
        <v>37</v>
      </c>
      <c r="K221" s="576">
        <f>'TTA CEPU'!M156</f>
        <v>1313</v>
      </c>
      <c r="L221" s="576">
        <f>'TTA CEPU'!Q156</f>
        <v>2285</v>
      </c>
      <c r="M221" s="576">
        <f>'TTA CEPU'!R156</f>
        <v>20680</v>
      </c>
      <c r="N221" s="576">
        <f>'TTA CEPU'!S156</f>
        <v>1960</v>
      </c>
      <c r="O221" s="576">
        <f>'TTA CEPU'!T156</f>
        <v>21372</v>
      </c>
      <c r="P221" s="576" t="str">
        <f>'TTA CEPU'!O156</f>
        <v>Jumlah</v>
      </c>
      <c r="Q221" s="576" t="str">
        <f>'TTA CEPU'!P156</f>
        <v/>
      </c>
    </row>
    <row r="222">
      <c r="A222" s="577"/>
      <c r="B222" s="578"/>
      <c r="C222" s="102" t="s">
        <v>832</v>
      </c>
      <c r="D222" s="576">
        <f>'TTA CEPU'!C196</f>
        <v>1708</v>
      </c>
      <c r="E222" s="576">
        <f>'TTA CEPU'!D196</f>
        <v>10937</v>
      </c>
      <c r="F222" s="576">
        <f>'TTA CEPU'!E196</f>
        <v>1527</v>
      </c>
      <c r="G222" s="576">
        <f>'TTA CEPU'!F196</f>
        <v>11630</v>
      </c>
      <c r="H222" s="576">
        <f>'TTA CEPU'!J196</f>
        <v>31</v>
      </c>
      <c r="I222" s="576">
        <f>'TTA CEPU'!K196</f>
        <v>434</v>
      </c>
      <c r="J222" s="576">
        <f>'TTA CEPU'!L196</f>
        <v>31</v>
      </c>
      <c r="K222" s="576">
        <f>'TTA CEPU'!M196</f>
        <v>531</v>
      </c>
      <c r="L222" s="576">
        <f>'TTA CEPU'!Q196</f>
        <v>1739</v>
      </c>
      <c r="M222" s="576">
        <f>'TTA CEPU'!R196</f>
        <v>11371</v>
      </c>
      <c r="N222" s="576">
        <f>'TTA CEPU'!S196</f>
        <v>1558</v>
      </c>
      <c r="O222" s="576">
        <f>'TTA CEPU'!T196</f>
        <v>12161</v>
      </c>
      <c r="P222" s="576" t="str">
        <f>'TTA CEPU'!O196</f>
        <v>Jumlah</v>
      </c>
      <c r="Q222" s="576" t="str">
        <f>'TTA CEPU'!P196</f>
        <v/>
      </c>
    </row>
    <row r="223">
      <c r="A223" s="577"/>
      <c r="B223" s="578"/>
      <c r="C223" s="102" t="s">
        <v>833</v>
      </c>
      <c r="D223" s="576">
        <f>'TTA CEPU'!C235</f>
        <v>1957</v>
      </c>
      <c r="E223" s="576">
        <f>'TTA CEPU'!D235</f>
        <v>14724</v>
      </c>
      <c r="F223" s="576">
        <f>'TTA CEPU'!E235</f>
        <v>1759</v>
      </c>
      <c r="G223" s="576">
        <f>'TTA CEPU'!F235</f>
        <v>15012</v>
      </c>
      <c r="H223" s="576">
        <f>'TTA CEPU'!J235</f>
        <v>29</v>
      </c>
      <c r="I223" s="576">
        <f>'TTA CEPU'!K235</f>
        <v>456</v>
      </c>
      <c r="J223" s="576">
        <f>'TTA CEPU'!L235</f>
        <v>29</v>
      </c>
      <c r="K223" s="576">
        <f>'TTA CEPU'!M235</f>
        <v>489</v>
      </c>
      <c r="L223" s="576">
        <f>'TTA CEPU'!Q235</f>
        <v>1986</v>
      </c>
      <c r="M223" s="576">
        <f>'TTA CEPU'!R235</f>
        <v>15180</v>
      </c>
      <c r="N223" s="576">
        <f>'TTA CEPU'!S235</f>
        <v>1788</v>
      </c>
      <c r="O223" s="576">
        <f>'TTA CEPU'!T235</f>
        <v>15501</v>
      </c>
      <c r="P223" s="576" t="str">
        <f>'TTA CEPU'!O235</f>
        <v>Jumlah</v>
      </c>
      <c r="Q223" s="576" t="str">
        <f>'TTA CEPU'!P235</f>
        <v/>
      </c>
    </row>
    <row r="224">
      <c r="A224" s="577"/>
      <c r="B224" s="578"/>
      <c r="C224" s="102" t="s">
        <v>834</v>
      </c>
      <c r="D224" s="576">
        <f>'TTA CEPU'!C275</f>
        <v>2103</v>
      </c>
      <c r="E224" s="576">
        <f>'TTA CEPU'!D275</f>
        <v>15347</v>
      </c>
      <c r="F224" s="576">
        <f>'TTA CEPU'!E275</f>
        <v>1773</v>
      </c>
      <c r="G224" s="576">
        <f>'TTA CEPU'!F275</f>
        <v>15067</v>
      </c>
      <c r="H224" s="576">
        <f>'TTA CEPU'!J275</f>
        <v>31</v>
      </c>
      <c r="I224" s="576">
        <f>'TTA CEPU'!K275</f>
        <v>492</v>
      </c>
      <c r="J224" s="576">
        <f>'TTA CEPU'!L275</f>
        <v>31</v>
      </c>
      <c r="K224" s="576">
        <f>'TTA CEPU'!M275</f>
        <v>525</v>
      </c>
      <c r="L224" s="576">
        <f>'TTA CEPU'!Q275</f>
        <v>2134</v>
      </c>
      <c r="M224" s="576">
        <f>'TTA CEPU'!R275</f>
        <v>15839</v>
      </c>
      <c r="N224" s="576">
        <f>'TTA CEPU'!S275</f>
        <v>1804</v>
      </c>
      <c r="O224" s="576">
        <f>'TTA CEPU'!T275</f>
        <v>15592</v>
      </c>
      <c r="P224" s="576" t="str">
        <f>'TTA CEPU'!O275</f>
        <v>Jumlah</v>
      </c>
      <c r="Q224" s="576" t="str">
        <f>'TTA CEPU'!P275</f>
        <v/>
      </c>
    </row>
    <row r="225">
      <c r="A225" s="577"/>
      <c r="B225" s="578"/>
      <c r="C225" s="102" t="s">
        <v>835</v>
      </c>
      <c r="D225" s="576">
        <f>'TTA CEPU'!C315</f>
        <v>1847</v>
      </c>
      <c r="E225" s="576">
        <f>'TTA CEPU'!D315</f>
        <v>13533</v>
      </c>
      <c r="F225" s="576">
        <f>'TTA CEPU'!E315</f>
        <v>1622</v>
      </c>
      <c r="G225" s="576">
        <f>'TTA CEPU'!F315</f>
        <v>13430</v>
      </c>
      <c r="H225" s="576">
        <f>'TTA CEPU'!J315</f>
        <v>30</v>
      </c>
      <c r="I225" s="576">
        <f>'TTA CEPU'!K315</f>
        <v>399</v>
      </c>
      <c r="J225" s="576">
        <f>'TTA CEPU'!L315</f>
        <v>30</v>
      </c>
      <c r="K225" s="576">
        <f>'TTA CEPU'!M315</f>
        <v>384</v>
      </c>
      <c r="L225" s="576">
        <f>'TTA CEPU'!Q315</f>
        <v>1877</v>
      </c>
      <c r="M225" s="576">
        <f>'TTA CEPU'!R315</f>
        <v>13932</v>
      </c>
      <c r="N225" s="576">
        <f>'TTA CEPU'!S315</f>
        <v>1652</v>
      </c>
      <c r="O225" s="576">
        <f>'TTA CEPU'!T315</f>
        <v>13814</v>
      </c>
      <c r="P225" s="576" t="str">
        <f>'TTA CEPU'!O315</f>
        <v>Jumlah</v>
      </c>
      <c r="Q225" s="576" t="str">
        <f>'TTA CEPU'!P315</f>
        <v/>
      </c>
    </row>
    <row r="226">
      <c r="A226" s="577"/>
      <c r="B226" s="578"/>
      <c r="C226" s="102" t="s">
        <v>836</v>
      </c>
      <c r="D226" s="576">
        <f>'TTA CEPU'!C354</f>
        <v>1813</v>
      </c>
      <c r="E226" s="576">
        <f>'TTA CEPU'!D354</f>
        <v>13613</v>
      </c>
      <c r="F226" s="576">
        <f>'TTA CEPU'!E354</f>
        <v>1566</v>
      </c>
      <c r="G226" s="576">
        <f>'TTA CEPU'!F354</f>
        <v>13616</v>
      </c>
      <c r="H226" s="576">
        <f>'TTA CEPU'!J354</f>
        <v>30</v>
      </c>
      <c r="I226" s="576">
        <f>'TTA CEPU'!K354</f>
        <v>396</v>
      </c>
      <c r="J226" s="576">
        <f>'TTA CEPU'!L354</f>
        <v>30</v>
      </c>
      <c r="K226" s="576">
        <f>'TTA CEPU'!M354</f>
        <v>457</v>
      </c>
      <c r="L226" s="576">
        <f>'TTA CEPU'!Q354</f>
        <v>1843</v>
      </c>
      <c r="M226" s="576">
        <f>'TTA CEPU'!R354</f>
        <v>14009</v>
      </c>
      <c r="N226" s="576">
        <f>'TTA CEPU'!S354</f>
        <v>1596</v>
      </c>
      <c r="O226" s="576">
        <f>'TTA CEPU'!T354</f>
        <v>14073</v>
      </c>
      <c r="P226" s="576" t="str">
        <f>'TTA CEPU'!O354</f>
        <v>Jumlah</v>
      </c>
      <c r="Q226" s="576" t="str">
        <f>'TTA CEPU'!P354</f>
        <v/>
      </c>
    </row>
    <row r="227">
      <c r="A227" s="577"/>
      <c r="B227" s="578"/>
      <c r="C227" s="102" t="s">
        <v>837</v>
      </c>
      <c r="D227" s="576">
        <f>'TTA CEPU'!C394</f>
        <v>1916</v>
      </c>
      <c r="E227" s="576">
        <f>'TTA CEPU'!D394</f>
        <v>13189</v>
      </c>
      <c r="F227" s="576">
        <f>'TTA CEPU'!E394</f>
        <v>1662</v>
      </c>
      <c r="G227" s="576">
        <f>'TTA CEPU'!F394</f>
        <v>13488</v>
      </c>
      <c r="H227" s="576">
        <f>'TTA CEPU'!J394</f>
        <v>31</v>
      </c>
      <c r="I227" s="576">
        <f>'TTA CEPU'!K394</f>
        <v>369</v>
      </c>
      <c r="J227" s="576">
        <f>'TTA CEPU'!L394</f>
        <v>31</v>
      </c>
      <c r="K227" s="576">
        <f>'TTA CEPU'!M394</f>
        <v>450</v>
      </c>
      <c r="L227" s="576">
        <f>'TTA CEPU'!Q394</f>
        <v>1947</v>
      </c>
      <c r="M227" s="576">
        <f>'TTA CEPU'!R394</f>
        <v>13558</v>
      </c>
      <c r="N227" s="576">
        <f>'TTA CEPU'!S394</f>
        <v>1693</v>
      </c>
      <c r="O227" s="576">
        <f>'TTA CEPU'!T394</f>
        <v>13938</v>
      </c>
      <c r="P227" s="576" t="str">
        <f>'TTA CEPU'!O394</f>
        <v>Jumlah</v>
      </c>
      <c r="Q227" s="576" t="str">
        <f>'TTA CEPU'!P394</f>
        <v/>
      </c>
    </row>
    <row r="228">
      <c r="A228" s="577"/>
      <c r="B228" s="578"/>
      <c r="C228" s="102" t="s">
        <v>838</v>
      </c>
      <c r="D228" s="576">
        <f>'TTA CEPU'!C433</f>
        <v>1879</v>
      </c>
      <c r="E228" s="576">
        <f>'TTA CEPU'!D433</f>
        <v>12884</v>
      </c>
      <c r="F228" s="576">
        <f>'TTA CEPU'!E433</f>
        <v>1588</v>
      </c>
      <c r="G228" s="576">
        <f>'TTA CEPU'!F433</f>
        <v>12824</v>
      </c>
      <c r="H228" s="576">
        <f>'TTA CEPU'!J433</f>
        <v>29</v>
      </c>
      <c r="I228" s="576">
        <f>'TTA CEPU'!K433</f>
        <v>377</v>
      </c>
      <c r="J228" s="576">
        <f>'TTA CEPU'!L433</f>
        <v>29</v>
      </c>
      <c r="K228" s="576">
        <f>'TTA CEPU'!M433</f>
        <v>386</v>
      </c>
      <c r="L228" s="576">
        <f>'TTA CEPU'!Q433</f>
        <v>1908</v>
      </c>
      <c r="M228" s="576">
        <f>'TTA CEPU'!R433</f>
        <v>13261</v>
      </c>
      <c r="N228" s="576">
        <f>'TTA CEPU'!S433</f>
        <v>1617</v>
      </c>
      <c r="O228" s="576">
        <f>'TTA CEPU'!T433</f>
        <v>13210</v>
      </c>
      <c r="P228" s="576" t="str">
        <f>'TTA CEPU'!O433</f>
        <v>Jumlah</v>
      </c>
      <c r="Q228" s="576" t="str">
        <f>'TTA CEPU'!P433</f>
        <v/>
      </c>
    </row>
    <row r="229">
      <c r="A229" s="577"/>
      <c r="B229" s="578"/>
      <c r="C229" s="102" t="s">
        <v>839</v>
      </c>
      <c r="D229" s="576">
        <f>'TTA CEPU'!C473</f>
        <v>2115</v>
      </c>
      <c r="E229" s="576">
        <f>'TTA CEPU'!D473</f>
        <v>15535</v>
      </c>
      <c r="F229" s="576">
        <f>'TTA CEPU'!E473</f>
        <v>1786</v>
      </c>
      <c r="G229" s="576">
        <f>'TTA CEPU'!F473</f>
        <v>14802</v>
      </c>
      <c r="H229" s="576">
        <f>'TTA CEPU'!J473</f>
        <v>31</v>
      </c>
      <c r="I229" s="576">
        <f>'TTA CEPU'!K473</f>
        <v>423</v>
      </c>
      <c r="J229" s="576">
        <f>'TTA CEPU'!L473</f>
        <v>31</v>
      </c>
      <c r="K229" s="576">
        <f>'TTA CEPU'!M473</f>
        <v>436</v>
      </c>
      <c r="L229" s="576">
        <f>'TTA CEPU'!Q473</f>
        <v>2146</v>
      </c>
      <c r="M229" s="576">
        <f>'TTA CEPU'!R473</f>
        <v>15958</v>
      </c>
      <c r="N229" s="576">
        <f>'TTA CEPU'!S473</f>
        <v>1817</v>
      </c>
      <c r="O229" s="576">
        <f>'TTA CEPU'!T473</f>
        <v>15238</v>
      </c>
      <c r="P229" s="576" t="str">
        <f>'TTA CEPU'!O473</f>
        <v>Jumlah</v>
      </c>
      <c r="Q229" s="576" t="str">
        <f>'TTA CEPU'!P473</f>
        <v/>
      </c>
    </row>
    <row r="230">
      <c r="A230" s="572" t="s">
        <v>840</v>
      </c>
      <c r="B230" s="67"/>
      <c r="C230" s="8"/>
      <c r="D230" s="573">
        <f t="shared" ref="D230:O230" si="16">SUM(D218:D229)</f>
        <v>23050</v>
      </c>
      <c r="E230" s="573">
        <f t="shared" si="16"/>
        <v>170521</v>
      </c>
      <c r="F230" s="573">
        <f t="shared" si="16"/>
        <v>20075</v>
      </c>
      <c r="G230" s="573">
        <f t="shared" si="16"/>
        <v>169240</v>
      </c>
      <c r="H230" s="573">
        <f t="shared" si="16"/>
        <v>369</v>
      </c>
      <c r="I230" s="573">
        <f t="shared" si="16"/>
        <v>5437</v>
      </c>
      <c r="J230" s="573">
        <f t="shared" si="16"/>
        <v>369</v>
      </c>
      <c r="K230" s="573">
        <f t="shared" si="16"/>
        <v>6262</v>
      </c>
      <c r="L230" s="573">
        <f t="shared" si="16"/>
        <v>23419</v>
      </c>
      <c r="M230" s="573">
        <f t="shared" si="16"/>
        <v>175958</v>
      </c>
      <c r="N230" s="573">
        <f t="shared" si="16"/>
        <v>20444</v>
      </c>
      <c r="O230" s="573">
        <f t="shared" si="16"/>
        <v>175502</v>
      </c>
    </row>
    <row r="231">
      <c r="A231" s="574">
        <v>18.0</v>
      </c>
      <c r="B231" s="575" t="s">
        <v>857</v>
      </c>
      <c r="C231" s="102" t="s">
        <v>828</v>
      </c>
      <c r="D231" s="576">
        <f>'TTA TEGAL'!C39</f>
        <v>2001</v>
      </c>
      <c r="E231" s="576">
        <f>'TTA TEGAL'!D39</f>
        <v>25747</v>
      </c>
      <c r="F231" s="576">
        <f>'TTA TEGAL'!E39</f>
        <v>2250</v>
      </c>
      <c r="G231" s="576">
        <f>'TTA TEGAL'!F39</f>
        <v>31502</v>
      </c>
      <c r="H231" s="576">
        <f>'TTA TEGAL'!J39</f>
        <v>132</v>
      </c>
      <c r="I231" s="576">
        <f>'TTA TEGAL'!K39</f>
        <v>310</v>
      </c>
      <c r="J231" s="576">
        <f>'TTA TEGAL'!L39</f>
        <v>136</v>
      </c>
      <c r="K231" s="576">
        <f>'TTA TEGAL'!M39</f>
        <v>309</v>
      </c>
      <c r="L231" s="576">
        <f>'TTA TEGAL'!Q39</f>
        <v>2133</v>
      </c>
      <c r="M231" s="576">
        <f>'TTA TEGAL'!R39</f>
        <v>26057</v>
      </c>
      <c r="N231" s="576">
        <f>'TTA TEGAL'!S39</f>
        <v>2386</v>
      </c>
      <c r="O231" s="576">
        <f>'TTA TEGAL'!T39</f>
        <v>31811</v>
      </c>
      <c r="P231" s="576" t="str">
        <f>'TTA TEGAL'!O39</f>
        <v>Jumlah</v>
      </c>
      <c r="Q231" s="576" t="str">
        <f>'TTA TEGAL'!P39</f>
        <v/>
      </c>
    </row>
    <row r="232">
      <c r="A232" s="577"/>
      <c r="B232" s="578"/>
      <c r="C232" s="102" t="s">
        <v>829</v>
      </c>
      <c r="D232" s="576">
        <f>'TTA TEGAL'!C77</f>
        <v>1829</v>
      </c>
      <c r="E232" s="576">
        <f>'TTA TEGAL'!D77</f>
        <v>24963</v>
      </c>
      <c r="F232" s="576">
        <f>'TTA TEGAL'!E77</f>
        <v>2031</v>
      </c>
      <c r="G232" s="576">
        <f>'TTA TEGAL'!F77</f>
        <v>29448</v>
      </c>
      <c r="H232" s="576">
        <f>'TTA TEGAL'!J77</f>
        <v>64</v>
      </c>
      <c r="I232" s="576">
        <f>'TTA TEGAL'!K77</f>
        <v>174</v>
      </c>
      <c r="J232" s="576">
        <f>'TTA TEGAL'!L77</f>
        <v>64</v>
      </c>
      <c r="K232" s="576">
        <f>'TTA TEGAL'!M77</f>
        <v>156</v>
      </c>
      <c r="L232" s="576">
        <f>'TTA TEGAL'!Q77</f>
        <v>1893</v>
      </c>
      <c r="M232" s="576">
        <f>'TTA TEGAL'!R77</f>
        <v>25137</v>
      </c>
      <c r="N232" s="576">
        <f>'TTA TEGAL'!S77</f>
        <v>2095</v>
      </c>
      <c r="O232" s="576">
        <f>'TTA TEGAL'!T77</f>
        <v>29604</v>
      </c>
      <c r="P232" s="576" t="str">
        <f>'TTA TEGAL'!O77</f>
        <v>Jumlah</v>
      </c>
      <c r="Q232" s="576" t="str">
        <f>'TTA TEGAL'!P77</f>
        <v/>
      </c>
    </row>
    <row r="233">
      <c r="A233" s="577"/>
      <c r="B233" s="578"/>
      <c r="C233" s="102" t="s">
        <v>830</v>
      </c>
      <c r="D233" s="576">
        <f>'TTA TEGAL'!C117</f>
        <v>1800</v>
      </c>
      <c r="E233" s="576">
        <f>'TTA TEGAL'!D117</f>
        <v>22147</v>
      </c>
      <c r="F233" s="576">
        <f>'TTA TEGAL'!E117</f>
        <v>2022</v>
      </c>
      <c r="G233" s="576">
        <f>'TTA TEGAL'!F117</f>
        <v>25882</v>
      </c>
      <c r="H233" s="576">
        <f>'TTA TEGAL'!J117</f>
        <v>79</v>
      </c>
      <c r="I233" s="576">
        <f>'TTA TEGAL'!K117</f>
        <v>182</v>
      </c>
      <c r="J233" s="576">
        <f>'TTA TEGAL'!L117</f>
        <v>76</v>
      </c>
      <c r="K233" s="576">
        <f>'TTA TEGAL'!M117</f>
        <v>217</v>
      </c>
      <c r="L233" s="576">
        <f>'TTA TEGAL'!Q117</f>
        <v>1879</v>
      </c>
      <c r="M233" s="576">
        <f>'TTA TEGAL'!R117</f>
        <v>22329</v>
      </c>
      <c r="N233" s="576">
        <f>'TTA TEGAL'!S117</f>
        <v>2098</v>
      </c>
      <c r="O233" s="576">
        <f>'TTA TEGAL'!T117</f>
        <v>26099</v>
      </c>
      <c r="P233" s="576" t="str">
        <f>'TTA TEGAL'!O117</f>
        <v>Jumlah</v>
      </c>
      <c r="Q233" s="576" t="str">
        <f>'TTA TEGAL'!P117</f>
        <v/>
      </c>
    </row>
    <row r="234">
      <c r="A234" s="577"/>
      <c r="B234" s="578"/>
      <c r="C234" s="102" t="s">
        <v>831</v>
      </c>
      <c r="D234" s="576">
        <f>'TTA TEGAL'!C156</f>
        <v>2764</v>
      </c>
      <c r="E234" s="576">
        <f>'TTA TEGAL'!D156</f>
        <v>45819</v>
      </c>
      <c r="F234" s="576">
        <f>'TTA TEGAL'!E156</f>
        <v>2983</v>
      </c>
      <c r="G234" s="576">
        <f>'TTA TEGAL'!F156</f>
        <v>54787</v>
      </c>
      <c r="H234" s="576">
        <f>'TTA TEGAL'!J156</f>
        <v>13</v>
      </c>
      <c r="I234" s="576">
        <f>'TTA TEGAL'!K156</f>
        <v>89</v>
      </c>
      <c r="J234" s="576">
        <f>'TTA TEGAL'!L156</f>
        <v>13</v>
      </c>
      <c r="K234" s="576">
        <f>'TTA TEGAL'!M156</f>
        <v>113</v>
      </c>
      <c r="L234" s="576">
        <f>'TTA TEGAL'!Q156</f>
        <v>2777</v>
      </c>
      <c r="M234" s="576">
        <f>'TTA TEGAL'!R156</f>
        <v>45908</v>
      </c>
      <c r="N234" s="576">
        <f>'TTA TEGAL'!S156</f>
        <v>2996</v>
      </c>
      <c r="O234" s="576">
        <f>'TTA TEGAL'!T156</f>
        <v>54900</v>
      </c>
      <c r="P234" s="576" t="str">
        <f>'TTA TEGAL'!O156</f>
        <v>Jumlah</v>
      </c>
      <c r="Q234" s="576" t="str">
        <f>'TTA TEGAL'!P156</f>
        <v/>
      </c>
    </row>
    <row r="235">
      <c r="A235" s="577"/>
      <c r="B235" s="578"/>
      <c r="C235" s="102" t="s">
        <v>832</v>
      </c>
      <c r="D235" s="576">
        <f>'TTA TEGAL'!C196</f>
        <v>1888</v>
      </c>
      <c r="E235" s="576">
        <f>'TTA TEGAL'!D196</f>
        <v>23054</v>
      </c>
      <c r="F235" s="576">
        <f>'TTA TEGAL'!E196</f>
        <v>2120</v>
      </c>
      <c r="G235" s="576">
        <f>'TTA TEGAL'!F196</f>
        <v>27707</v>
      </c>
      <c r="H235" s="576">
        <f>'TTA TEGAL'!J196</f>
        <v>6</v>
      </c>
      <c r="I235" s="576">
        <f>'TTA TEGAL'!K196</f>
        <v>36</v>
      </c>
      <c r="J235" s="576">
        <f>'TTA TEGAL'!L196</f>
        <v>6</v>
      </c>
      <c r="K235" s="576">
        <f>'TTA TEGAL'!M196</f>
        <v>37</v>
      </c>
      <c r="L235" s="576">
        <f>'TTA TEGAL'!Q196</f>
        <v>1894</v>
      </c>
      <c r="M235" s="576">
        <f>'TTA TEGAL'!R196</f>
        <v>23090</v>
      </c>
      <c r="N235" s="576">
        <f>'TTA TEGAL'!S196</f>
        <v>2126</v>
      </c>
      <c r="O235" s="576">
        <f>'TTA TEGAL'!T196</f>
        <v>27744</v>
      </c>
      <c r="P235" s="576" t="str">
        <f>'TTA TEGAL'!O196</f>
        <v>Jumlah</v>
      </c>
      <c r="Q235" s="576" t="str">
        <f>'TTA TEGAL'!P196</f>
        <v/>
      </c>
    </row>
    <row r="236">
      <c r="A236" s="577"/>
      <c r="B236" s="578"/>
      <c r="C236" s="102" t="s">
        <v>833</v>
      </c>
      <c r="D236" s="576">
        <f>'TTA TEGAL'!C235</f>
        <v>1936</v>
      </c>
      <c r="E236" s="576">
        <f>'TTA TEGAL'!D235</f>
        <v>25626</v>
      </c>
      <c r="F236" s="576">
        <f>'TTA TEGAL'!E235</f>
        <v>2150</v>
      </c>
      <c r="G236" s="576">
        <f>'TTA TEGAL'!F235</f>
        <v>29956</v>
      </c>
      <c r="H236" s="576">
        <f>'TTA TEGAL'!J235</f>
        <v>2</v>
      </c>
      <c r="I236" s="576">
        <f>'TTA TEGAL'!K235</f>
        <v>12</v>
      </c>
      <c r="J236" s="576">
        <f>'TTA TEGAL'!L235</f>
        <v>2</v>
      </c>
      <c r="K236" s="576">
        <f>'TTA TEGAL'!M235</f>
        <v>8</v>
      </c>
      <c r="L236" s="576">
        <f>'TTA TEGAL'!Q235</f>
        <v>1938</v>
      </c>
      <c r="M236" s="576">
        <f>'TTA TEGAL'!R235</f>
        <v>25638</v>
      </c>
      <c r="N236" s="576">
        <f>'TTA TEGAL'!S235</f>
        <v>2152</v>
      </c>
      <c r="O236" s="576">
        <f>'TTA TEGAL'!T235</f>
        <v>29964</v>
      </c>
      <c r="P236" s="576" t="str">
        <f>'TTA TEGAL'!O235</f>
        <v>Jumlah</v>
      </c>
      <c r="Q236" s="576" t="str">
        <f>'TTA TEGAL'!P235</f>
        <v/>
      </c>
    </row>
    <row r="237">
      <c r="A237" s="577"/>
      <c r="B237" s="578"/>
      <c r="C237" s="102" t="s">
        <v>834</v>
      </c>
      <c r="D237" s="576">
        <f>'TTA TEGAL'!C275</f>
        <v>2030</v>
      </c>
      <c r="E237" s="576">
        <f>'TTA TEGAL'!D275</f>
        <v>26425</v>
      </c>
      <c r="F237" s="576">
        <f>'TTA TEGAL'!E275</f>
        <v>2241</v>
      </c>
      <c r="G237" s="576">
        <f>'TTA TEGAL'!F275</f>
        <v>30737</v>
      </c>
      <c r="H237" s="576">
        <f>'TTA TEGAL'!J275</f>
        <v>4</v>
      </c>
      <c r="I237" s="576">
        <f>'TTA TEGAL'!K275</f>
        <v>38</v>
      </c>
      <c r="J237" s="576">
        <f>'TTA TEGAL'!L275</f>
        <v>4</v>
      </c>
      <c r="K237" s="576">
        <f>'TTA TEGAL'!M275</f>
        <v>29</v>
      </c>
      <c r="L237" s="576">
        <f>'TTA TEGAL'!Q275</f>
        <v>2034</v>
      </c>
      <c r="M237" s="576">
        <f>'TTA TEGAL'!R275</f>
        <v>26463</v>
      </c>
      <c r="N237" s="576">
        <f>'TTA TEGAL'!S275</f>
        <v>2245</v>
      </c>
      <c r="O237" s="576">
        <f>'TTA TEGAL'!T275</f>
        <v>30766</v>
      </c>
      <c r="P237" s="576" t="str">
        <f>'TTA TEGAL'!O275</f>
        <v>Jumlah</v>
      </c>
      <c r="Q237" s="576" t="str">
        <f>'TTA TEGAL'!P275</f>
        <v/>
      </c>
    </row>
    <row r="238">
      <c r="A238" s="577"/>
      <c r="B238" s="578"/>
      <c r="C238" s="102" t="s">
        <v>835</v>
      </c>
      <c r="D238" s="576">
        <f>'TTA TEGAL'!C315</f>
        <v>1860</v>
      </c>
      <c r="E238" s="576">
        <f>'TTA TEGAL'!D315</f>
        <v>22654</v>
      </c>
      <c r="F238" s="576">
        <f>'TTA TEGAL'!E315</f>
        <v>2060</v>
      </c>
      <c r="G238" s="576">
        <f>'TTA TEGAL'!F315</f>
        <v>27156</v>
      </c>
      <c r="H238" s="576">
        <f>'TTA TEGAL'!J315</f>
        <v>2</v>
      </c>
      <c r="I238" s="576">
        <f>'TTA TEGAL'!K315</f>
        <v>8</v>
      </c>
      <c r="J238" s="576">
        <f>'TTA TEGAL'!L315</f>
        <v>2</v>
      </c>
      <c r="K238" s="576">
        <f>'TTA TEGAL'!M315</f>
        <v>8</v>
      </c>
      <c r="L238" s="576">
        <f>'TTA TEGAL'!Q315</f>
        <v>1862</v>
      </c>
      <c r="M238" s="576">
        <f>'TTA TEGAL'!R315</f>
        <v>22662</v>
      </c>
      <c r="N238" s="576">
        <f>'TTA TEGAL'!S315</f>
        <v>2062</v>
      </c>
      <c r="O238" s="576">
        <f>'TTA TEGAL'!T315</f>
        <v>27164</v>
      </c>
      <c r="P238" s="576" t="str">
        <f>'TTA TEGAL'!O315</f>
        <v>Jumlah</v>
      </c>
      <c r="Q238" s="576" t="str">
        <f>'TTA TEGAL'!P315</f>
        <v/>
      </c>
    </row>
    <row r="239">
      <c r="A239" s="577"/>
      <c r="B239" s="578"/>
      <c r="C239" s="102" t="s">
        <v>836</v>
      </c>
      <c r="D239" s="576">
        <f>'TTA TEGAL'!C354</f>
        <v>1823</v>
      </c>
      <c r="E239" s="576">
        <f>'TTA TEGAL'!D354</f>
        <v>23404</v>
      </c>
      <c r="F239" s="576">
        <f>'TTA TEGAL'!E354</f>
        <v>1988</v>
      </c>
      <c r="G239" s="576">
        <f>'TTA TEGAL'!F354</f>
        <v>26351</v>
      </c>
      <c r="H239" s="576">
        <f>'TTA TEGAL'!J354</f>
        <v>6</v>
      </c>
      <c r="I239" s="576">
        <f>'TTA TEGAL'!K354</f>
        <v>30</v>
      </c>
      <c r="J239" s="576">
        <f>'TTA TEGAL'!L354</f>
        <v>6</v>
      </c>
      <c r="K239" s="576">
        <f>'TTA TEGAL'!M354</f>
        <v>26</v>
      </c>
      <c r="L239" s="576">
        <f>'TTA TEGAL'!Q354</f>
        <v>1829</v>
      </c>
      <c r="M239" s="576">
        <f>'TTA TEGAL'!R354</f>
        <v>23434</v>
      </c>
      <c r="N239" s="576">
        <f>'TTA TEGAL'!S354</f>
        <v>1994</v>
      </c>
      <c r="O239" s="576">
        <f>'TTA TEGAL'!T354</f>
        <v>26377</v>
      </c>
      <c r="P239" s="576" t="str">
        <f>'TTA TEGAL'!O354</f>
        <v>Jumlah</v>
      </c>
      <c r="Q239" s="576" t="str">
        <f>'TTA TEGAL'!P354</f>
        <v/>
      </c>
    </row>
    <row r="240">
      <c r="A240" s="577"/>
      <c r="B240" s="578"/>
      <c r="C240" s="102" t="s">
        <v>837</v>
      </c>
      <c r="D240" s="576">
        <f>'TTA TEGAL'!C394</f>
        <v>1776</v>
      </c>
      <c r="E240" s="576">
        <f>'TTA TEGAL'!D394</f>
        <v>21572</v>
      </c>
      <c r="F240" s="576">
        <f>'TTA TEGAL'!E394</f>
        <v>1983</v>
      </c>
      <c r="G240" s="576">
        <f>'TTA TEGAL'!F394</f>
        <v>25325</v>
      </c>
      <c r="H240" s="576">
        <f>'TTA TEGAL'!J394</f>
        <v>3</v>
      </c>
      <c r="I240" s="576">
        <f>'TTA TEGAL'!K394</f>
        <v>16</v>
      </c>
      <c r="J240" s="576">
        <f>'TTA TEGAL'!L394</f>
        <v>2</v>
      </c>
      <c r="K240" s="576">
        <f>'TTA TEGAL'!M394</f>
        <v>7</v>
      </c>
      <c r="L240" s="576">
        <f>'TTA TEGAL'!Q394</f>
        <v>1779</v>
      </c>
      <c r="M240" s="576">
        <f>'TTA TEGAL'!R394</f>
        <v>21588</v>
      </c>
      <c r="N240" s="576">
        <f>'TTA TEGAL'!S394</f>
        <v>1985</v>
      </c>
      <c r="O240" s="576">
        <f>'TTA TEGAL'!T394</f>
        <v>25332</v>
      </c>
      <c r="P240" s="576" t="str">
        <f>'TTA TEGAL'!O394</f>
        <v>Jumlah</v>
      </c>
      <c r="Q240" s="576" t="str">
        <f>'TTA TEGAL'!P394</f>
        <v/>
      </c>
    </row>
    <row r="241">
      <c r="A241" s="577"/>
      <c r="B241" s="578"/>
      <c r="C241" s="102" t="s">
        <v>838</v>
      </c>
      <c r="D241" s="576">
        <f>'TTA TEGAL'!C433</f>
        <v>1706</v>
      </c>
      <c r="E241" s="576">
        <f>'TTA TEGAL'!D433</f>
        <v>20664</v>
      </c>
      <c r="F241" s="576">
        <f>'TTA TEGAL'!E433</f>
        <v>1880</v>
      </c>
      <c r="G241" s="576">
        <f>'TTA TEGAL'!F433</f>
        <v>23210</v>
      </c>
      <c r="H241" s="576">
        <f>'TTA TEGAL'!J433</f>
        <v>4</v>
      </c>
      <c r="I241" s="576">
        <f>'TTA TEGAL'!K433</f>
        <v>9</v>
      </c>
      <c r="J241" s="576">
        <f>'TTA TEGAL'!L433</f>
        <v>2</v>
      </c>
      <c r="K241" s="576">
        <f>'TTA TEGAL'!M433</f>
        <v>6</v>
      </c>
      <c r="L241" s="576">
        <f>'TTA TEGAL'!Q433</f>
        <v>1710</v>
      </c>
      <c r="M241" s="576">
        <f>'TTA TEGAL'!R433</f>
        <v>20673</v>
      </c>
      <c r="N241" s="576">
        <f>'TTA TEGAL'!S433</f>
        <v>1882</v>
      </c>
      <c r="O241" s="576">
        <f>'TTA TEGAL'!T433</f>
        <v>23216</v>
      </c>
      <c r="P241" s="576" t="str">
        <f>'TTA TEGAL'!O433</f>
        <v>Jumlah</v>
      </c>
      <c r="Q241" s="576" t="str">
        <f>'TTA TEGAL'!P433</f>
        <v/>
      </c>
    </row>
    <row r="242">
      <c r="A242" s="577"/>
      <c r="B242" s="578"/>
      <c r="C242" s="102" t="s">
        <v>839</v>
      </c>
      <c r="D242" s="576">
        <f>'TTA TEGAL'!C473</f>
        <v>1879</v>
      </c>
      <c r="E242" s="576">
        <f>'TTA TEGAL'!D473</f>
        <v>25410</v>
      </c>
      <c r="F242" s="576">
        <f>'TTA TEGAL'!E473</f>
        <v>2042</v>
      </c>
      <c r="G242" s="576">
        <f>'TTA TEGAL'!F473</f>
        <v>28756</v>
      </c>
      <c r="H242" s="576">
        <f>'TTA TEGAL'!J473</f>
        <v>2</v>
      </c>
      <c r="I242" s="576">
        <f>'TTA TEGAL'!K473</f>
        <v>8</v>
      </c>
      <c r="J242" s="576">
        <f>'TTA TEGAL'!L473</f>
        <v>2</v>
      </c>
      <c r="K242" s="576">
        <f>'TTA TEGAL'!M473</f>
        <v>11</v>
      </c>
      <c r="L242" s="576">
        <f>'TTA TEGAL'!Q473</f>
        <v>1881</v>
      </c>
      <c r="M242" s="576">
        <f>'TTA TEGAL'!R473</f>
        <v>25418</v>
      </c>
      <c r="N242" s="576">
        <f>'TTA TEGAL'!S473</f>
        <v>2044</v>
      </c>
      <c r="O242" s="576">
        <f>'TTA TEGAL'!T473</f>
        <v>28767</v>
      </c>
      <c r="P242" s="576" t="str">
        <f>'TTA TEGAL'!O473</f>
        <v>Jumlah</v>
      </c>
      <c r="Q242" s="576" t="str">
        <f>'TTA TEGAL'!P473</f>
        <v/>
      </c>
    </row>
    <row r="243">
      <c r="A243" s="572" t="s">
        <v>840</v>
      </c>
      <c r="B243" s="67"/>
      <c r="C243" s="8"/>
      <c r="D243" s="573">
        <f t="shared" ref="D243:O243" si="17">SUM(D231:D242)</f>
        <v>23292</v>
      </c>
      <c r="E243" s="573">
        <f t="shared" si="17"/>
        <v>307485</v>
      </c>
      <c r="F243" s="573">
        <f t="shared" si="17"/>
        <v>25750</v>
      </c>
      <c r="G243" s="573">
        <f t="shared" si="17"/>
        <v>360817</v>
      </c>
      <c r="H243" s="573">
        <f t="shared" si="17"/>
        <v>317</v>
      </c>
      <c r="I243" s="573">
        <f t="shared" si="17"/>
        <v>912</v>
      </c>
      <c r="J243" s="573">
        <f t="shared" si="17"/>
        <v>315</v>
      </c>
      <c r="K243" s="573">
        <f t="shared" si="17"/>
        <v>927</v>
      </c>
      <c r="L243" s="573">
        <f t="shared" si="17"/>
        <v>23609</v>
      </c>
      <c r="M243" s="573">
        <f t="shared" si="17"/>
        <v>308397</v>
      </c>
      <c r="N243" s="573">
        <f t="shared" si="17"/>
        <v>26065</v>
      </c>
      <c r="O243" s="573">
        <f t="shared" si="17"/>
        <v>361744</v>
      </c>
    </row>
    <row r="244">
      <c r="A244" s="583" t="s">
        <v>858</v>
      </c>
      <c r="B244" s="67"/>
      <c r="C244" s="8"/>
      <c r="D244" s="584">
        <f t="shared" ref="D244:O244" si="18">D230+D217+D204+D191+D178+D165+D152+D139+D126+D113+D100+D87+D74+D61+D48+D35+D243</f>
        <v>694729</v>
      </c>
      <c r="E244" s="584">
        <f t="shared" si="18"/>
        <v>6933476.575</v>
      </c>
      <c r="F244" s="584">
        <f t="shared" si="18"/>
        <v>654457.368</v>
      </c>
      <c r="G244" s="584">
        <f t="shared" si="18"/>
        <v>7997539.641</v>
      </c>
      <c r="H244" s="584">
        <f t="shared" si="18"/>
        <v>271556.274</v>
      </c>
      <c r="I244" s="584">
        <f t="shared" si="18"/>
        <v>1552738.666</v>
      </c>
      <c r="J244" s="584">
        <f t="shared" si="18"/>
        <v>270166.797</v>
      </c>
      <c r="K244" s="584">
        <f t="shared" si="18"/>
        <v>1695086.27</v>
      </c>
      <c r="L244" s="584">
        <f t="shared" si="18"/>
        <v>914151.088</v>
      </c>
      <c r="M244" s="584">
        <f t="shared" si="18"/>
        <v>8324776.799</v>
      </c>
      <c r="N244" s="584">
        <f t="shared" si="18"/>
        <v>899602.165</v>
      </c>
      <c r="O244" s="584">
        <f t="shared" si="18"/>
        <v>9465940.911</v>
      </c>
    </row>
    <row r="245">
      <c r="A245" s="4"/>
      <c r="B245" s="4"/>
      <c r="C245" s="58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>
      <c r="A246" s="3"/>
      <c r="B246" s="4"/>
      <c r="C246" s="585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>
      <c r="A247" s="3"/>
      <c r="B247" s="4"/>
      <c r="C247" s="585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>
      <c r="A248" s="4"/>
      <c r="B248" s="4"/>
      <c r="C248" s="585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>
      <c r="A249" s="4"/>
      <c r="B249" s="4"/>
      <c r="C249" s="585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>
      <c r="A250" s="4"/>
      <c r="B250" s="4"/>
      <c r="C250" s="585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>
      <c r="A251" s="4"/>
      <c r="B251" s="4"/>
      <c r="C251" s="585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>
      <c r="A252" s="4"/>
      <c r="B252" s="4"/>
      <c r="C252" s="585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>
      <c r="A253" s="4"/>
      <c r="B253" s="4"/>
      <c r="C253" s="585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>
      <c r="A254" s="4"/>
      <c r="B254" s="4"/>
      <c r="C254" s="585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>
      <c r="A255" s="4"/>
      <c r="B255" s="4"/>
      <c r="C255" s="58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>
      <c r="A256" s="4"/>
      <c r="B256" s="4"/>
      <c r="C256" s="585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>
      <c r="A257" s="4"/>
      <c r="B257" s="4"/>
      <c r="C257" s="585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>
      <c r="A258" s="4"/>
      <c r="B258" s="4"/>
      <c r="C258" s="585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>
      <c r="A259" s="4"/>
      <c r="B259" s="4"/>
      <c r="C259" s="585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>
      <c r="A260" s="4"/>
      <c r="B260" s="4"/>
      <c r="C260" s="585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>
      <c r="A261" s="4"/>
      <c r="B261" s="4"/>
      <c r="C261" s="585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>
      <c r="A262" s="4"/>
      <c r="B262" s="4"/>
      <c r="C262" s="585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>
      <c r="A263" s="4"/>
      <c r="B263" s="4"/>
      <c r="C263" s="585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>
      <c r="A264" s="4"/>
      <c r="B264" s="4"/>
      <c r="C264" s="585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>
      <c r="A265" s="4"/>
      <c r="B265" s="4"/>
      <c r="C265" s="585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>
      <c r="A266" s="558"/>
      <c r="B266" s="559"/>
      <c r="C266" s="585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>
      <c r="A267" s="558"/>
      <c r="B267" s="559"/>
      <c r="C267" s="585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>
      <c r="A268" s="558"/>
      <c r="B268" s="559"/>
      <c r="C268" s="585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>
      <c r="A269" s="558"/>
      <c r="B269" s="559"/>
      <c r="C269" s="585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>
      <c r="A270" s="558"/>
      <c r="B270" s="559"/>
      <c r="C270" s="585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>
      <c r="A271" s="558"/>
      <c r="B271" s="559"/>
      <c r="C271" s="585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>
      <c r="A272" s="558"/>
      <c r="B272" s="559"/>
      <c r="C272" s="585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>
      <c r="A273" s="558"/>
      <c r="B273" s="559"/>
      <c r="C273" s="585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>
      <c r="A274" s="558"/>
      <c r="B274" s="559"/>
      <c r="C274" s="585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>
      <c r="A275" s="558"/>
      <c r="B275" s="559"/>
      <c r="C275" s="58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>
      <c r="A276" s="558"/>
      <c r="B276" s="559"/>
      <c r="C276" s="585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>
      <c r="A277" s="558"/>
      <c r="B277" s="559"/>
      <c r="C277" s="585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>
      <c r="A278" s="558"/>
      <c r="B278" s="559"/>
      <c r="C278" s="585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>
      <c r="A279" s="558"/>
      <c r="B279" s="559"/>
      <c r="C279" s="585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>
      <c r="A280" s="558"/>
      <c r="B280" s="559"/>
      <c r="C280" s="585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>
      <c r="A281" s="558"/>
      <c r="B281" s="559"/>
      <c r="C281" s="585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>
      <c r="A282" s="558"/>
      <c r="B282" s="559"/>
      <c r="C282" s="585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>
      <c r="A283" s="558"/>
      <c r="B283" s="559"/>
      <c r="C283" s="585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>
      <c r="A284" s="558"/>
      <c r="B284" s="559"/>
      <c r="C284" s="585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>
      <c r="A285" s="558"/>
      <c r="B285" s="559"/>
      <c r="C285" s="5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>
      <c r="A286" s="558"/>
      <c r="B286" s="559"/>
      <c r="C286" s="585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>
      <c r="A287" s="558"/>
      <c r="B287" s="559"/>
      <c r="C287" s="585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>
      <c r="A288" s="558"/>
      <c r="B288" s="559"/>
      <c r="C288" s="585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>
      <c r="A289" s="558"/>
      <c r="B289" s="559"/>
      <c r="C289" s="585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>
      <c r="A290" s="558"/>
      <c r="B290" s="559"/>
      <c r="C290" s="585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>
      <c r="A291" s="558"/>
      <c r="B291" s="559"/>
      <c r="C291" s="585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>
      <c r="A292" s="558"/>
      <c r="B292" s="559"/>
      <c r="C292" s="585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>
      <c r="A293" s="558"/>
      <c r="B293" s="559"/>
      <c r="C293" s="585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>
      <c r="A294" s="558"/>
      <c r="B294" s="559"/>
      <c r="C294" s="585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>
      <c r="A295" s="558"/>
      <c r="B295" s="559"/>
      <c r="C295" s="585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>
      <c r="A296" s="558"/>
      <c r="B296" s="559"/>
      <c r="C296" s="585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>
      <c r="A297" s="558"/>
      <c r="B297" s="559"/>
      <c r="C297" s="585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>
      <c r="A298" s="558"/>
      <c r="B298" s="559"/>
      <c r="C298" s="585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>
      <c r="A299" s="558"/>
      <c r="B299" s="559"/>
      <c r="C299" s="585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>
      <c r="A300" s="558"/>
      <c r="B300" s="559"/>
      <c r="C300" s="585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>
      <c r="A301" s="558"/>
      <c r="B301" s="559"/>
      <c r="C301" s="585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>
      <c r="A302" s="558"/>
      <c r="B302" s="559"/>
      <c r="C302" s="585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>
      <c r="A303" s="558"/>
      <c r="B303" s="559"/>
      <c r="C303" s="585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>
      <c r="A304" s="558"/>
      <c r="B304" s="559"/>
      <c r="C304" s="585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>
      <c r="A305" s="558"/>
      <c r="B305" s="559"/>
      <c r="C305" s="58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>
      <c r="A306" s="558"/>
      <c r="B306" s="559"/>
      <c r="C306" s="585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>
      <c r="A307" s="558"/>
      <c r="B307" s="559"/>
      <c r="C307" s="585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>
      <c r="A308" s="558"/>
      <c r="B308" s="559"/>
      <c r="C308" s="585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>
      <c r="A309" s="558"/>
      <c r="B309" s="559"/>
      <c r="C309" s="585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>
      <c r="A310" s="558"/>
      <c r="B310" s="559"/>
      <c r="C310" s="585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>
      <c r="A311" s="558"/>
      <c r="B311" s="559"/>
      <c r="C311" s="585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>
      <c r="A312" s="558"/>
      <c r="B312" s="559"/>
      <c r="C312" s="585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>
      <c r="A313" s="558"/>
      <c r="B313" s="559"/>
      <c r="C313" s="585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>
      <c r="A314" s="558"/>
      <c r="B314" s="559"/>
      <c r="C314" s="585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>
      <c r="A315" s="558"/>
      <c r="B315" s="559"/>
      <c r="C315" s="58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>
      <c r="A316" s="558"/>
      <c r="B316" s="559"/>
      <c r="C316" s="585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>
      <c r="A317" s="558"/>
      <c r="B317" s="559"/>
      <c r="C317" s="585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>
      <c r="A318" s="558"/>
      <c r="B318" s="559"/>
      <c r="C318" s="585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>
      <c r="A319" s="558"/>
      <c r="B319" s="559"/>
      <c r="C319" s="585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>
      <c r="A320" s="558"/>
      <c r="B320" s="559"/>
      <c r="C320" s="585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>
      <c r="A321" s="558"/>
      <c r="B321" s="559"/>
      <c r="C321" s="585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>
      <c r="A322" s="558"/>
      <c r="B322" s="559"/>
      <c r="C322" s="585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>
      <c r="A323" s="558"/>
      <c r="B323" s="559"/>
      <c r="C323" s="585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>
      <c r="A324" s="558"/>
      <c r="B324" s="559"/>
      <c r="C324" s="585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>
      <c r="A325" s="558"/>
      <c r="B325" s="559"/>
      <c r="C325" s="58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>
      <c r="A326" s="558"/>
      <c r="B326" s="559"/>
      <c r="C326" s="585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>
      <c r="A327" s="558"/>
      <c r="B327" s="559"/>
      <c r="C327" s="585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>
      <c r="A328" s="558"/>
      <c r="B328" s="559"/>
      <c r="C328" s="585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>
      <c r="A329" s="558"/>
      <c r="B329" s="559"/>
      <c r="C329" s="585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>
      <c r="A330" s="558"/>
      <c r="B330" s="559"/>
      <c r="C330" s="585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>
      <c r="A331" s="558"/>
      <c r="B331" s="559"/>
      <c r="C331" s="585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>
      <c r="A332" s="558"/>
      <c r="B332" s="559"/>
      <c r="C332" s="585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>
      <c r="A333" s="558"/>
      <c r="B333" s="559"/>
      <c r="C333" s="585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>
      <c r="A334" s="558"/>
      <c r="B334" s="559"/>
      <c r="C334" s="585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>
      <c r="A335" s="558"/>
      <c r="B335" s="559"/>
      <c r="C335" s="58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>
      <c r="A336" s="558"/>
      <c r="B336" s="559"/>
      <c r="C336" s="585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>
      <c r="A337" s="558"/>
      <c r="B337" s="559"/>
      <c r="C337" s="585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>
      <c r="A338" s="558"/>
      <c r="B338" s="559"/>
      <c r="C338" s="585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>
      <c r="A339" s="558"/>
      <c r="B339" s="559"/>
      <c r="C339" s="585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>
      <c r="A340" s="558"/>
      <c r="B340" s="559"/>
      <c r="C340" s="585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>
      <c r="A341" s="558"/>
      <c r="B341" s="559"/>
      <c r="C341" s="585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>
      <c r="A342" s="558"/>
      <c r="B342" s="559"/>
      <c r="C342" s="585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>
      <c r="A343" s="558"/>
      <c r="B343" s="559"/>
      <c r="C343" s="585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>
      <c r="A344" s="558"/>
      <c r="B344" s="559"/>
      <c r="C344" s="585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>
      <c r="A345" s="558"/>
      <c r="B345" s="559"/>
      <c r="C345" s="58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>
      <c r="A346" s="558"/>
      <c r="B346" s="559"/>
      <c r="C346" s="585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>
      <c r="A347" s="558"/>
      <c r="B347" s="559"/>
      <c r="C347" s="585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>
      <c r="A348" s="558"/>
      <c r="B348" s="559"/>
      <c r="C348" s="585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>
      <c r="A349" s="558"/>
      <c r="B349" s="559"/>
      <c r="C349" s="585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>
      <c r="A350" s="558"/>
      <c r="B350" s="559"/>
      <c r="C350" s="585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>
      <c r="A351" s="558"/>
      <c r="B351" s="559"/>
      <c r="C351" s="585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>
      <c r="A352" s="558"/>
      <c r="B352" s="559"/>
      <c r="C352" s="585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>
      <c r="A353" s="558"/>
      <c r="B353" s="559"/>
      <c r="C353" s="585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>
      <c r="A354" s="558"/>
      <c r="B354" s="559"/>
      <c r="C354" s="585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>
      <c r="A355" s="558"/>
      <c r="B355" s="559"/>
      <c r="C355" s="58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>
      <c r="A356" s="558"/>
      <c r="B356" s="559"/>
      <c r="C356" s="585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>
      <c r="A357" s="558"/>
      <c r="B357" s="559"/>
      <c r="C357" s="585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>
      <c r="A358" s="558"/>
      <c r="B358" s="559"/>
      <c r="C358" s="585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>
      <c r="A359" s="558"/>
      <c r="B359" s="559"/>
      <c r="C359" s="585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>
      <c r="A360" s="558"/>
      <c r="B360" s="559"/>
      <c r="C360" s="585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>
      <c r="A361" s="558"/>
      <c r="B361" s="559"/>
      <c r="C361" s="585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>
      <c r="A362" s="558"/>
      <c r="B362" s="559"/>
      <c r="C362" s="585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>
      <c r="A363" s="558"/>
      <c r="B363" s="559"/>
      <c r="C363" s="585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>
      <c r="A364" s="558"/>
      <c r="B364" s="559"/>
      <c r="C364" s="585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>
      <c r="A365" s="558"/>
      <c r="B365" s="559"/>
      <c r="C365" s="58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>
      <c r="A366" s="558"/>
      <c r="B366" s="559"/>
      <c r="C366" s="585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>
      <c r="A367" s="558"/>
      <c r="B367" s="559"/>
      <c r="C367" s="585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>
      <c r="A368" s="558"/>
      <c r="B368" s="559"/>
      <c r="C368" s="585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>
      <c r="A369" s="558"/>
      <c r="B369" s="559"/>
      <c r="C369" s="585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>
      <c r="A370" s="558"/>
      <c r="B370" s="559"/>
      <c r="C370" s="585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>
      <c r="A371" s="558"/>
      <c r="B371" s="559"/>
      <c r="C371" s="585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>
      <c r="A372" s="558"/>
      <c r="B372" s="559"/>
      <c r="C372" s="585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>
      <c r="A373" s="558"/>
      <c r="B373" s="559"/>
      <c r="C373" s="585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>
      <c r="A374" s="558"/>
      <c r="B374" s="559"/>
      <c r="C374" s="585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>
      <c r="A375" s="558"/>
      <c r="B375" s="559"/>
      <c r="C375" s="58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>
      <c r="A376" s="558"/>
      <c r="B376" s="559"/>
      <c r="C376" s="585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>
      <c r="A377" s="558"/>
      <c r="B377" s="559"/>
      <c r="C377" s="585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>
      <c r="A378" s="558"/>
      <c r="B378" s="559"/>
      <c r="C378" s="585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>
      <c r="A379" s="558"/>
      <c r="B379" s="559"/>
      <c r="C379" s="585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>
      <c r="A380" s="558"/>
      <c r="B380" s="559"/>
      <c r="C380" s="585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>
      <c r="A381" s="558"/>
      <c r="B381" s="559"/>
      <c r="C381" s="585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>
      <c r="A382" s="558"/>
      <c r="B382" s="559"/>
      <c r="C382" s="585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>
      <c r="A383" s="558"/>
      <c r="B383" s="559"/>
      <c r="C383" s="585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>
      <c r="A384" s="558"/>
      <c r="B384" s="559"/>
      <c r="C384" s="585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>
      <c r="A385" s="558"/>
      <c r="B385" s="559"/>
      <c r="C385" s="5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>
      <c r="A386" s="558"/>
      <c r="B386" s="559"/>
      <c r="C386" s="585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>
      <c r="A387" s="558"/>
      <c r="B387" s="559"/>
      <c r="C387" s="585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>
      <c r="A388" s="558"/>
      <c r="B388" s="559"/>
      <c r="C388" s="585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>
      <c r="A389" s="558"/>
      <c r="B389" s="559"/>
      <c r="C389" s="585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>
      <c r="A390" s="558"/>
      <c r="B390" s="559"/>
      <c r="C390" s="585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>
      <c r="A391" s="558"/>
      <c r="B391" s="559"/>
      <c r="C391" s="585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>
      <c r="A392" s="558"/>
      <c r="B392" s="559"/>
      <c r="C392" s="585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>
      <c r="A393" s="558"/>
      <c r="B393" s="559"/>
      <c r="C393" s="585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>
      <c r="A394" s="558"/>
      <c r="B394" s="559"/>
      <c r="C394" s="585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>
      <c r="A395" s="558"/>
      <c r="B395" s="559"/>
      <c r="C395" s="58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>
      <c r="A396" s="558"/>
      <c r="B396" s="559"/>
      <c r="C396" s="585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>
      <c r="A397" s="558"/>
      <c r="B397" s="559"/>
      <c r="C397" s="585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>
      <c r="A398" s="558"/>
      <c r="B398" s="559"/>
      <c r="C398" s="585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>
      <c r="A399" s="558"/>
      <c r="B399" s="559"/>
      <c r="C399" s="585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>
      <c r="A400" s="558"/>
      <c r="B400" s="559"/>
      <c r="C400" s="585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>
      <c r="A401" s="558"/>
      <c r="B401" s="559"/>
      <c r="C401" s="585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>
      <c r="A402" s="558"/>
      <c r="B402" s="559"/>
      <c r="C402" s="585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>
      <c r="A403" s="558"/>
      <c r="B403" s="559"/>
      <c r="C403" s="585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>
      <c r="A404" s="558"/>
      <c r="B404" s="559"/>
      <c r="C404" s="585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>
      <c r="A405" s="558"/>
      <c r="B405" s="559"/>
      <c r="C405" s="58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>
      <c r="A406" s="558"/>
      <c r="B406" s="559"/>
      <c r="C406" s="585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>
      <c r="A407" s="558"/>
      <c r="B407" s="559"/>
      <c r="C407" s="585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>
      <c r="A408" s="558"/>
      <c r="B408" s="559"/>
      <c r="C408" s="585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>
      <c r="A409" s="558"/>
      <c r="B409" s="559"/>
      <c r="C409" s="585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>
      <c r="A410" s="558"/>
      <c r="B410" s="559"/>
      <c r="C410" s="585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>
      <c r="A411" s="558"/>
      <c r="B411" s="559"/>
      <c r="C411" s="585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>
      <c r="A412" s="558"/>
      <c r="B412" s="559"/>
      <c r="C412" s="585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>
      <c r="A413" s="558"/>
      <c r="B413" s="559"/>
      <c r="C413" s="585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>
      <c r="A414" s="558"/>
      <c r="B414" s="559"/>
      <c r="C414" s="585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>
      <c r="A415" s="558"/>
      <c r="B415" s="559"/>
      <c r="C415" s="58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>
      <c r="A416" s="558"/>
      <c r="B416" s="559"/>
      <c r="C416" s="585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>
      <c r="A417" s="558"/>
      <c r="B417" s="559"/>
      <c r="C417" s="585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>
      <c r="A418" s="558"/>
      <c r="B418" s="559"/>
      <c r="C418" s="585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>
      <c r="A419" s="558"/>
      <c r="B419" s="559"/>
      <c r="C419" s="585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>
      <c r="A420" s="558"/>
      <c r="B420" s="559"/>
      <c r="C420" s="585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>
      <c r="A421" s="558"/>
      <c r="B421" s="559"/>
      <c r="C421" s="585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>
      <c r="A422" s="558"/>
      <c r="B422" s="559"/>
      <c r="C422" s="585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>
      <c r="A423" s="558"/>
      <c r="B423" s="559"/>
      <c r="C423" s="585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>
      <c r="A424" s="558"/>
      <c r="B424" s="559"/>
      <c r="C424" s="585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>
      <c r="A425" s="558"/>
      <c r="B425" s="559"/>
      <c r="C425" s="58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>
      <c r="A426" s="558"/>
      <c r="B426" s="559"/>
      <c r="C426" s="585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>
      <c r="A427" s="558"/>
      <c r="B427" s="559"/>
      <c r="C427" s="585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>
      <c r="A428" s="558"/>
      <c r="B428" s="559"/>
      <c r="C428" s="585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>
      <c r="A429" s="558"/>
      <c r="B429" s="559"/>
      <c r="C429" s="585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>
      <c r="A430" s="558"/>
      <c r="B430" s="559"/>
      <c r="C430" s="585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>
      <c r="A431" s="558"/>
      <c r="B431" s="559"/>
      <c r="C431" s="585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>
      <c r="A432" s="558"/>
      <c r="B432" s="559"/>
      <c r="C432" s="585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>
      <c r="A433" s="558"/>
      <c r="B433" s="559"/>
      <c r="C433" s="585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>
      <c r="A434" s="558"/>
      <c r="B434" s="559"/>
      <c r="C434" s="585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>
      <c r="A435" s="558"/>
      <c r="B435" s="559"/>
      <c r="C435" s="58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>
      <c r="A436" s="558"/>
      <c r="B436" s="559"/>
      <c r="C436" s="585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>
      <c r="A437" s="558"/>
      <c r="B437" s="559"/>
      <c r="C437" s="585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>
      <c r="A438" s="558"/>
      <c r="B438" s="559"/>
      <c r="C438" s="585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>
      <c r="A439" s="558"/>
      <c r="B439" s="559"/>
      <c r="C439" s="585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>
      <c r="A440" s="558"/>
      <c r="B440" s="559"/>
      <c r="C440" s="585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>
      <c r="A441" s="558"/>
      <c r="B441" s="559"/>
      <c r="C441" s="585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>
      <c r="A442" s="558"/>
      <c r="B442" s="559"/>
      <c r="C442" s="585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>
      <c r="A443" s="558"/>
      <c r="B443" s="559"/>
      <c r="C443" s="585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>
      <c r="A444" s="558"/>
      <c r="B444" s="559"/>
      <c r="C444" s="585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>
      <c r="A445" s="558"/>
      <c r="B445" s="559"/>
      <c r="C445" s="585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>
      <c r="A446" s="558"/>
      <c r="B446" s="559"/>
      <c r="C446" s="585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>
      <c r="A447" s="558"/>
      <c r="B447" s="559"/>
      <c r="C447" s="585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>
      <c r="A448" s="558"/>
      <c r="B448" s="559"/>
      <c r="C448" s="585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>
      <c r="A449" s="558"/>
      <c r="B449" s="559"/>
      <c r="C449" s="585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>
      <c r="A450" s="558"/>
      <c r="B450" s="559"/>
      <c r="C450" s="585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>
      <c r="A451" s="558"/>
      <c r="B451" s="559"/>
      <c r="C451" s="585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>
      <c r="A452" s="558"/>
      <c r="B452" s="559"/>
      <c r="C452" s="585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>
      <c r="A453" s="558"/>
      <c r="B453" s="559"/>
      <c r="C453" s="585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>
      <c r="A454" s="558"/>
      <c r="B454" s="559"/>
      <c r="C454" s="585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>
      <c r="A455" s="558"/>
      <c r="B455" s="559"/>
      <c r="C455" s="58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>
      <c r="A456" s="558"/>
      <c r="B456" s="559"/>
      <c r="C456" s="585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>
      <c r="A457" s="558"/>
      <c r="B457" s="559"/>
      <c r="C457" s="585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>
      <c r="A458" s="558"/>
      <c r="B458" s="559"/>
      <c r="C458" s="585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>
      <c r="A459" s="558"/>
      <c r="B459" s="559"/>
      <c r="C459" s="585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>
      <c r="A460" s="558"/>
      <c r="B460" s="559"/>
      <c r="C460" s="585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>
      <c r="A461" s="558"/>
      <c r="B461" s="559"/>
      <c r="C461" s="585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>
      <c r="A462" s="558"/>
      <c r="B462" s="559"/>
      <c r="C462" s="585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>
      <c r="A463" s="558"/>
      <c r="B463" s="559"/>
      <c r="C463" s="585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>
      <c r="A464" s="558"/>
      <c r="B464" s="559"/>
      <c r="C464" s="585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>
      <c r="A465" s="558"/>
      <c r="B465" s="559"/>
      <c r="C465" s="58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>
      <c r="A466" s="558"/>
      <c r="B466" s="559"/>
      <c r="C466" s="585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>
      <c r="A467" s="558"/>
      <c r="B467" s="559"/>
      <c r="C467" s="585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>
      <c r="A468" s="558"/>
      <c r="B468" s="559"/>
      <c r="C468" s="585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>
      <c r="A469" s="558"/>
      <c r="B469" s="559"/>
      <c r="C469" s="585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>
      <c r="A470" s="558"/>
      <c r="B470" s="559"/>
      <c r="C470" s="585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>
      <c r="A471" s="558"/>
      <c r="B471" s="559"/>
      <c r="C471" s="585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>
      <c r="A472" s="558"/>
      <c r="B472" s="559"/>
      <c r="C472" s="585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>
      <c r="A473" s="558"/>
      <c r="B473" s="559"/>
      <c r="C473" s="585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>
      <c r="A474" s="558"/>
      <c r="B474" s="559"/>
      <c r="C474" s="585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>
      <c r="A475" s="558"/>
      <c r="B475" s="559"/>
      <c r="C475" s="585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>
      <c r="A476" s="558"/>
      <c r="B476" s="559"/>
      <c r="C476" s="585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>
      <c r="A477" s="558"/>
      <c r="B477" s="559"/>
      <c r="C477" s="585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>
      <c r="A478" s="558"/>
      <c r="B478" s="559"/>
      <c r="C478" s="585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>
      <c r="A479" s="558"/>
      <c r="B479" s="559"/>
      <c r="C479" s="585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>
      <c r="A480" s="558"/>
      <c r="B480" s="559"/>
      <c r="C480" s="585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>
      <c r="A481" s="558"/>
      <c r="B481" s="559"/>
      <c r="C481" s="585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>
      <c r="A482" s="558"/>
      <c r="B482" s="559"/>
      <c r="C482" s="585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>
      <c r="A483" s="558"/>
      <c r="B483" s="559"/>
      <c r="C483" s="585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>
      <c r="A484" s="558"/>
      <c r="B484" s="559"/>
      <c r="C484" s="585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>
      <c r="A485" s="558"/>
      <c r="B485" s="559"/>
      <c r="C485" s="5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>
      <c r="A486" s="558"/>
      <c r="B486" s="559"/>
      <c r="C486" s="585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>
      <c r="A487" s="558"/>
      <c r="B487" s="559"/>
      <c r="C487" s="585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>
      <c r="A488" s="558"/>
      <c r="B488" s="559"/>
      <c r="C488" s="585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>
      <c r="A489" s="558"/>
      <c r="B489" s="559"/>
      <c r="C489" s="585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>
      <c r="A490" s="558"/>
      <c r="B490" s="559"/>
      <c r="C490" s="585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>
      <c r="A491" s="558"/>
      <c r="B491" s="559"/>
      <c r="C491" s="585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>
      <c r="A492" s="558"/>
      <c r="B492" s="559"/>
      <c r="C492" s="585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>
      <c r="A493" s="558"/>
      <c r="B493" s="559"/>
      <c r="C493" s="585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>
      <c r="A494" s="558"/>
      <c r="B494" s="559"/>
      <c r="C494" s="585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>
      <c r="A495" s="558"/>
      <c r="B495" s="559"/>
      <c r="C495" s="58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>
      <c r="A496" s="558"/>
      <c r="B496" s="559"/>
      <c r="C496" s="585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>
      <c r="A497" s="558"/>
      <c r="B497" s="559"/>
      <c r="C497" s="585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>
      <c r="A498" s="558"/>
      <c r="B498" s="559"/>
      <c r="C498" s="585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>
      <c r="A499" s="558"/>
      <c r="B499" s="559"/>
      <c r="C499" s="585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>
      <c r="A500" s="558"/>
      <c r="B500" s="559"/>
      <c r="C500" s="585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>
      <c r="A501" s="558"/>
      <c r="B501" s="559"/>
      <c r="C501" s="585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>
      <c r="A502" s="558"/>
      <c r="B502" s="559"/>
      <c r="C502" s="585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>
      <c r="A503" s="558"/>
      <c r="B503" s="559"/>
      <c r="C503" s="585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>
      <c r="A504" s="558"/>
      <c r="B504" s="559"/>
      <c r="C504" s="585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>
      <c r="A505" s="558"/>
      <c r="B505" s="559"/>
      <c r="C505" s="58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>
      <c r="A506" s="558"/>
      <c r="B506" s="559"/>
      <c r="C506" s="585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>
      <c r="A507" s="558"/>
      <c r="B507" s="559"/>
      <c r="C507" s="585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>
      <c r="A508" s="558"/>
      <c r="B508" s="559"/>
      <c r="C508" s="585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>
      <c r="A509" s="558"/>
      <c r="B509" s="559"/>
      <c r="C509" s="585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>
      <c r="A510" s="558"/>
      <c r="B510" s="559"/>
      <c r="C510" s="585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>
      <c r="A511" s="558"/>
      <c r="B511" s="559"/>
      <c r="C511" s="585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>
      <c r="A512" s="558"/>
      <c r="B512" s="559"/>
      <c r="C512" s="585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>
      <c r="A513" s="558"/>
      <c r="B513" s="559"/>
      <c r="C513" s="585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>
      <c r="A514" s="558"/>
      <c r="B514" s="559"/>
      <c r="C514" s="585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>
      <c r="A515" s="558"/>
      <c r="B515" s="559"/>
      <c r="C515" s="58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>
      <c r="A516" s="558"/>
      <c r="B516" s="559"/>
      <c r="C516" s="585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>
      <c r="A517" s="558"/>
      <c r="B517" s="559"/>
      <c r="C517" s="585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>
      <c r="A518" s="558"/>
      <c r="B518" s="559"/>
      <c r="C518" s="585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>
      <c r="A519" s="558"/>
      <c r="B519" s="559"/>
      <c r="C519" s="585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>
      <c r="A520" s="558"/>
      <c r="B520" s="559"/>
      <c r="C520" s="585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>
      <c r="A521" s="558"/>
      <c r="B521" s="559"/>
      <c r="C521" s="585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>
      <c r="A522" s="558"/>
      <c r="B522" s="559"/>
      <c r="C522" s="585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>
      <c r="A523" s="558"/>
      <c r="B523" s="559"/>
      <c r="C523" s="585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>
      <c r="A524" s="558"/>
      <c r="B524" s="559"/>
      <c r="C524" s="585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>
      <c r="A525" s="558"/>
      <c r="B525" s="559"/>
      <c r="C525" s="58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>
      <c r="A526" s="558"/>
      <c r="B526" s="559"/>
      <c r="C526" s="585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>
      <c r="A527" s="558"/>
      <c r="B527" s="559"/>
      <c r="C527" s="585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>
      <c r="A528" s="558"/>
      <c r="B528" s="559"/>
      <c r="C528" s="585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>
      <c r="A529" s="558"/>
      <c r="B529" s="559"/>
      <c r="C529" s="585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>
      <c r="A530" s="558"/>
      <c r="B530" s="559"/>
      <c r="C530" s="585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>
      <c r="A531" s="558"/>
      <c r="B531" s="559"/>
      <c r="C531" s="585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>
      <c r="A532" s="558"/>
      <c r="B532" s="559"/>
      <c r="C532" s="585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>
      <c r="A533" s="558"/>
      <c r="B533" s="559"/>
      <c r="C533" s="585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>
      <c r="A534" s="558"/>
      <c r="B534" s="559"/>
      <c r="C534" s="585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>
      <c r="A535" s="558"/>
      <c r="B535" s="559"/>
      <c r="C535" s="58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>
      <c r="A536" s="558"/>
      <c r="B536" s="559"/>
      <c r="C536" s="585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>
      <c r="A537" s="558"/>
      <c r="B537" s="559"/>
      <c r="C537" s="585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>
      <c r="A538" s="558"/>
      <c r="B538" s="559"/>
      <c r="C538" s="585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>
      <c r="A539" s="558"/>
      <c r="B539" s="559"/>
      <c r="C539" s="585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>
      <c r="A540" s="558"/>
      <c r="B540" s="559"/>
      <c r="C540" s="585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>
      <c r="A541" s="558"/>
      <c r="B541" s="559"/>
      <c r="C541" s="585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>
      <c r="A542" s="558"/>
      <c r="B542" s="559"/>
      <c r="C542" s="585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>
      <c r="A543" s="558"/>
      <c r="B543" s="559"/>
      <c r="C543" s="585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>
      <c r="A544" s="558"/>
      <c r="B544" s="559"/>
      <c r="C544" s="585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>
      <c r="A545" s="558"/>
      <c r="B545" s="559"/>
      <c r="C545" s="58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>
      <c r="A546" s="558"/>
      <c r="B546" s="559"/>
      <c r="C546" s="585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>
      <c r="A547" s="558"/>
      <c r="B547" s="559"/>
      <c r="C547" s="585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>
      <c r="A548" s="558"/>
      <c r="B548" s="559"/>
      <c r="C548" s="585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>
      <c r="A549" s="558"/>
      <c r="B549" s="559"/>
      <c r="C549" s="585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>
      <c r="A550" s="558"/>
      <c r="B550" s="559"/>
      <c r="C550" s="585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>
      <c r="A551" s="558"/>
      <c r="B551" s="559"/>
      <c r="C551" s="585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>
      <c r="A552" s="558"/>
      <c r="B552" s="559"/>
      <c r="C552" s="585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>
      <c r="A553" s="558"/>
      <c r="B553" s="559"/>
      <c r="C553" s="585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>
      <c r="A554" s="558"/>
      <c r="B554" s="559"/>
      <c r="C554" s="585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>
      <c r="A555" s="558"/>
      <c r="B555" s="559"/>
      <c r="C555" s="58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>
      <c r="A556" s="558"/>
      <c r="B556" s="559"/>
      <c r="C556" s="585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>
      <c r="A557" s="558"/>
      <c r="B557" s="559"/>
      <c r="C557" s="585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>
      <c r="A558" s="558"/>
      <c r="B558" s="559"/>
      <c r="C558" s="585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>
      <c r="A559" s="558"/>
      <c r="B559" s="559"/>
      <c r="C559" s="585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>
      <c r="A560" s="558"/>
      <c r="B560" s="559"/>
      <c r="C560" s="585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>
      <c r="A561" s="558"/>
      <c r="B561" s="559"/>
      <c r="C561" s="585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>
      <c r="A562" s="558"/>
      <c r="B562" s="559"/>
      <c r="C562" s="585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>
      <c r="A563" s="558"/>
      <c r="B563" s="559"/>
      <c r="C563" s="585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>
      <c r="A564" s="558"/>
      <c r="B564" s="559"/>
      <c r="C564" s="585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>
      <c r="A565" s="558"/>
      <c r="B565" s="559"/>
      <c r="C565" s="58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>
      <c r="A566" s="558"/>
      <c r="B566" s="559"/>
      <c r="C566" s="585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>
      <c r="A567" s="558"/>
      <c r="B567" s="559"/>
      <c r="C567" s="585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>
      <c r="A568" s="558"/>
      <c r="B568" s="559"/>
      <c r="C568" s="585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>
      <c r="A569" s="558"/>
      <c r="B569" s="559"/>
      <c r="C569" s="585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>
      <c r="A570" s="558"/>
      <c r="B570" s="559"/>
      <c r="C570" s="585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>
      <c r="A571" s="558"/>
      <c r="B571" s="559"/>
      <c r="C571" s="585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>
      <c r="A572" s="558"/>
      <c r="B572" s="559"/>
      <c r="C572" s="585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>
      <c r="A573" s="558"/>
      <c r="B573" s="559"/>
      <c r="C573" s="585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>
      <c r="A574" s="558"/>
      <c r="B574" s="559"/>
      <c r="C574" s="585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>
      <c r="A575" s="558"/>
      <c r="B575" s="559"/>
      <c r="C575" s="58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>
      <c r="A576" s="558"/>
      <c r="B576" s="559"/>
      <c r="C576" s="585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>
      <c r="A577" s="558"/>
      <c r="B577" s="559"/>
      <c r="C577" s="585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>
      <c r="A578" s="558"/>
      <c r="B578" s="559"/>
      <c r="C578" s="585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>
      <c r="A579" s="558"/>
      <c r="B579" s="559"/>
      <c r="C579" s="585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>
      <c r="A580" s="558"/>
      <c r="B580" s="559"/>
      <c r="C580" s="585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>
      <c r="A581" s="558"/>
      <c r="B581" s="559"/>
      <c r="C581" s="585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>
      <c r="A582" s="558"/>
      <c r="B582" s="559"/>
      <c r="C582" s="585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>
      <c r="A583" s="558"/>
      <c r="B583" s="559"/>
      <c r="C583" s="585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>
      <c r="A584" s="558"/>
      <c r="B584" s="559"/>
      <c r="C584" s="585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>
      <c r="A585" s="558"/>
      <c r="B585" s="559"/>
      <c r="C585" s="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>
      <c r="A586" s="558"/>
      <c r="B586" s="559"/>
      <c r="C586" s="585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>
      <c r="A587" s="558"/>
      <c r="B587" s="559"/>
      <c r="C587" s="585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>
      <c r="A588" s="558"/>
      <c r="B588" s="559"/>
      <c r="C588" s="585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>
      <c r="A589" s="558"/>
      <c r="B589" s="559"/>
      <c r="C589" s="585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>
      <c r="A590" s="558"/>
      <c r="B590" s="559"/>
      <c r="C590" s="585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>
      <c r="A591" s="558"/>
      <c r="B591" s="559"/>
      <c r="C591" s="585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>
      <c r="A592" s="558"/>
      <c r="B592" s="559"/>
      <c r="C592" s="585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>
      <c r="A593" s="558"/>
      <c r="B593" s="559"/>
      <c r="C593" s="585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>
      <c r="A594" s="558"/>
      <c r="B594" s="559"/>
      <c r="C594" s="585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>
      <c r="A595" s="558"/>
      <c r="B595" s="559"/>
      <c r="C595" s="585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>
      <c r="A596" s="558"/>
      <c r="B596" s="559"/>
      <c r="C596" s="585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>
      <c r="A597" s="558"/>
      <c r="B597" s="559"/>
      <c r="C597" s="585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>
      <c r="A598" s="558"/>
      <c r="B598" s="559"/>
      <c r="C598" s="585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>
      <c r="A599" s="558"/>
      <c r="B599" s="559"/>
      <c r="C599" s="585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>
      <c r="A600" s="558"/>
      <c r="B600" s="559"/>
      <c r="C600" s="585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>
      <c r="A601" s="558"/>
      <c r="B601" s="559"/>
      <c r="C601" s="585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>
      <c r="A602" s="558"/>
      <c r="B602" s="559"/>
      <c r="C602" s="585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>
      <c r="A603" s="558"/>
      <c r="B603" s="559"/>
      <c r="C603" s="585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>
      <c r="A604" s="558"/>
      <c r="B604" s="559"/>
      <c r="C604" s="585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>
      <c r="A605" s="558"/>
      <c r="B605" s="559"/>
      <c r="C605" s="58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>
      <c r="A606" s="558"/>
      <c r="B606" s="559"/>
      <c r="C606" s="585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>
      <c r="A607" s="558"/>
      <c r="B607" s="559"/>
      <c r="C607" s="585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>
      <c r="A608" s="558"/>
      <c r="B608" s="559"/>
      <c r="C608" s="585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>
      <c r="A609" s="558"/>
      <c r="B609" s="559"/>
      <c r="C609" s="585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>
      <c r="A610" s="558"/>
      <c r="B610" s="559"/>
      <c r="C610" s="585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>
      <c r="A611" s="558"/>
      <c r="B611" s="559"/>
      <c r="C611" s="585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>
      <c r="A612" s="558"/>
      <c r="B612" s="559"/>
      <c r="C612" s="585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>
      <c r="A613" s="558"/>
      <c r="B613" s="559"/>
      <c r="C613" s="585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>
      <c r="A614" s="558"/>
      <c r="B614" s="559"/>
      <c r="C614" s="585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>
      <c r="A615" s="558"/>
      <c r="B615" s="559"/>
      <c r="C615" s="58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>
      <c r="A616" s="558"/>
      <c r="B616" s="559"/>
      <c r="C616" s="585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>
      <c r="A617" s="558"/>
      <c r="B617" s="559"/>
      <c r="C617" s="585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>
      <c r="A618" s="558"/>
      <c r="B618" s="559"/>
      <c r="C618" s="585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>
      <c r="A619" s="558"/>
      <c r="B619" s="559"/>
      <c r="C619" s="585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>
      <c r="A620" s="558"/>
      <c r="B620" s="559"/>
      <c r="C620" s="585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>
      <c r="A621" s="558"/>
      <c r="B621" s="559"/>
      <c r="C621" s="585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>
      <c r="A622" s="558"/>
      <c r="B622" s="559"/>
      <c r="C622" s="585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>
      <c r="A623" s="558"/>
      <c r="B623" s="559"/>
      <c r="C623" s="585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>
      <c r="A624" s="558"/>
      <c r="B624" s="559"/>
      <c r="C624" s="585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>
      <c r="A625" s="558"/>
      <c r="B625" s="559"/>
      <c r="C625" s="585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>
      <c r="A626" s="558"/>
      <c r="B626" s="559"/>
      <c r="C626" s="585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>
      <c r="A627" s="558"/>
      <c r="B627" s="559"/>
      <c r="C627" s="585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>
      <c r="A628" s="558"/>
      <c r="B628" s="559"/>
      <c r="C628" s="585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>
      <c r="A629" s="558"/>
      <c r="B629" s="559"/>
      <c r="C629" s="585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>
      <c r="A630" s="558"/>
      <c r="B630" s="559"/>
      <c r="C630" s="585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>
      <c r="A631" s="558"/>
      <c r="B631" s="559"/>
      <c r="C631" s="585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>
      <c r="A632" s="558"/>
      <c r="B632" s="559"/>
      <c r="C632" s="585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>
      <c r="A633" s="558"/>
      <c r="B633" s="559"/>
      <c r="C633" s="585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>
      <c r="A634" s="558"/>
      <c r="B634" s="559"/>
      <c r="C634" s="585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>
      <c r="A635" s="558"/>
      <c r="B635" s="559"/>
      <c r="C635" s="58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>
      <c r="A636" s="558"/>
      <c r="B636" s="559"/>
      <c r="C636" s="585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>
      <c r="A637" s="558"/>
      <c r="B637" s="559"/>
      <c r="C637" s="585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>
      <c r="A638" s="558"/>
      <c r="B638" s="559"/>
      <c r="C638" s="585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>
      <c r="A639" s="558"/>
      <c r="B639" s="559"/>
      <c r="C639" s="585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>
      <c r="A640" s="558"/>
      <c r="B640" s="559"/>
      <c r="C640" s="585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>
      <c r="A641" s="558"/>
      <c r="B641" s="559"/>
      <c r="C641" s="585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>
      <c r="A642" s="558"/>
      <c r="B642" s="559"/>
      <c r="C642" s="585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>
      <c r="A643" s="558"/>
      <c r="B643" s="559"/>
      <c r="C643" s="585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>
      <c r="A644" s="558"/>
      <c r="B644" s="559"/>
      <c r="C644" s="585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>
      <c r="A645" s="558"/>
      <c r="B645" s="559"/>
      <c r="C645" s="58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>
      <c r="A646" s="558"/>
      <c r="B646" s="559"/>
      <c r="C646" s="585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>
      <c r="A647" s="558"/>
      <c r="B647" s="559"/>
      <c r="C647" s="585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>
      <c r="A648" s="558"/>
      <c r="B648" s="559"/>
      <c r="C648" s="585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>
      <c r="A649" s="558"/>
      <c r="B649" s="559"/>
      <c r="C649" s="585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>
      <c r="A650" s="558"/>
      <c r="B650" s="559"/>
      <c r="C650" s="585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>
      <c r="A651" s="558"/>
      <c r="B651" s="559"/>
      <c r="C651" s="585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>
      <c r="A652" s="558"/>
      <c r="B652" s="559"/>
      <c r="C652" s="585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>
      <c r="A653" s="558"/>
      <c r="B653" s="559"/>
      <c r="C653" s="585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>
      <c r="A654" s="558"/>
      <c r="B654" s="559"/>
      <c r="C654" s="585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>
      <c r="A655" s="558"/>
      <c r="B655" s="559"/>
      <c r="C655" s="585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>
      <c r="A656" s="558"/>
      <c r="B656" s="559"/>
      <c r="C656" s="585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>
      <c r="A657" s="558"/>
      <c r="B657" s="559"/>
      <c r="C657" s="585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>
      <c r="A658" s="558"/>
      <c r="B658" s="559"/>
      <c r="C658" s="585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>
      <c r="A659" s="558"/>
      <c r="B659" s="559"/>
      <c r="C659" s="585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>
      <c r="A660" s="558"/>
      <c r="B660" s="559"/>
      <c r="C660" s="585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>
      <c r="A661" s="558"/>
      <c r="B661" s="559"/>
      <c r="C661" s="585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>
      <c r="A662" s="558"/>
      <c r="B662" s="559"/>
      <c r="C662" s="585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>
      <c r="A663" s="558"/>
      <c r="B663" s="559"/>
      <c r="C663" s="585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>
      <c r="A664" s="558"/>
      <c r="B664" s="559"/>
      <c r="C664" s="585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>
      <c r="A665" s="558"/>
      <c r="B665" s="559"/>
      <c r="C665" s="58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>
      <c r="A666" s="558"/>
      <c r="B666" s="559"/>
      <c r="C666" s="585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>
      <c r="A667" s="558"/>
      <c r="B667" s="559"/>
      <c r="C667" s="585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>
      <c r="A668" s="558"/>
      <c r="B668" s="559"/>
      <c r="C668" s="585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>
      <c r="A669" s="558"/>
      <c r="B669" s="559"/>
      <c r="C669" s="585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>
      <c r="A670" s="558"/>
      <c r="B670" s="559"/>
      <c r="C670" s="585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>
      <c r="A671" s="558"/>
      <c r="B671" s="559"/>
      <c r="C671" s="585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>
      <c r="A672" s="558"/>
      <c r="B672" s="559"/>
      <c r="C672" s="585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>
      <c r="A673" s="558"/>
      <c r="B673" s="559"/>
      <c r="C673" s="585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>
      <c r="A674" s="558"/>
      <c r="B674" s="559"/>
      <c r="C674" s="585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>
      <c r="A675" s="558"/>
      <c r="B675" s="559"/>
      <c r="C675" s="58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>
      <c r="A676" s="558"/>
      <c r="B676" s="559"/>
      <c r="C676" s="585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>
      <c r="A677" s="558"/>
      <c r="B677" s="559"/>
      <c r="C677" s="585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>
      <c r="A678" s="558"/>
      <c r="B678" s="559"/>
      <c r="C678" s="585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>
      <c r="A679" s="558"/>
      <c r="B679" s="559"/>
      <c r="C679" s="585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>
      <c r="A680" s="558"/>
      <c r="B680" s="559"/>
      <c r="C680" s="585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>
      <c r="A681" s="558"/>
      <c r="B681" s="559"/>
      <c r="C681" s="585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>
      <c r="A682" s="558"/>
      <c r="B682" s="559"/>
      <c r="C682" s="585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>
      <c r="A683" s="558"/>
      <c r="B683" s="559"/>
      <c r="C683" s="585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>
      <c r="A684" s="558"/>
      <c r="B684" s="559"/>
      <c r="C684" s="585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>
      <c r="A685" s="558"/>
      <c r="B685" s="559"/>
      <c r="C685" s="5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>
      <c r="A686" s="558"/>
      <c r="B686" s="559"/>
      <c r="C686" s="585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>
      <c r="A687" s="558"/>
      <c r="B687" s="559"/>
      <c r="C687" s="585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>
      <c r="A688" s="558"/>
      <c r="B688" s="559"/>
      <c r="C688" s="585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>
      <c r="A689" s="558"/>
      <c r="B689" s="559"/>
      <c r="C689" s="585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>
      <c r="A690" s="558"/>
      <c r="B690" s="559"/>
      <c r="C690" s="585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>
      <c r="A691" s="558"/>
      <c r="B691" s="559"/>
      <c r="C691" s="585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>
      <c r="A692" s="558"/>
      <c r="B692" s="559"/>
      <c r="C692" s="585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>
      <c r="A693" s="558"/>
      <c r="B693" s="559"/>
      <c r="C693" s="585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>
      <c r="A694" s="558"/>
      <c r="B694" s="559"/>
      <c r="C694" s="585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>
      <c r="A695" s="558"/>
      <c r="B695" s="559"/>
      <c r="C695" s="58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>
      <c r="A696" s="558"/>
      <c r="B696" s="559"/>
      <c r="C696" s="585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>
      <c r="A697" s="558"/>
      <c r="B697" s="559"/>
      <c r="C697" s="585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>
      <c r="A698" s="558"/>
      <c r="B698" s="559"/>
      <c r="C698" s="585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>
      <c r="A699" s="558"/>
      <c r="B699" s="559"/>
      <c r="C699" s="585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>
      <c r="A700" s="558"/>
      <c r="B700" s="559"/>
      <c r="C700" s="585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>
      <c r="A701" s="558"/>
      <c r="B701" s="559"/>
      <c r="C701" s="585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>
      <c r="A702" s="558"/>
      <c r="B702" s="559"/>
      <c r="C702" s="585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>
      <c r="A703" s="558"/>
      <c r="B703" s="559"/>
      <c r="C703" s="585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>
      <c r="A704" s="558"/>
      <c r="B704" s="559"/>
      <c r="C704" s="585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>
      <c r="A705" s="558"/>
      <c r="B705" s="559"/>
      <c r="C705" s="58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>
      <c r="A706" s="558"/>
      <c r="B706" s="559"/>
      <c r="C706" s="585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>
      <c r="A707" s="558"/>
      <c r="B707" s="559"/>
      <c r="C707" s="585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>
      <c r="A708" s="558"/>
      <c r="B708" s="559"/>
      <c r="C708" s="585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>
      <c r="A709" s="558"/>
      <c r="B709" s="559"/>
      <c r="C709" s="585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>
      <c r="A710" s="558"/>
      <c r="B710" s="559"/>
      <c r="C710" s="585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>
      <c r="A711" s="558"/>
      <c r="B711" s="559"/>
      <c r="C711" s="585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>
      <c r="A712" s="558"/>
      <c r="B712" s="559"/>
      <c r="C712" s="585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>
      <c r="A713" s="558"/>
      <c r="B713" s="559"/>
      <c r="C713" s="585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>
      <c r="A714" s="558"/>
      <c r="B714" s="559"/>
      <c r="C714" s="585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>
      <c r="A715" s="558"/>
      <c r="B715" s="559"/>
      <c r="C715" s="585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>
      <c r="A716" s="558"/>
      <c r="B716" s="559"/>
      <c r="C716" s="585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>
      <c r="A717" s="558"/>
      <c r="B717" s="559"/>
      <c r="C717" s="585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>
      <c r="A718" s="558"/>
      <c r="B718" s="559"/>
      <c r="C718" s="585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>
      <c r="A719" s="558"/>
      <c r="B719" s="559"/>
      <c r="C719" s="585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>
      <c r="A720" s="558"/>
      <c r="B720" s="559"/>
      <c r="C720" s="585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>
      <c r="A721" s="558"/>
      <c r="B721" s="559"/>
      <c r="C721" s="585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>
      <c r="A722" s="558"/>
      <c r="B722" s="559"/>
      <c r="C722" s="585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>
      <c r="A723" s="558"/>
      <c r="B723" s="559"/>
      <c r="C723" s="585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>
      <c r="A724" s="558"/>
      <c r="B724" s="559"/>
      <c r="C724" s="585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>
      <c r="A725" s="558"/>
      <c r="B725" s="559"/>
      <c r="C725" s="585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>
      <c r="A726" s="558"/>
      <c r="B726" s="559"/>
      <c r="C726" s="585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>
      <c r="A727" s="558"/>
      <c r="B727" s="559"/>
      <c r="C727" s="585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>
      <c r="A728" s="558"/>
      <c r="B728" s="559"/>
      <c r="C728" s="585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>
      <c r="A729" s="558"/>
      <c r="B729" s="559"/>
      <c r="C729" s="585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>
      <c r="A730" s="558"/>
      <c r="B730" s="559"/>
      <c r="C730" s="585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>
      <c r="A731" s="558"/>
      <c r="B731" s="559"/>
      <c r="C731" s="585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>
      <c r="A732" s="558"/>
      <c r="B732" s="559"/>
      <c r="C732" s="585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>
      <c r="A733" s="558"/>
      <c r="B733" s="559"/>
      <c r="C733" s="585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>
      <c r="A734" s="558"/>
      <c r="B734" s="559"/>
      <c r="C734" s="585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>
      <c r="A735" s="558"/>
      <c r="B735" s="559"/>
      <c r="C735" s="58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>
      <c r="A736" s="558"/>
      <c r="B736" s="559"/>
      <c r="C736" s="585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>
      <c r="A737" s="558"/>
      <c r="B737" s="559"/>
      <c r="C737" s="585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>
      <c r="A738" s="558"/>
      <c r="B738" s="559"/>
      <c r="C738" s="585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>
      <c r="A739" s="558"/>
      <c r="B739" s="559"/>
      <c r="C739" s="585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>
      <c r="A740" s="558"/>
      <c r="B740" s="559"/>
      <c r="C740" s="585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>
      <c r="A741" s="558"/>
      <c r="B741" s="559"/>
      <c r="C741" s="585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>
      <c r="A742" s="558"/>
      <c r="B742" s="559"/>
      <c r="C742" s="585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>
      <c r="A743" s="558"/>
      <c r="B743" s="559"/>
      <c r="C743" s="585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>
      <c r="A744" s="558"/>
      <c r="B744" s="559"/>
      <c r="C744" s="585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>
      <c r="A745" s="558"/>
      <c r="B745" s="559"/>
      <c r="C745" s="585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>
      <c r="A746" s="558"/>
      <c r="B746" s="559"/>
      <c r="C746" s="585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>
      <c r="A747" s="558"/>
      <c r="B747" s="559"/>
      <c r="C747" s="585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>
      <c r="A748" s="558"/>
      <c r="B748" s="559"/>
      <c r="C748" s="585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>
      <c r="A749" s="558"/>
      <c r="B749" s="559"/>
      <c r="C749" s="585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>
      <c r="A750" s="558"/>
      <c r="B750" s="559"/>
      <c r="C750" s="585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>
      <c r="A751" s="558"/>
      <c r="B751" s="559"/>
      <c r="C751" s="585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>
      <c r="A752" s="558"/>
      <c r="B752" s="559"/>
      <c r="C752" s="585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>
      <c r="A753" s="558"/>
      <c r="B753" s="559"/>
      <c r="C753" s="585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>
      <c r="A754" s="558"/>
      <c r="B754" s="559"/>
      <c r="C754" s="585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>
      <c r="A755" s="558"/>
      <c r="B755" s="559"/>
      <c r="C755" s="58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>
      <c r="A756" s="558"/>
      <c r="B756" s="559"/>
      <c r="C756" s="585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>
      <c r="A757" s="558"/>
      <c r="B757" s="559"/>
      <c r="C757" s="585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>
      <c r="A758" s="558"/>
      <c r="B758" s="559"/>
      <c r="C758" s="585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>
      <c r="A759" s="558"/>
      <c r="B759" s="559"/>
      <c r="C759" s="585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>
      <c r="A760" s="558"/>
      <c r="B760" s="559"/>
      <c r="C760" s="585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>
      <c r="A761" s="558"/>
      <c r="B761" s="559"/>
      <c r="C761" s="585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>
      <c r="A762" s="558"/>
      <c r="B762" s="559"/>
      <c r="C762" s="585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>
      <c r="A763" s="558"/>
      <c r="B763" s="559"/>
      <c r="C763" s="585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>
      <c r="A764" s="558"/>
      <c r="B764" s="559"/>
      <c r="C764" s="585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>
      <c r="A765" s="558"/>
      <c r="B765" s="559"/>
      <c r="C765" s="58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>
      <c r="A766" s="558"/>
      <c r="B766" s="559"/>
      <c r="C766" s="585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>
      <c r="A767" s="558"/>
      <c r="B767" s="559"/>
      <c r="C767" s="585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>
      <c r="A768" s="558"/>
      <c r="B768" s="559"/>
      <c r="C768" s="585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>
      <c r="A769" s="558"/>
      <c r="B769" s="559"/>
      <c r="C769" s="585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>
      <c r="A770" s="558"/>
      <c r="B770" s="559"/>
      <c r="C770" s="585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>
      <c r="A771" s="558"/>
      <c r="B771" s="559"/>
      <c r="C771" s="585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>
      <c r="A772" s="558"/>
      <c r="B772" s="559"/>
      <c r="C772" s="585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>
      <c r="A773" s="558"/>
      <c r="B773" s="559"/>
      <c r="C773" s="585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>
      <c r="A774" s="558"/>
      <c r="B774" s="559"/>
      <c r="C774" s="585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>
      <c r="A775" s="558"/>
      <c r="B775" s="559"/>
      <c r="C775" s="58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>
      <c r="A776" s="558"/>
      <c r="B776" s="559"/>
      <c r="C776" s="585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>
      <c r="A777" s="558"/>
      <c r="B777" s="559"/>
      <c r="C777" s="585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>
      <c r="A778" s="558"/>
      <c r="B778" s="559"/>
      <c r="C778" s="585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>
      <c r="A779" s="558"/>
      <c r="B779" s="559"/>
      <c r="C779" s="585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>
      <c r="A780" s="558"/>
      <c r="B780" s="559"/>
      <c r="C780" s="585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>
      <c r="A781" s="558"/>
      <c r="B781" s="559"/>
      <c r="C781" s="585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>
      <c r="A782" s="558"/>
      <c r="B782" s="559"/>
      <c r="C782" s="585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>
      <c r="A783" s="558"/>
      <c r="B783" s="559"/>
      <c r="C783" s="585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>
      <c r="A784" s="558"/>
      <c r="B784" s="559"/>
      <c r="C784" s="585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>
      <c r="A785" s="558"/>
      <c r="B785" s="559"/>
      <c r="C785" s="585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>
      <c r="A786" s="558"/>
      <c r="B786" s="559"/>
      <c r="C786" s="585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>
      <c r="A787" s="558"/>
      <c r="B787" s="559"/>
      <c r="C787" s="585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>
      <c r="A788" s="558"/>
      <c r="B788" s="559"/>
      <c r="C788" s="585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>
      <c r="A789" s="558"/>
      <c r="B789" s="559"/>
      <c r="C789" s="585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>
      <c r="A790" s="558"/>
      <c r="B790" s="559"/>
      <c r="C790" s="585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>
      <c r="A791" s="558"/>
      <c r="B791" s="559"/>
      <c r="C791" s="585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>
      <c r="A792" s="558"/>
      <c r="B792" s="559"/>
      <c r="C792" s="585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>
      <c r="A793" s="558"/>
      <c r="B793" s="559"/>
      <c r="C793" s="585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>
      <c r="A794" s="558"/>
      <c r="B794" s="559"/>
      <c r="C794" s="585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>
      <c r="A795" s="558"/>
      <c r="B795" s="559"/>
      <c r="C795" s="585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>
      <c r="A796" s="558"/>
      <c r="B796" s="559"/>
      <c r="C796" s="585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>
      <c r="A797" s="558"/>
      <c r="B797" s="559"/>
      <c r="C797" s="585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>
      <c r="A798" s="558"/>
      <c r="B798" s="559"/>
      <c r="C798" s="585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>
      <c r="A799" s="558"/>
      <c r="B799" s="559"/>
      <c r="C799" s="585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>
      <c r="A800" s="558"/>
      <c r="B800" s="559"/>
      <c r="C800" s="585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>
      <c r="A801" s="558"/>
      <c r="B801" s="559"/>
      <c r="C801" s="585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>
      <c r="A802" s="558"/>
      <c r="B802" s="559"/>
      <c r="C802" s="585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>
      <c r="A803" s="558"/>
      <c r="B803" s="559"/>
      <c r="C803" s="585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>
      <c r="A804" s="558"/>
      <c r="B804" s="559"/>
      <c r="C804" s="585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>
      <c r="A805" s="558"/>
      <c r="B805" s="559"/>
      <c r="C805" s="58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>
      <c r="A806" s="558"/>
      <c r="B806" s="559"/>
      <c r="C806" s="585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>
      <c r="A807" s="558"/>
      <c r="B807" s="559"/>
      <c r="C807" s="585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>
      <c r="A808" s="558"/>
      <c r="B808" s="559"/>
      <c r="C808" s="585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>
      <c r="A809" s="558"/>
      <c r="B809" s="559"/>
      <c r="C809" s="585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>
      <c r="A810" s="558"/>
      <c r="B810" s="559"/>
      <c r="C810" s="585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>
      <c r="A811" s="558"/>
      <c r="B811" s="559"/>
      <c r="C811" s="585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>
      <c r="A812" s="558"/>
      <c r="B812" s="559"/>
      <c r="C812" s="585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>
      <c r="A813" s="558"/>
      <c r="B813" s="559"/>
      <c r="C813" s="585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>
      <c r="A814" s="558"/>
      <c r="B814" s="559"/>
      <c r="C814" s="585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>
      <c r="A815" s="558"/>
      <c r="B815" s="559"/>
      <c r="C815" s="58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>
      <c r="A816" s="558"/>
      <c r="B816" s="559"/>
      <c r="C816" s="585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>
      <c r="A817" s="558"/>
      <c r="B817" s="559"/>
      <c r="C817" s="585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>
      <c r="A818" s="558"/>
      <c r="B818" s="559"/>
      <c r="C818" s="585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>
      <c r="A819" s="558"/>
      <c r="B819" s="559"/>
      <c r="C819" s="585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>
      <c r="A820" s="558"/>
      <c r="B820" s="559"/>
      <c r="C820" s="585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>
      <c r="A821" s="558"/>
      <c r="B821" s="559"/>
      <c r="C821" s="585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>
      <c r="A822" s="558"/>
      <c r="B822" s="559"/>
      <c r="C822" s="585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>
      <c r="A823" s="558"/>
      <c r="B823" s="559"/>
      <c r="C823" s="585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>
      <c r="A824" s="558"/>
      <c r="B824" s="559"/>
      <c r="C824" s="585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>
      <c r="A825" s="558"/>
      <c r="B825" s="559"/>
      <c r="C825" s="58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>
      <c r="A826" s="558"/>
      <c r="B826" s="559"/>
      <c r="C826" s="585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>
      <c r="A827" s="558"/>
      <c r="B827" s="559"/>
      <c r="C827" s="585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>
      <c r="A828" s="558"/>
      <c r="B828" s="559"/>
      <c r="C828" s="585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>
      <c r="A829" s="558"/>
      <c r="B829" s="559"/>
      <c r="C829" s="585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>
      <c r="A830" s="558"/>
      <c r="B830" s="559"/>
      <c r="C830" s="585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>
      <c r="A831" s="558"/>
      <c r="B831" s="559"/>
      <c r="C831" s="585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>
      <c r="A832" s="558"/>
      <c r="B832" s="559"/>
      <c r="C832" s="585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>
      <c r="A833" s="558"/>
      <c r="B833" s="559"/>
      <c r="C833" s="585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>
      <c r="A834" s="558"/>
      <c r="B834" s="559"/>
      <c r="C834" s="585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>
      <c r="A835" s="558"/>
      <c r="B835" s="559"/>
      <c r="C835" s="585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>
      <c r="A836" s="558"/>
      <c r="B836" s="559"/>
      <c r="C836" s="585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>
      <c r="A837" s="558"/>
      <c r="B837" s="559"/>
      <c r="C837" s="585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>
      <c r="A838" s="558"/>
      <c r="B838" s="559"/>
      <c r="C838" s="585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>
      <c r="A839" s="558"/>
      <c r="B839" s="559"/>
      <c r="C839" s="585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>
      <c r="A840" s="558"/>
      <c r="B840" s="559"/>
      <c r="C840" s="585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>
      <c r="A841" s="558"/>
      <c r="B841" s="559"/>
      <c r="C841" s="585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>
      <c r="A842" s="558"/>
      <c r="B842" s="559"/>
      <c r="C842" s="585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>
      <c r="A843" s="558"/>
      <c r="B843" s="559"/>
      <c r="C843" s="585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>
      <c r="A844" s="558"/>
      <c r="B844" s="559"/>
      <c r="C844" s="585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>
      <c r="A845" s="558"/>
      <c r="B845" s="559"/>
      <c r="C845" s="58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>
      <c r="A846" s="558"/>
      <c r="B846" s="559"/>
      <c r="C846" s="585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>
      <c r="A847" s="558"/>
      <c r="B847" s="559"/>
      <c r="C847" s="585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>
      <c r="A848" s="558"/>
      <c r="B848" s="559"/>
      <c r="C848" s="585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>
      <c r="A849" s="558"/>
      <c r="B849" s="559"/>
      <c r="C849" s="585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>
      <c r="A850" s="558"/>
      <c r="B850" s="559"/>
      <c r="C850" s="585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>
      <c r="A851" s="558"/>
      <c r="B851" s="559"/>
      <c r="C851" s="585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>
      <c r="A852" s="558"/>
      <c r="B852" s="559"/>
      <c r="C852" s="585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>
      <c r="A853" s="558"/>
      <c r="B853" s="559"/>
      <c r="C853" s="585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>
      <c r="A854" s="558"/>
      <c r="B854" s="559"/>
      <c r="C854" s="585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>
      <c r="A855" s="558"/>
      <c r="B855" s="559"/>
      <c r="C855" s="58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>
      <c r="A856" s="558"/>
      <c r="B856" s="559"/>
      <c r="C856" s="585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>
      <c r="A857" s="558"/>
      <c r="B857" s="559"/>
      <c r="C857" s="585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>
      <c r="A858" s="558"/>
      <c r="B858" s="559"/>
      <c r="C858" s="585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>
      <c r="A859" s="558"/>
      <c r="B859" s="559"/>
      <c r="C859" s="585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>
      <c r="A860" s="558"/>
      <c r="B860" s="559"/>
      <c r="C860" s="585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>
      <c r="A861" s="558"/>
      <c r="B861" s="559"/>
      <c r="C861" s="585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>
      <c r="A862" s="558"/>
      <c r="B862" s="559"/>
      <c r="C862" s="585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>
      <c r="A863" s="558"/>
      <c r="B863" s="559"/>
      <c r="C863" s="585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>
      <c r="A864" s="558"/>
      <c r="B864" s="559"/>
      <c r="C864" s="585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>
      <c r="A865" s="558"/>
      <c r="B865" s="559"/>
      <c r="C865" s="58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>
      <c r="A866" s="558"/>
      <c r="B866" s="559"/>
      <c r="C866" s="585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>
      <c r="A867" s="558"/>
      <c r="B867" s="559"/>
      <c r="C867" s="585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>
      <c r="A868" s="558"/>
      <c r="B868" s="559"/>
      <c r="C868" s="585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>
      <c r="A869" s="558"/>
      <c r="B869" s="559"/>
      <c r="C869" s="585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>
      <c r="A870" s="558"/>
      <c r="B870" s="559"/>
      <c r="C870" s="585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>
      <c r="A871" s="558"/>
      <c r="B871" s="559"/>
      <c r="C871" s="585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>
      <c r="A872" s="558"/>
      <c r="B872" s="559"/>
      <c r="C872" s="585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>
      <c r="A873" s="558"/>
      <c r="B873" s="559"/>
      <c r="C873" s="585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>
      <c r="A874" s="558"/>
      <c r="B874" s="559"/>
      <c r="C874" s="585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>
      <c r="A875" s="558"/>
      <c r="B875" s="559"/>
      <c r="C875" s="58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>
      <c r="A876" s="558"/>
      <c r="B876" s="559"/>
      <c r="C876" s="585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>
      <c r="A877" s="558"/>
      <c r="B877" s="559"/>
      <c r="C877" s="585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>
      <c r="A878" s="558"/>
      <c r="B878" s="559"/>
      <c r="C878" s="585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>
      <c r="A879" s="558"/>
      <c r="B879" s="559"/>
      <c r="C879" s="585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>
      <c r="A880" s="558"/>
      <c r="B880" s="559"/>
      <c r="C880" s="585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>
      <c r="A881" s="558"/>
      <c r="B881" s="559"/>
      <c r="C881" s="585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>
      <c r="A882" s="558"/>
      <c r="B882" s="559"/>
      <c r="C882" s="585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>
      <c r="A883" s="558"/>
      <c r="B883" s="559"/>
      <c r="C883" s="585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>
      <c r="A884" s="558"/>
      <c r="B884" s="559"/>
      <c r="C884" s="585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>
      <c r="A885" s="558"/>
      <c r="B885" s="559"/>
      <c r="C885" s="5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>
      <c r="A886" s="558"/>
      <c r="B886" s="559"/>
      <c r="C886" s="585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>
      <c r="A887" s="558"/>
      <c r="B887" s="559"/>
      <c r="C887" s="585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>
      <c r="A888" s="558"/>
      <c r="B888" s="559"/>
      <c r="C888" s="585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>
      <c r="A889" s="558"/>
      <c r="B889" s="559"/>
      <c r="C889" s="585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>
      <c r="A890" s="558"/>
      <c r="B890" s="559"/>
      <c r="C890" s="585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>
      <c r="A891" s="558"/>
      <c r="B891" s="559"/>
      <c r="C891" s="585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>
      <c r="A892" s="558"/>
      <c r="B892" s="559"/>
      <c r="C892" s="585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>
      <c r="A893" s="558"/>
      <c r="B893" s="559"/>
      <c r="C893" s="585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>
      <c r="A894" s="558"/>
      <c r="B894" s="559"/>
      <c r="C894" s="585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>
      <c r="A895" s="558"/>
      <c r="B895" s="559"/>
      <c r="C895" s="585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>
      <c r="A896" s="558"/>
      <c r="B896" s="559"/>
      <c r="C896" s="585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>
      <c r="A897" s="558"/>
      <c r="B897" s="559"/>
      <c r="C897" s="585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>
      <c r="A898" s="558"/>
      <c r="B898" s="559"/>
      <c r="C898" s="585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>
      <c r="A899" s="558"/>
      <c r="B899" s="559"/>
      <c r="C899" s="585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>
      <c r="A900" s="558"/>
      <c r="B900" s="559"/>
      <c r="C900" s="585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</sheetData>
  <mergeCells count="36">
    <mergeCell ref="H7:K7"/>
    <mergeCell ref="L7:O7"/>
    <mergeCell ref="H8:I8"/>
    <mergeCell ref="J8:K8"/>
    <mergeCell ref="L8:M8"/>
    <mergeCell ref="N8:O8"/>
    <mergeCell ref="A1:O1"/>
    <mergeCell ref="A2:O2"/>
    <mergeCell ref="A3:O3"/>
    <mergeCell ref="A4:O4"/>
    <mergeCell ref="A5:O5"/>
    <mergeCell ref="A7:A9"/>
    <mergeCell ref="B7:B9"/>
    <mergeCell ref="C7:C9"/>
    <mergeCell ref="D7:G7"/>
    <mergeCell ref="D8:E8"/>
    <mergeCell ref="F8:G8"/>
    <mergeCell ref="A22:C22"/>
    <mergeCell ref="A35:C35"/>
    <mergeCell ref="A48:C48"/>
    <mergeCell ref="A61:C61"/>
    <mergeCell ref="A74:C74"/>
    <mergeCell ref="A87:C87"/>
    <mergeCell ref="A100:C100"/>
    <mergeCell ref="A113:C113"/>
    <mergeCell ref="A126:C126"/>
    <mergeCell ref="A139:C139"/>
    <mergeCell ref="A243:C243"/>
    <mergeCell ref="A244:C244"/>
    <mergeCell ref="A152:C152"/>
    <mergeCell ref="A165:C165"/>
    <mergeCell ref="A178:C178"/>
    <mergeCell ref="A191:C191"/>
    <mergeCell ref="A204:C204"/>
    <mergeCell ref="A217:C217"/>
    <mergeCell ref="A230:C230"/>
  </mergeCell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25"/>
    <col customWidth="1" min="2" max="2" width="24.0"/>
    <col customWidth="1" min="8" max="8" width="6.25"/>
    <col customWidth="1" min="9" max="9" width="24.0"/>
    <col customWidth="1" min="15" max="15" width="6.25"/>
    <col customWidth="1" min="16" max="16" width="24.0"/>
  </cols>
  <sheetData>
    <row r="1">
      <c r="A1" s="145" t="s">
        <v>859</v>
      </c>
      <c r="U1" s="146"/>
    </row>
    <row r="2">
      <c r="U2" s="146"/>
    </row>
    <row r="3">
      <c r="A3" s="145" t="s">
        <v>1</v>
      </c>
      <c r="G3" s="147"/>
      <c r="H3" s="145" t="s">
        <v>2</v>
      </c>
      <c r="N3" s="148"/>
      <c r="O3" s="145" t="s">
        <v>3</v>
      </c>
      <c r="U3" s="146"/>
    </row>
    <row r="4">
      <c r="A4" s="145" t="s">
        <v>4</v>
      </c>
      <c r="G4" s="147"/>
      <c r="H4" s="145" t="s">
        <v>4</v>
      </c>
      <c r="N4" s="148"/>
      <c r="O4" s="145" t="s">
        <v>4</v>
      </c>
      <c r="U4" s="146"/>
    </row>
    <row r="5">
      <c r="A5" s="147"/>
      <c r="B5" s="147"/>
      <c r="C5" s="147"/>
      <c r="D5" s="147"/>
      <c r="E5" s="147"/>
      <c r="F5" s="147"/>
      <c r="G5" s="147"/>
      <c r="H5" s="147"/>
      <c r="I5" s="149"/>
      <c r="J5" s="147"/>
      <c r="K5" s="147"/>
      <c r="L5" s="147"/>
      <c r="M5" s="147"/>
      <c r="N5" s="148"/>
      <c r="O5" s="147"/>
      <c r="P5" s="147"/>
      <c r="Q5" s="147"/>
      <c r="R5" s="147"/>
      <c r="S5" s="147"/>
      <c r="T5" s="147"/>
      <c r="U5" s="146"/>
    </row>
    <row r="6">
      <c r="A6" s="150" t="s">
        <v>5</v>
      </c>
      <c r="B6" s="150" t="s">
        <v>6</v>
      </c>
      <c r="C6" s="151" t="s">
        <v>7</v>
      </c>
      <c r="D6" s="8"/>
      <c r="E6" s="151" t="s">
        <v>8</v>
      </c>
      <c r="F6" s="8"/>
      <c r="G6" s="152"/>
      <c r="H6" s="150" t="s">
        <v>5</v>
      </c>
      <c r="I6" s="150" t="s">
        <v>6</v>
      </c>
      <c r="J6" s="151" t="s">
        <v>7</v>
      </c>
      <c r="K6" s="8"/>
      <c r="L6" s="151" t="s">
        <v>8</v>
      </c>
      <c r="M6" s="8"/>
      <c r="N6" s="148"/>
      <c r="O6" s="150" t="s">
        <v>5</v>
      </c>
      <c r="P6" s="150" t="s">
        <v>6</v>
      </c>
      <c r="Q6" s="151" t="s">
        <v>7</v>
      </c>
      <c r="R6" s="8"/>
      <c r="S6" s="151" t="s">
        <v>8</v>
      </c>
      <c r="T6" s="8"/>
      <c r="U6" s="146"/>
    </row>
    <row r="7">
      <c r="A7" s="10"/>
      <c r="B7" s="10"/>
      <c r="C7" s="153" t="s">
        <v>9</v>
      </c>
      <c r="D7" s="153" t="s">
        <v>10</v>
      </c>
      <c r="E7" s="153" t="s">
        <v>9</v>
      </c>
      <c r="F7" s="153" t="s">
        <v>10</v>
      </c>
      <c r="G7" s="152"/>
      <c r="H7" s="10"/>
      <c r="I7" s="10"/>
      <c r="J7" s="153" t="s">
        <v>9</v>
      </c>
      <c r="K7" s="153" t="s">
        <v>10</v>
      </c>
      <c r="L7" s="153" t="s">
        <v>9</v>
      </c>
      <c r="M7" s="153" t="s">
        <v>10</v>
      </c>
      <c r="N7" s="148"/>
      <c r="O7" s="10"/>
      <c r="P7" s="10"/>
      <c r="Q7" s="153" t="s">
        <v>9</v>
      </c>
      <c r="R7" s="153" t="s">
        <v>10</v>
      </c>
      <c r="S7" s="153" t="s">
        <v>9</v>
      </c>
      <c r="T7" s="153" t="s">
        <v>10</v>
      </c>
      <c r="U7" s="146"/>
    </row>
    <row r="8">
      <c r="A8" s="159">
        <v>1.0</v>
      </c>
      <c r="B8" s="160" t="s">
        <v>11</v>
      </c>
      <c r="C8" s="160">
        <v>76.0</v>
      </c>
      <c r="D8" s="160">
        <v>1629.0</v>
      </c>
      <c r="E8" s="160">
        <v>96.0</v>
      </c>
      <c r="F8" s="160">
        <v>2154.0</v>
      </c>
      <c r="G8" s="186"/>
      <c r="H8" s="159">
        <v>1.0</v>
      </c>
      <c r="I8" s="160" t="s">
        <v>11</v>
      </c>
      <c r="J8" s="160">
        <v>8.0</v>
      </c>
      <c r="K8" s="160">
        <v>19.0</v>
      </c>
      <c r="L8" s="160">
        <v>8.0</v>
      </c>
      <c r="M8" s="160">
        <v>18.0</v>
      </c>
      <c r="N8" s="158"/>
      <c r="O8" s="159">
        <v>1.0</v>
      </c>
      <c r="P8" s="160" t="s">
        <v>11</v>
      </c>
      <c r="Q8" s="160">
        <f t="shared" ref="Q8:T8" si="1">C8+J8</f>
        <v>84</v>
      </c>
      <c r="R8" s="160">
        <f t="shared" si="1"/>
        <v>1648</v>
      </c>
      <c r="S8" s="160">
        <f t="shared" si="1"/>
        <v>104</v>
      </c>
      <c r="T8" s="160">
        <f t="shared" si="1"/>
        <v>2172</v>
      </c>
      <c r="U8" s="146"/>
    </row>
    <row r="9">
      <c r="A9" s="159">
        <v>2.0</v>
      </c>
      <c r="B9" s="160" t="s">
        <v>12</v>
      </c>
      <c r="C9" s="160">
        <v>66.0</v>
      </c>
      <c r="D9" s="160">
        <v>1070.0</v>
      </c>
      <c r="E9" s="160">
        <v>79.0</v>
      </c>
      <c r="F9" s="160">
        <v>1374.0</v>
      </c>
      <c r="G9" s="186"/>
      <c r="H9" s="159">
        <v>2.0</v>
      </c>
      <c r="I9" s="160" t="s">
        <v>12</v>
      </c>
      <c r="J9" s="160">
        <v>6.0</v>
      </c>
      <c r="K9" s="160">
        <v>16.0</v>
      </c>
      <c r="L9" s="160">
        <v>6.0</v>
      </c>
      <c r="M9" s="160">
        <v>13.0</v>
      </c>
      <c r="N9" s="158"/>
      <c r="O9" s="159">
        <v>2.0</v>
      </c>
      <c r="P9" s="160" t="s">
        <v>12</v>
      </c>
      <c r="Q9" s="160">
        <f t="shared" ref="Q9:T9" si="2">C9+J9</f>
        <v>72</v>
      </c>
      <c r="R9" s="160">
        <f t="shared" si="2"/>
        <v>1086</v>
      </c>
      <c r="S9" s="160">
        <f t="shared" si="2"/>
        <v>85</v>
      </c>
      <c r="T9" s="160">
        <f t="shared" si="2"/>
        <v>1387</v>
      </c>
      <c r="U9" s="146"/>
    </row>
    <row r="10">
      <c r="A10" s="159">
        <v>3.0</v>
      </c>
      <c r="B10" s="160" t="s">
        <v>14</v>
      </c>
      <c r="C10" s="160">
        <v>77.0</v>
      </c>
      <c r="D10" s="160">
        <v>1031.0</v>
      </c>
      <c r="E10" s="160">
        <v>93.0</v>
      </c>
      <c r="F10" s="160">
        <v>1532.0</v>
      </c>
      <c r="G10" s="186"/>
      <c r="H10" s="159">
        <v>3.0</v>
      </c>
      <c r="I10" s="160" t="s">
        <v>14</v>
      </c>
      <c r="J10" s="160">
        <v>6.0</v>
      </c>
      <c r="K10" s="160">
        <v>18.0</v>
      </c>
      <c r="L10" s="160">
        <v>6.0</v>
      </c>
      <c r="M10" s="160">
        <v>16.0</v>
      </c>
      <c r="N10" s="158"/>
      <c r="O10" s="159">
        <v>3.0</v>
      </c>
      <c r="P10" s="160" t="s">
        <v>14</v>
      </c>
      <c r="Q10" s="160">
        <f t="shared" ref="Q10:T10" si="3">C10+J10</f>
        <v>83</v>
      </c>
      <c r="R10" s="160">
        <f t="shared" si="3"/>
        <v>1049</v>
      </c>
      <c r="S10" s="160">
        <f t="shared" si="3"/>
        <v>99</v>
      </c>
      <c r="T10" s="160">
        <f t="shared" si="3"/>
        <v>1548</v>
      </c>
      <c r="U10" s="146"/>
    </row>
    <row r="11">
      <c r="A11" s="159">
        <v>4.0</v>
      </c>
      <c r="B11" s="160" t="s">
        <v>15</v>
      </c>
      <c r="C11" s="160">
        <v>63.0</v>
      </c>
      <c r="D11" s="160">
        <v>728.0</v>
      </c>
      <c r="E11" s="160">
        <v>75.0</v>
      </c>
      <c r="F11" s="160">
        <v>953.0</v>
      </c>
      <c r="G11" s="186"/>
      <c r="H11" s="159">
        <v>4.0</v>
      </c>
      <c r="I11" s="160" t="s">
        <v>15</v>
      </c>
      <c r="J11" s="160">
        <v>7.0</v>
      </c>
      <c r="K11" s="160">
        <v>15.0</v>
      </c>
      <c r="L11" s="160">
        <v>7.0</v>
      </c>
      <c r="M11" s="160">
        <v>16.0</v>
      </c>
      <c r="N11" s="158"/>
      <c r="O11" s="159">
        <v>4.0</v>
      </c>
      <c r="P11" s="160" t="s">
        <v>15</v>
      </c>
      <c r="Q11" s="160">
        <f t="shared" ref="Q11:T11" si="4">C11+J11</f>
        <v>70</v>
      </c>
      <c r="R11" s="160">
        <f t="shared" si="4"/>
        <v>743</v>
      </c>
      <c r="S11" s="160">
        <f t="shared" si="4"/>
        <v>82</v>
      </c>
      <c r="T11" s="160">
        <f t="shared" si="4"/>
        <v>969</v>
      </c>
      <c r="U11" s="146"/>
    </row>
    <row r="12">
      <c r="A12" s="159">
        <v>5.0</v>
      </c>
      <c r="B12" s="160" t="s">
        <v>16</v>
      </c>
      <c r="C12" s="160">
        <v>68.0</v>
      </c>
      <c r="D12" s="160">
        <v>965.0</v>
      </c>
      <c r="E12" s="160">
        <v>68.0</v>
      </c>
      <c r="F12" s="160">
        <v>1036.0</v>
      </c>
      <c r="G12" s="186"/>
      <c r="H12" s="159">
        <v>5.0</v>
      </c>
      <c r="I12" s="160" t="s">
        <v>16</v>
      </c>
      <c r="J12" s="160">
        <v>0.0</v>
      </c>
      <c r="K12" s="160">
        <v>0.0</v>
      </c>
      <c r="L12" s="160">
        <v>0.0</v>
      </c>
      <c r="M12" s="160">
        <v>0.0</v>
      </c>
      <c r="N12" s="158"/>
      <c r="O12" s="159">
        <v>5.0</v>
      </c>
      <c r="P12" s="160" t="s">
        <v>16</v>
      </c>
      <c r="Q12" s="160">
        <f t="shared" ref="Q12:T12" si="5">C12+J12</f>
        <v>68</v>
      </c>
      <c r="R12" s="160">
        <f t="shared" si="5"/>
        <v>965</v>
      </c>
      <c r="S12" s="160">
        <f t="shared" si="5"/>
        <v>68</v>
      </c>
      <c r="T12" s="160">
        <f t="shared" si="5"/>
        <v>1036</v>
      </c>
      <c r="U12" s="146"/>
    </row>
    <row r="13">
      <c r="A13" s="159">
        <v>6.0</v>
      </c>
      <c r="B13" s="160" t="s">
        <v>17</v>
      </c>
      <c r="C13" s="160">
        <v>73.0</v>
      </c>
      <c r="D13" s="160">
        <v>1019.0</v>
      </c>
      <c r="E13" s="160">
        <v>80.0</v>
      </c>
      <c r="F13" s="160">
        <v>1331.0</v>
      </c>
      <c r="G13" s="186"/>
      <c r="H13" s="159">
        <v>6.0</v>
      </c>
      <c r="I13" s="160" t="s">
        <v>17</v>
      </c>
      <c r="J13" s="160">
        <v>0.0</v>
      </c>
      <c r="K13" s="160">
        <v>0.0</v>
      </c>
      <c r="L13" s="160">
        <v>0.0</v>
      </c>
      <c r="M13" s="160">
        <v>0.0</v>
      </c>
      <c r="N13" s="158"/>
      <c r="O13" s="159">
        <v>6.0</v>
      </c>
      <c r="P13" s="160" t="s">
        <v>17</v>
      </c>
      <c r="Q13" s="160">
        <f t="shared" ref="Q13:T13" si="6">C13+J13</f>
        <v>73</v>
      </c>
      <c r="R13" s="160">
        <f t="shared" si="6"/>
        <v>1019</v>
      </c>
      <c r="S13" s="160">
        <f t="shared" si="6"/>
        <v>80</v>
      </c>
      <c r="T13" s="160">
        <f t="shared" si="6"/>
        <v>1331</v>
      </c>
      <c r="U13" s="146"/>
    </row>
    <row r="14">
      <c r="A14" s="159">
        <v>7.0</v>
      </c>
      <c r="B14" s="160" t="s">
        <v>18</v>
      </c>
      <c r="C14" s="160">
        <v>74.0</v>
      </c>
      <c r="D14" s="160">
        <v>1007.0</v>
      </c>
      <c r="E14" s="160">
        <v>92.0</v>
      </c>
      <c r="F14" s="160">
        <v>1509.0</v>
      </c>
      <c r="G14" s="186"/>
      <c r="H14" s="159">
        <v>7.0</v>
      </c>
      <c r="I14" s="160" t="s">
        <v>18</v>
      </c>
      <c r="J14" s="160">
        <v>2.0</v>
      </c>
      <c r="K14" s="160">
        <v>6.0</v>
      </c>
      <c r="L14" s="160">
        <v>2.0</v>
      </c>
      <c r="M14" s="160">
        <v>0.0</v>
      </c>
      <c r="N14" s="158"/>
      <c r="O14" s="159">
        <v>7.0</v>
      </c>
      <c r="P14" s="160" t="s">
        <v>18</v>
      </c>
      <c r="Q14" s="160">
        <f t="shared" ref="Q14:T14" si="7">C14+J14</f>
        <v>76</v>
      </c>
      <c r="R14" s="160">
        <f t="shared" si="7"/>
        <v>1013</v>
      </c>
      <c r="S14" s="160">
        <f t="shared" si="7"/>
        <v>94</v>
      </c>
      <c r="T14" s="160">
        <f t="shared" si="7"/>
        <v>1509</v>
      </c>
      <c r="U14" s="146"/>
    </row>
    <row r="15">
      <c r="A15" s="159">
        <v>8.0</v>
      </c>
      <c r="B15" s="160" t="s">
        <v>19</v>
      </c>
      <c r="C15" s="160">
        <v>77.0</v>
      </c>
      <c r="D15" s="160">
        <v>912.0</v>
      </c>
      <c r="E15" s="160">
        <v>84.0</v>
      </c>
      <c r="F15" s="160">
        <v>1139.0</v>
      </c>
      <c r="G15" s="186"/>
      <c r="H15" s="159">
        <v>8.0</v>
      </c>
      <c r="I15" s="160" t="s">
        <v>19</v>
      </c>
      <c r="J15" s="160">
        <v>1.0</v>
      </c>
      <c r="K15" s="160">
        <v>4.0</v>
      </c>
      <c r="L15" s="160">
        <v>1.0</v>
      </c>
      <c r="M15" s="160">
        <v>14.0</v>
      </c>
      <c r="N15" s="158"/>
      <c r="O15" s="159">
        <v>8.0</v>
      </c>
      <c r="P15" s="160" t="s">
        <v>19</v>
      </c>
      <c r="Q15" s="160">
        <f t="shared" ref="Q15:T15" si="8">C15+J15</f>
        <v>78</v>
      </c>
      <c r="R15" s="160">
        <f t="shared" si="8"/>
        <v>916</v>
      </c>
      <c r="S15" s="160">
        <f t="shared" si="8"/>
        <v>85</v>
      </c>
      <c r="T15" s="160">
        <f t="shared" si="8"/>
        <v>1153</v>
      </c>
      <c r="U15" s="146"/>
    </row>
    <row r="16">
      <c r="A16" s="159">
        <v>9.0</v>
      </c>
      <c r="B16" s="160" t="s">
        <v>20</v>
      </c>
      <c r="C16" s="160">
        <v>56.0</v>
      </c>
      <c r="D16" s="160">
        <v>671.0</v>
      </c>
      <c r="E16" s="160">
        <v>69.0</v>
      </c>
      <c r="F16" s="160">
        <v>822.0</v>
      </c>
      <c r="G16" s="186"/>
      <c r="H16" s="159">
        <v>9.0</v>
      </c>
      <c r="I16" s="160" t="s">
        <v>20</v>
      </c>
      <c r="J16" s="160">
        <v>12.0</v>
      </c>
      <c r="K16" s="160">
        <v>22.0</v>
      </c>
      <c r="L16" s="160">
        <v>12.0</v>
      </c>
      <c r="M16" s="160">
        <v>24.0</v>
      </c>
      <c r="N16" s="158"/>
      <c r="O16" s="159">
        <v>9.0</v>
      </c>
      <c r="P16" s="160" t="s">
        <v>20</v>
      </c>
      <c r="Q16" s="160">
        <f t="shared" ref="Q16:T16" si="9">C16+J16</f>
        <v>68</v>
      </c>
      <c r="R16" s="160">
        <f t="shared" si="9"/>
        <v>693</v>
      </c>
      <c r="S16" s="160">
        <f t="shared" si="9"/>
        <v>81</v>
      </c>
      <c r="T16" s="160">
        <f t="shared" si="9"/>
        <v>846</v>
      </c>
      <c r="U16" s="146"/>
    </row>
    <row r="17">
      <c r="A17" s="159">
        <v>10.0</v>
      </c>
      <c r="B17" s="160" t="s">
        <v>21</v>
      </c>
      <c r="C17" s="160">
        <v>63.0</v>
      </c>
      <c r="D17" s="160">
        <v>922.0</v>
      </c>
      <c r="E17" s="160">
        <v>73.0</v>
      </c>
      <c r="F17" s="160">
        <v>1080.0</v>
      </c>
      <c r="G17" s="186"/>
      <c r="H17" s="159">
        <v>10.0</v>
      </c>
      <c r="I17" s="160" t="s">
        <v>21</v>
      </c>
      <c r="J17" s="160">
        <v>2.0</v>
      </c>
      <c r="K17" s="160">
        <v>8.0</v>
      </c>
      <c r="L17" s="160">
        <v>2.0</v>
      </c>
      <c r="M17" s="160">
        <v>5.0</v>
      </c>
      <c r="N17" s="158"/>
      <c r="O17" s="159">
        <v>10.0</v>
      </c>
      <c r="P17" s="160" t="s">
        <v>21</v>
      </c>
      <c r="Q17" s="160">
        <f t="shared" ref="Q17:T17" si="10">C17+J17</f>
        <v>65</v>
      </c>
      <c r="R17" s="160">
        <f t="shared" si="10"/>
        <v>930</v>
      </c>
      <c r="S17" s="160">
        <f t="shared" si="10"/>
        <v>75</v>
      </c>
      <c r="T17" s="160">
        <f t="shared" si="10"/>
        <v>1085</v>
      </c>
      <c r="U17" s="146"/>
    </row>
    <row r="18">
      <c r="A18" s="159">
        <v>11.0</v>
      </c>
      <c r="B18" s="160" t="s">
        <v>22</v>
      </c>
      <c r="C18" s="160">
        <v>64.0</v>
      </c>
      <c r="D18" s="160">
        <v>771.0</v>
      </c>
      <c r="E18" s="160">
        <v>75.0</v>
      </c>
      <c r="F18" s="160">
        <v>928.0</v>
      </c>
      <c r="G18" s="186"/>
      <c r="H18" s="159">
        <v>11.0</v>
      </c>
      <c r="I18" s="160" t="s">
        <v>22</v>
      </c>
      <c r="J18" s="160">
        <v>7.0</v>
      </c>
      <c r="K18" s="160">
        <v>13.0</v>
      </c>
      <c r="L18" s="160">
        <v>7.0</v>
      </c>
      <c r="M18" s="160">
        <v>15.0</v>
      </c>
      <c r="N18" s="158"/>
      <c r="O18" s="159">
        <v>11.0</v>
      </c>
      <c r="P18" s="160" t="s">
        <v>22</v>
      </c>
      <c r="Q18" s="160">
        <f t="shared" ref="Q18:T18" si="11">C18+J18</f>
        <v>71</v>
      </c>
      <c r="R18" s="160">
        <f t="shared" si="11"/>
        <v>784</v>
      </c>
      <c r="S18" s="160">
        <f t="shared" si="11"/>
        <v>82</v>
      </c>
      <c r="T18" s="160">
        <f t="shared" si="11"/>
        <v>943</v>
      </c>
      <c r="U18" s="146"/>
    </row>
    <row r="19">
      <c r="A19" s="159">
        <v>12.0</v>
      </c>
      <c r="B19" s="160" t="s">
        <v>23</v>
      </c>
      <c r="C19" s="160">
        <v>66.0</v>
      </c>
      <c r="D19" s="160">
        <v>744.0</v>
      </c>
      <c r="E19" s="160">
        <v>74.0</v>
      </c>
      <c r="F19" s="160">
        <v>962.0</v>
      </c>
      <c r="G19" s="186"/>
      <c r="H19" s="159">
        <v>12.0</v>
      </c>
      <c r="I19" s="160" t="s">
        <v>23</v>
      </c>
      <c r="J19" s="160">
        <v>7.0</v>
      </c>
      <c r="K19" s="160">
        <v>15.0</v>
      </c>
      <c r="L19" s="160">
        <v>7.0</v>
      </c>
      <c r="M19" s="160">
        <v>16.0</v>
      </c>
      <c r="N19" s="158"/>
      <c r="O19" s="159">
        <v>12.0</v>
      </c>
      <c r="P19" s="160" t="s">
        <v>23</v>
      </c>
      <c r="Q19" s="160">
        <f t="shared" ref="Q19:T19" si="12">C19+J19</f>
        <v>73</v>
      </c>
      <c r="R19" s="160">
        <f t="shared" si="12"/>
        <v>759</v>
      </c>
      <c r="S19" s="160">
        <f t="shared" si="12"/>
        <v>81</v>
      </c>
      <c r="T19" s="160">
        <f t="shared" si="12"/>
        <v>978</v>
      </c>
      <c r="U19" s="146"/>
    </row>
    <row r="20">
      <c r="A20" s="159">
        <v>13.0</v>
      </c>
      <c r="B20" s="160" t="s">
        <v>24</v>
      </c>
      <c r="C20" s="188">
        <v>69.0</v>
      </c>
      <c r="D20" s="188">
        <v>906.0</v>
      </c>
      <c r="E20" s="188">
        <v>75.0</v>
      </c>
      <c r="F20" s="188">
        <v>1015.0</v>
      </c>
      <c r="G20" s="186"/>
      <c r="H20" s="159">
        <v>13.0</v>
      </c>
      <c r="I20" s="160" t="s">
        <v>24</v>
      </c>
      <c r="J20" s="160">
        <v>3.0</v>
      </c>
      <c r="K20" s="160">
        <v>4.0</v>
      </c>
      <c r="L20" s="160">
        <v>3.0</v>
      </c>
      <c r="M20" s="160">
        <v>8.0</v>
      </c>
      <c r="N20" s="158"/>
      <c r="O20" s="159">
        <v>13.0</v>
      </c>
      <c r="P20" s="160" t="s">
        <v>24</v>
      </c>
      <c r="Q20" s="160">
        <f t="shared" ref="Q20:T20" si="13">C20+J20</f>
        <v>72</v>
      </c>
      <c r="R20" s="160">
        <f t="shared" si="13"/>
        <v>910</v>
      </c>
      <c r="S20" s="160">
        <f t="shared" si="13"/>
        <v>78</v>
      </c>
      <c r="T20" s="160">
        <f t="shared" si="13"/>
        <v>1023</v>
      </c>
      <c r="U20" s="146"/>
    </row>
    <row r="21">
      <c r="A21" s="159">
        <v>14.0</v>
      </c>
      <c r="B21" s="160" t="s">
        <v>25</v>
      </c>
      <c r="C21" s="160">
        <v>72.0</v>
      </c>
      <c r="D21" s="160">
        <v>1002.0</v>
      </c>
      <c r="E21" s="160">
        <v>80.0</v>
      </c>
      <c r="F21" s="160">
        <v>1216.0</v>
      </c>
      <c r="G21" s="186"/>
      <c r="H21" s="159">
        <v>14.0</v>
      </c>
      <c r="I21" s="160" t="s">
        <v>25</v>
      </c>
      <c r="J21" s="160">
        <v>3.0</v>
      </c>
      <c r="K21" s="160">
        <v>7.0</v>
      </c>
      <c r="L21" s="160">
        <v>5.0</v>
      </c>
      <c r="M21" s="160">
        <v>7.0</v>
      </c>
      <c r="N21" s="158"/>
      <c r="O21" s="159">
        <v>14.0</v>
      </c>
      <c r="P21" s="160" t="s">
        <v>25</v>
      </c>
      <c r="Q21" s="160">
        <f t="shared" ref="Q21:T21" si="14">C21+J21</f>
        <v>75</v>
      </c>
      <c r="R21" s="160">
        <f t="shared" si="14"/>
        <v>1009</v>
      </c>
      <c r="S21" s="160">
        <f t="shared" si="14"/>
        <v>85</v>
      </c>
      <c r="T21" s="160">
        <f t="shared" si="14"/>
        <v>1223</v>
      </c>
      <c r="U21" s="146"/>
    </row>
    <row r="22">
      <c r="A22" s="159">
        <v>15.0</v>
      </c>
      <c r="B22" s="160" t="s">
        <v>26</v>
      </c>
      <c r="C22" s="160">
        <v>70.0</v>
      </c>
      <c r="D22" s="160">
        <v>829.0</v>
      </c>
      <c r="E22" s="160">
        <v>68.0</v>
      </c>
      <c r="F22" s="160">
        <v>1002.0</v>
      </c>
      <c r="G22" s="186"/>
      <c r="H22" s="159">
        <v>15.0</v>
      </c>
      <c r="I22" s="160" t="s">
        <v>26</v>
      </c>
      <c r="J22" s="160">
        <v>1.0</v>
      </c>
      <c r="K22" s="160">
        <v>3.0</v>
      </c>
      <c r="L22" s="160">
        <v>1.0</v>
      </c>
      <c r="M22" s="160">
        <v>8.0</v>
      </c>
      <c r="N22" s="158"/>
      <c r="O22" s="159">
        <v>15.0</v>
      </c>
      <c r="P22" s="160" t="s">
        <v>26</v>
      </c>
      <c r="Q22" s="160">
        <f t="shared" ref="Q22:T22" si="15">C22+J22</f>
        <v>71</v>
      </c>
      <c r="R22" s="160">
        <f t="shared" si="15"/>
        <v>832</v>
      </c>
      <c r="S22" s="160">
        <f t="shared" si="15"/>
        <v>69</v>
      </c>
      <c r="T22" s="160">
        <f t="shared" si="15"/>
        <v>1010</v>
      </c>
      <c r="U22" s="146"/>
    </row>
    <row r="23">
      <c r="A23" s="159">
        <v>16.0</v>
      </c>
      <c r="B23" s="160" t="s">
        <v>27</v>
      </c>
      <c r="C23" s="160">
        <v>61.0</v>
      </c>
      <c r="D23" s="160">
        <v>608.0</v>
      </c>
      <c r="E23" s="160">
        <v>71.0</v>
      </c>
      <c r="F23" s="189">
        <v>795.0</v>
      </c>
      <c r="G23" s="186"/>
      <c r="H23" s="159">
        <v>16.0</v>
      </c>
      <c r="I23" s="160" t="s">
        <v>27</v>
      </c>
      <c r="J23" s="160">
        <v>1.0</v>
      </c>
      <c r="K23" s="160">
        <v>2.0</v>
      </c>
      <c r="L23" s="160">
        <v>1.0</v>
      </c>
      <c r="M23" s="160">
        <v>5.0</v>
      </c>
      <c r="N23" s="158"/>
      <c r="O23" s="159">
        <v>16.0</v>
      </c>
      <c r="P23" s="160" t="s">
        <v>27</v>
      </c>
      <c r="Q23" s="160">
        <f t="shared" ref="Q23:T23" si="16">C23+J23</f>
        <v>62</v>
      </c>
      <c r="R23" s="160">
        <f t="shared" si="16"/>
        <v>610</v>
      </c>
      <c r="S23" s="160">
        <f t="shared" si="16"/>
        <v>72</v>
      </c>
      <c r="T23" s="160">
        <f t="shared" si="16"/>
        <v>800</v>
      </c>
      <c r="U23" s="146"/>
    </row>
    <row r="24">
      <c r="A24" s="159">
        <v>17.0</v>
      </c>
      <c r="B24" s="160" t="s">
        <v>28</v>
      </c>
      <c r="C24" s="160">
        <v>57.0</v>
      </c>
      <c r="D24" s="160">
        <v>748.0</v>
      </c>
      <c r="E24" s="190">
        <v>65.0</v>
      </c>
      <c r="F24" s="191">
        <v>825.0</v>
      </c>
      <c r="G24" s="186"/>
      <c r="H24" s="159">
        <v>17.0</v>
      </c>
      <c r="I24" s="160" t="s">
        <v>28</v>
      </c>
      <c r="J24" s="160">
        <v>3.0</v>
      </c>
      <c r="K24" s="160">
        <v>8.0</v>
      </c>
      <c r="L24" s="160">
        <v>3.0</v>
      </c>
      <c r="M24" s="160">
        <v>8.0</v>
      </c>
      <c r="N24" s="158"/>
      <c r="O24" s="159">
        <v>17.0</v>
      </c>
      <c r="P24" s="160" t="s">
        <v>28</v>
      </c>
      <c r="Q24" s="160">
        <f t="shared" ref="Q24:T24" si="17">C24+J24</f>
        <v>60</v>
      </c>
      <c r="R24" s="160">
        <f t="shared" si="17"/>
        <v>756</v>
      </c>
      <c r="S24" s="160">
        <f t="shared" si="17"/>
        <v>68</v>
      </c>
      <c r="T24" s="160">
        <f t="shared" si="17"/>
        <v>833</v>
      </c>
      <c r="U24" s="146"/>
    </row>
    <row r="25">
      <c r="A25" s="159">
        <v>18.0</v>
      </c>
      <c r="B25" s="160" t="s">
        <v>29</v>
      </c>
      <c r="C25" s="160">
        <v>62.0</v>
      </c>
      <c r="D25" s="160">
        <v>797.0</v>
      </c>
      <c r="E25" s="160">
        <v>71.0</v>
      </c>
      <c r="F25" s="160">
        <v>981.0</v>
      </c>
      <c r="G25" s="186"/>
      <c r="H25" s="159">
        <v>18.0</v>
      </c>
      <c r="I25" s="160" t="s">
        <v>29</v>
      </c>
      <c r="J25" s="160">
        <v>8.0</v>
      </c>
      <c r="K25" s="160">
        <v>19.0</v>
      </c>
      <c r="L25" s="160">
        <v>8.0</v>
      </c>
      <c r="M25" s="160">
        <v>18.0</v>
      </c>
      <c r="N25" s="158"/>
      <c r="O25" s="159">
        <v>18.0</v>
      </c>
      <c r="P25" s="160" t="s">
        <v>29</v>
      </c>
      <c r="Q25" s="160">
        <f t="shared" ref="Q25:T25" si="18">C25+J25</f>
        <v>70</v>
      </c>
      <c r="R25" s="160">
        <f t="shared" si="18"/>
        <v>816</v>
      </c>
      <c r="S25" s="160">
        <f t="shared" si="18"/>
        <v>79</v>
      </c>
      <c r="T25" s="160">
        <f t="shared" si="18"/>
        <v>999</v>
      </c>
      <c r="U25" s="146"/>
    </row>
    <row r="26">
      <c r="A26" s="159">
        <v>19.0</v>
      </c>
      <c r="B26" s="160" t="s">
        <v>30</v>
      </c>
      <c r="C26" s="160">
        <v>54.0</v>
      </c>
      <c r="D26" s="160">
        <v>660.0</v>
      </c>
      <c r="E26" s="160">
        <v>59.0</v>
      </c>
      <c r="F26" s="160">
        <v>773.0</v>
      </c>
      <c r="G26" s="186"/>
      <c r="H26" s="159">
        <v>19.0</v>
      </c>
      <c r="I26" s="160" t="s">
        <v>30</v>
      </c>
      <c r="J26" s="160">
        <v>5.0</v>
      </c>
      <c r="K26" s="160">
        <v>10.0</v>
      </c>
      <c r="L26" s="160">
        <v>5.0</v>
      </c>
      <c r="M26" s="160">
        <v>7.0</v>
      </c>
      <c r="N26" s="158"/>
      <c r="O26" s="159">
        <v>19.0</v>
      </c>
      <c r="P26" s="160" t="s">
        <v>30</v>
      </c>
      <c r="Q26" s="160">
        <f t="shared" ref="Q26:T26" si="19">C26+J26</f>
        <v>59</v>
      </c>
      <c r="R26" s="160">
        <f t="shared" si="19"/>
        <v>670</v>
      </c>
      <c r="S26" s="160">
        <f t="shared" si="19"/>
        <v>64</v>
      </c>
      <c r="T26" s="160">
        <f t="shared" si="19"/>
        <v>780</v>
      </c>
      <c r="U26" s="146"/>
    </row>
    <row r="27">
      <c r="A27" s="159">
        <v>20.0</v>
      </c>
      <c r="B27" s="160" t="s">
        <v>31</v>
      </c>
      <c r="C27" s="160">
        <v>58.0</v>
      </c>
      <c r="D27" s="160">
        <v>724.0</v>
      </c>
      <c r="E27" s="160">
        <v>64.0</v>
      </c>
      <c r="F27" s="160">
        <v>829.0</v>
      </c>
      <c r="G27" s="186"/>
      <c r="H27" s="159">
        <v>20.0</v>
      </c>
      <c r="I27" s="160" t="s">
        <v>31</v>
      </c>
      <c r="J27" s="160">
        <v>7.0</v>
      </c>
      <c r="K27" s="160">
        <v>17.0</v>
      </c>
      <c r="L27" s="160">
        <v>7.0</v>
      </c>
      <c r="M27" s="160">
        <v>12.0</v>
      </c>
      <c r="N27" s="158"/>
      <c r="O27" s="159">
        <v>20.0</v>
      </c>
      <c r="P27" s="160" t="s">
        <v>31</v>
      </c>
      <c r="Q27" s="160">
        <f t="shared" ref="Q27:T27" si="20">C27+J27</f>
        <v>65</v>
      </c>
      <c r="R27" s="160">
        <f t="shared" si="20"/>
        <v>741</v>
      </c>
      <c r="S27" s="160">
        <f t="shared" si="20"/>
        <v>71</v>
      </c>
      <c r="T27" s="160">
        <f t="shared" si="20"/>
        <v>841</v>
      </c>
      <c r="U27" s="146"/>
    </row>
    <row r="28">
      <c r="A28" s="159">
        <v>21.0</v>
      </c>
      <c r="B28" s="160" t="s">
        <v>32</v>
      </c>
      <c r="C28" s="160">
        <v>71.0</v>
      </c>
      <c r="D28" s="160">
        <v>905.0</v>
      </c>
      <c r="E28" s="160">
        <v>77.0</v>
      </c>
      <c r="F28" s="160">
        <v>1061.0</v>
      </c>
      <c r="G28" s="186"/>
      <c r="H28" s="159">
        <v>21.0</v>
      </c>
      <c r="I28" s="160" t="s">
        <v>32</v>
      </c>
      <c r="J28" s="160">
        <v>4.0</v>
      </c>
      <c r="K28" s="160">
        <v>15.0</v>
      </c>
      <c r="L28" s="160">
        <v>4.0</v>
      </c>
      <c r="M28" s="160">
        <v>8.0</v>
      </c>
      <c r="N28" s="158"/>
      <c r="O28" s="159">
        <v>21.0</v>
      </c>
      <c r="P28" s="160" t="s">
        <v>32</v>
      </c>
      <c r="Q28" s="160">
        <f t="shared" ref="Q28:T28" si="21">C28+J28</f>
        <v>75</v>
      </c>
      <c r="R28" s="160">
        <f t="shared" si="21"/>
        <v>920</v>
      </c>
      <c r="S28" s="160">
        <f t="shared" si="21"/>
        <v>81</v>
      </c>
      <c r="T28" s="160">
        <f t="shared" si="21"/>
        <v>1069</v>
      </c>
      <c r="U28" s="146"/>
    </row>
    <row r="29">
      <c r="A29" s="159">
        <v>22.0</v>
      </c>
      <c r="B29" s="160" t="s">
        <v>33</v>
      </c>
      <c r="C29" s="160">
        <v>66.0</v>
      </c>
      <c r="D29" s="160">
        <v>886.0</v>
      </c>
      <c r="E29" s="160">
        <v>75.0</v>
      </c>
      <c r="F29" s="160">
        <v>990.0</v>
      </c>
      <c r="G29" s="186"/>
      <c r="H29" s="159">
        <v>22.0</v>
      </c>
      <c r="I29" s="160" t="s">
        <v>33</v>
      </c>
      <c r="J29" s="160">
        <v>5.0</v>
      </c>
      <c r="K29" s="160">
        <v>15.0</v>
      </c>
      <c r="L29" s="160">
        <v>5.0</v>
      </c>
      <c r="M29" s="160">
        <v>15.0</v>
      </c>
      <c r="N29" s="158"/>
      <c r="O29" s="159">
        <v>22.0</v>
      </c>
      <c r="P29" s="160" t="s">
        <v>33</v>
      </c>
      <c r="Q29" s="160">
        <f t="shared" ref="Q29:T29" si="22">C29+J29</f>
        <v>71</v>
      </c>
      <c r="R29" s="160">
        <f t="shared" si="22"/>
        <v>901</v>
      </c>
      <c r="S29" s="160">
        <f t="shared" si="22"/>
        <v>80</v>
      </c>
      <c r="T29" s="160">
        <f t="shared" si="22"/>
        <v>1005</v>
      </c>
      <c r="U29" s="146"/>
    </row>
    <row r="30">
      <c r="A30" s="159">
        <v>23.0</v>
      </c>
      <c r="B30" s="160" t="s">
        <v>34</v>
      </c>
      <c r="C30" s="160">
        <v>59.0</v>
      </c>
      <c r="D30" s="160">
        <v>671.0</v>
      </c>
      <c r="E30" s="160">
        <v>63.0</v>
      </c>
      <c r="F30" s="160">
        <v>688.0</v>
      </c>
      <c r="G30" s="186"/>
      <c r="H30" s="159">
        <v>23.0</v>
      </c>
      <c r="I30" s="160" t="s">
        <v>34</v>
      </c>
      <c r="J30" s="160">
        <v>0.0</v>
      </c>
      <c r="K30" s="160">
        <v>0.0</v>
      </c>
      <c r="L30" s="160">
        <v>0.0</v>
      </c>
      <c r="M30" s="160">
        <v>0.0</v>
      </c>
      <c r="N30" s="158"/>
      <c r="O30" s="159">
        <v>23.0</v>
      </c>
      <c r="P30" s="160" t="s">
        <v>34</v>
      </c>
      <c r="Q30" s="160">
        <f t="shared" ref="Q30:T30" si="23">C30+J30</f>
        <v>59</v>
      </c>
      <c r="R30" s="160">
        <f t="shared" si="23"/>
        <v>671</v>
      </c>
      <c r="S30" s="160">
        <f t="shared" si="23"/>
        <v>63</v>
      </c>
      <c r="T30" s="160">
        <f t="shared" si="23"/>
        <v>688</v>
      </c>
      <c r="U30" s="146"/>
    </row>
    <row r="31">
      <c r="A31" s="159">
        <v>24.0</v>
      </c>
      <c r="B31" s="160" t="s">
        <v>35</v>
      </c>
      <c r="C31" s="160">
        <v>66.0</v>
      </c>
      <c r="D31" s="160">
        <v>711.0</v>
      </c>
      <c r="E31" s="160">
        <v>75.0</v>
      </c>
      <c r="F31" s="160">
        <v>920.0</v>
      </c>
      <c r="G31" s="186"/>
      <c r="H31" s="159">
        <v>24.0</v>
      </c>
      <c r="I31" s="160" t="s">
        <v>35</v>
      </c>
      <c r="J31" s="160">
        <v>0.0</v>
      </c>
      <c r="K31" s="160">
        <v>0.0</v>
      </c>
      <c r="L31" s="160">
        <v>0.0</v>
      </c>
      <c r="M31" s="160">
        <v>0.0</v>
      </c>
      <c r="N31" s="158"/>
      <c r="O31" s="159">
        <v>24.0</v>
      </c>
      <c r="P31" s="160" t="s">
        <v>35</v>
      </c>
      <c r="Q31" s="160">
        <f t="shared" ref="Q31:T31" si="24">C31+J31</f>
        <v>66</v>
      </c>
      <c r="R31" s="160">
        <f t="shared" si="24"/>
        <v>711</v>
      </c>
      <c r="S31" s="160">
        <f t="shared" si="24"/>
        <v>75</v>
      </c>
      <c r="T31" s="160">
        <f t="shared" si="24"/>
        <v>920</v>
      </c>
      <c r="U31" s="146"/>
    </row>
    <row r="32">
      <c r="A32" s="159">
        <v>25.0</v>
      </c>
      <c r="B32" s="160" t="s">
        <v>36</v>
      </c>
      <c r="C32" s="160">
        <v>56.0</v>
      </c>
      <c r="D32" s="160">
        <v>629.0</v>
      </c>
      <c r="E32" s="160">
        <v>63.0</v>
      </c>
      <c r="F32" s="160">
        <v>747.0</v>
      </c>
      <c r="G32" s="186"/>
      <c r="H32" s="159">
        <v>25.0</v>
      </c>
      <c r="I32" s="160" t="s">
        <v>36</v>
      </c>
      <c r="J32" s="160">
        <v>7.0</v>
      </c>
      <c r="K32" s="160">
        <v>13.0</v>
      </c>
      <c r="L32" s="160">
        <v>7.0</v>
      </c>
      <c r="M32" s="160">
        <v>13.0</v>
      </c>
      <c r="N32" s="158"/>
      <c r="O32" s="159">
        <v>25.0</v>
      </c>
      <c r="P32" s="160" t="s">
        <v>36</v>
      </c>
      <c r="Q32" s="160">
        <f t="shared" ref="Q32:T32" si="25">C32+J32</f>
        <v>63</v>
      </c>
      <c r="R32" s="160">
        <f t="shared" si="25"/>
        <v>642</v>
      </c>
      <c r="S32" s="160">
        <f t="shared" si="25"/>
        <v>70</v>
      </c>
      <c r="T32" s="160">
        <f t="shared" si="25"/>
        <v>760</v>
      </c>
      <c r="U32" s="146"/>
    </row>
    <row r="33">
      <c r="A33" s="163">
        <v>26.0</v>
      </c>
      <c r="B33" s="160" t="s">
        <v>37</v>
      </c>
      <c r="C33" s="160">
        <v>48.0</v>
      </c>
      <c r="D33" s="160">
        <v>561.0</v>
      </c>
      <c r="E33" s="160">
        <v>54.0</v>
      </c>
      <c r="F33" s="160">
        <v>607.0</v>
      </c>
      <c r="G33" s="186"/>
      <c r="H33" s="163">
        <v>26.0</v>
      </c>
      <c r="I33" s="160" t="s">
        <v>37</v>
      </c>
      <c r="J33" s="160">
        <v>5.0</v>
      </c>
      <c r="K33" s="160">
        <v>9.0</v>
      </c>
      <c r="L33" s="160">
        <v>7.0</v>
      </c>
      <c r="M33" s="160">
        <v>13.0</v>
      </c>
      <c r="N33" s="158"/>
      <c r="O33" s="163">
        <v>26.0</v>
      </c>
      <c r="P33" s="160" t="s">
        <v>37</v>
      </c>
      <c r="Q33" s="160">
        <f t="shared" ref="Q33:T33" si="26">C33+J33</f>
        <v>53</v>
      </c>
      <c r="R33" s="160">
        <f t="shared" si="26"/>
        <v>570</v>
      </c>
      <c r="S33" s="160">
        <f t="shared" si="26"/>
        <v>61</v>
      </c>
      <c r="T33" s="160">
        <f t="shared" si="26"/>
        <v>620</v>
      </c>
      <c r="U33" s="146"/>
    </row>
    <row r="34">
      <c r="A34" s="167">
        <v>27.0</v>
      </c>
      <c r="B34" s="159" t="s">
        <v>38</v>
      </c>
      <c r="C34" s="160">
        <v>63.0</v>
      </c>
      <c r="D34" s="160">
        <v>692.0</v>
      </c>
      <c r="E34" s="160">
        <v>73.0</v>
      </c>
      <c r="F34" s="160">
        <v>885.0</v>
      </c>
      <c r="G34" s="186"/>
      <c r="H34" s="167">
        <v>27.0</v>
      </c>
      <c r="I34" s="159" t="s">
        <v>38</v>
      </c>
      <c r="J34" s="160">
        <v>5.0</v>
      </c>
      <c r="K34" s="160">
        <v>10.0</v>
      </c>
      <c r="L34" s="160">
        <v>5.0</v>
      </c>
      <c r="M34" s="160">
        <v>10.0</v>
      </c>
      <c r="N34" s="158"/>
      <c r="O34" s="167">
        <v>27.0</v>
      </c>
      <c r="P34" s="159" t="s">
        <v>38</v>
      </c>
      <c r="Q34" s="160">
        <f t="shared" ref="Q34:T34" si="27">C34+J34</f>
        <v>68</v>
      </c>
      <c r="R34" s="160">
        <f t="shared" si="27"/>
        <v>702</v>
      </c>
      <c r="S34" s="160">
        <f t="shared" si="27"/>
        <v>78</v>
      </c>
      <c r="T34" s="160">
        <f t="shared" si="27"/>
        <v>895</v>
      </c>
      <c r="U34" s="146"/>
    </row>
    <row r="35">
      <c r="A35" s="159">
        <v>28.0</v>
      </c>
      <c r="B35" s="159" t="s">
        <v>39</v>
      </c>
      <c r="C35" s="189">
        <v>63.0</v>
      </c>
      <c r="D35" s="189">
        <v>822.0</v>
      </c>
      <c r="E35" s="189">
        <v>73.0</v>
      </c>
      <c r="F35" s="189">
        <v>986.0</v>
      </c>
      <c r="G35" s="186"/>
      <c r="H35" s="159">
        <v>28.0</v>
      </c>
      <c r="I35" s="159" t="s">
        <v>39</v>
      </c>
      <c r="J35" s="189">
        <v>7.0</v>
      </c>
      <c r="K35" s="189">
        <v>14.0</v>
      </c>
      <c r="L35" s="189">
        <v>7.0</v>
      </c>
      <c r="M35" s="189">
        <v>13.0</v>
      </c>
      <c r="N35" s="158"/>
      <c r="O35" s="159">
        <v>28.0</v>
      </c>
      <c r="P35" s="159" t="s">
        <v>39</v>
      </c>
      <c r="Q35" s="160">
        <f t="shared" ref="Q35:T35" si="28">C35+J35</f>
        <v>70</v>
      </c>
      <c r="R35" s="160">
        <f t="shared" si="28"/>
        <v>836</v>
      </c>
      <c r="S35" s="160">
        <f t="shared" si="28"/>
        <v>80</v>
      </c>
      <c r="T35" s="160">
        <f t="shared" si="28"/>
        <v>999</v>
      </c>
      <c r="U35" s="146"/>
    </row>
    <row r="36">
      <c r="A36" s="163">
        <v>29.0</v>
      </c>
      <c r="B36" s="160" t="s">
        <v>41</v>
      </c>
      <c r="C36" s="185">
        <v>66.0</v>
      </c>
      <c r="D36" s="185">
        <v>757.0</v>
      </c>
      <c r="E36" s="185">
        <v>68.0</v>
      </c>
      <c r="F36" s="185">
        <v>866.0</v>
      </c>
      <c r="G36" s="186"/>
      <c r="H36" s="159">
        <v>29.0</v>
      </c>
      <c r="I36" s="159" t="s">
        <v>41</v>
      </c>
      <c r="J36" s="167">
        <v>6.0</v>
      </c>
      <c r="K36" s="185">
        <v>16.0</v>
      </c>
      <c r="L36" s="185">
        <v>6.0</v>
      </c>
      <c r="M36" s="185">
        <v>14.0</v>
      </c>
      <c r="N36" s="158"/>
      <c r="O36" s="159">
        <v>29.0</v>
      </c>
      <c r="P36" s="159" t="s">
        <v>41</v>
      </c>
      <c r="Q36" s="160">
        <f t="shared" ref="Q36:T36" si="29">C36+J36</f>
        <v>72</v>
      </c>
      <c r="R36" s="160">
        <f t="shared" si="29"/>
        <v>773</v>
      </c>
      <c r="S36" s="160">
        <f t="shared" si="29"/>
        <v>74</v>
      </c>
      <c r="T36" s="160">
        <f t="shared" si="29"/>
        <v>880</v>
      </c>
      <c r="U36" s="146"/>
    </row>
    <row r="37">
      <c r="A37" s="167">
        <v>30.0</v>
      </c>
      <c r="B37" s="159" t="s">
        <v>42</v>
      </c>
      <c r="C37" s="194">
        <v>54.0</v>
      </c>
      <c r="D37" s="195">
        <v>655.0</v>
      </c>
      <c r="E37" s="195">
        <v>53.0</v>
      </c>
      <c r="F37" s="195">
        <v>728.0</v>
      </c>
      <c r="G37" s="186"/>
      <c r="H37" s="163">
        <v>30.0</v>
      </c>
      <c r="I37" s="159" t="s">
        <v>42</v>
      </c>
      <c r="J37" s="163">
        <v>4.0</v>
      </c>
      <c r="K37" s="189">
        <v>12.0</v>
      </c>
      <c r="L37" s="189">
        <v>4.0</v>
      </c>
      <c r="M37" s="189">
        <v>13.0</v>
      </c>
      <c r="N37" s="158"/>
      <c r="O37" s="159">
        <v>30.0</v>
      </c>
      <c r="P37" s="159" t="s">
        <v>42</v>
      </c>
      <c r="Q37" s="160">
        <f t="shared" ref="Q37:T37" si="30">C37+J37</f>
        <v>58</v>
      </c>
      <c r="R37" s="160">
        <f t="shared" si="30"/>
        <v>667</v>
      </c>
      <c r="S37" s="160">
        <f t="shared" si="30"/>
        <v>57</v>
      </c>
      <c r="T37" s="160">
        <f t="shared" si="30"/>
        <v>741</v>
      </c>
      <c r="U37" s="146"/>
    </row>
    <row r="38">
      <c r="A38" s="159">
        <v>31.0</v>
      </c>
      <c r="B38" s="159" t="s">
        <v>43</v>
      </c>
      <c r="C38" s="194">
        <v>63.0</v>
      </c>
      <c r="D38" s="195">
        <v>715.0</v>
      </c>
      <c r="E38" s="195">
        <v>65.0</v>
      </c>
      <c r="F38" s="195">
        <v>768.0</v>
      </c>
      <c r="G38" s="186"/>
      <c r="H38" s="194">
        <v>31.0</v>
      </c>
      <c r="I38" s="159" t="s">
        <v>43</v>
      </c>
      <c r="J38" s="194">
        <v>0.0</v>
      </c>
      <c r="K38" s="195">
        <v>0.0</v>
      </c>
      <c r="L38" s="195">
        <v>0.0</v>
      </c>
      <c r="M38" s="195">
        <v>0.0</v>
      </c>
      <c r="N38" s="158"/>
      <c r="O38" s="159">
        <v>31.0</v>
      </c>
      <c r="P38" s="159" t="s">
        <v>43</v>
      </c>
      <c r="Q38" s="160">
        <f t="shared" ref="Q38:T38" si="31">C38+J38</f>
        <v>63</v>
      </c>
      <c r="R38" s="160">
        <f t="shared" si="31"/>
        <v>715</v>
      </c>
      <c r="S38" s="160">
        <f t="shared" si="31"/>
        <v>65</v>
      </c>
      <c r="T38" s="160">
        <f t="shared" si="31"/>
        <v>768</v>
      </c>
      <c r="U38" s="146"/>
    </row>
    <row r="39">
      <c r="A39" s="181" t="s">
        <v>44</v>
      </c>
      <c r="B39" s="8"/>
      <c r="C39" s="153">
        <f t="shared" ref="C39:F39" si="32">SUM(C8:C38)</f>
        <v>2001</v>
      </c>
      <c r="D39" s="153">
        <f t="shared" si="32"/>
        <v>25747</v>
      </c>
      <c r="E39" s="153">
        <f t="shared" si="32"/>
        <v>2250</v>
      </c>
      <c r="F39" s="153">
        <f t="shared" si="32"/>
        <v>31502</v>
      </c>
      <c r="G39" s="152"/>
      <c r="H39" s="181" t="s">
        <v>44</v>
      </c>
      <c r="I39" s="8"/>
      <c r="J39" s="153">
        <f t="shared" ref="J39:M39" si="33">SUM(J8:J38)</f>
        <v>132</v>
      </c>
      <c r="K39" s="153">
        <f t="shared" si="33"/>
        <v>310</v>
      </c>
      <c r="L39" s="153">
        <f t="shared" si="33"/>
        <v>136</v>
      </c>
      <c r="M39" s="153">
        <f t="shared" si="33"/>
        <v>309</v>
      </c>
      <c r="N39" s="148"/>
      <c r="O39" s="181" t="s">
        <v>44</v>
      </c>
      <c r="P39" s="8"/>
      <c r="Q39" s="153">
        <f t="shared" ref="Q39:T39" si="34">SUM(Q8:Q38)</f>
        <v>2133</v>
      </c>
      <c r="R39" s="153">
        <f t="shared" si="34"/>
        <v>26057</v>
      </c>
      <c r="S39" s="153">
        <f t="shared" si="34"/>
        <v>2386</v>
      </c>
      <c r="T39" s="153">
        <f t="shared" si="34"/>
        <v>31811</v>
      </c>
      <c r="U39" s="146"/>
    </row>
    <row r="40">
      <c r="A40" s="145" t="s">
        <v>859</v>
      </c>
      <c r="U40" s="146"/>
    </row>
    <row r="41">
      <c r="U41" s="146"/>
    </row>
    <row r="42">
      <c r="U42" s="146"/>
    </row>
    <row r="43">
      <c r="A43" s="145" t="s">
        <v>1</v>
      </c>
      <c r="G43" s="147"/>
      <c r="H43" s="145" t="s">
        <v>2</v>
      </c>
      <c r="N43" s="148"/>
      <c r="O43" s="145" t="s">
        <v>3</v>
      </c>
      <c r="U43" s="146"/>
    </row>
    <row r="44">
      <c r="A44" s="145" t="s">
        <v>45</v>
      </c>
      <c r="G44" s="147"/>
      <c r="H44" s="145" t="s">
        <v>45</v>
      </c>
      <c r="N44" s="148"/>
      <c r="O44" s="145" t="s">
        <v>45</v>
      </c>
      <c r="U44" s="146"/>
    </row>
    <row r="45">
      <c r="A45" s="147"/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8"/>
      <c r="O45" s="147"/>
      <c r="P45" s="147"/>
      <c r="Q45" s="147"/>
      <c r="R45" s="147"/>
      <c r="S45" s="147"/>
      <c r="T45" s="147"/>
      <c r="U45" s="146"/>
    </row>
    <row r="46">
      <c r="A46" s="150" t="s">
        <v>5</v>
      </c>
      <c r="B46" s="150" t="s">
        <v>6</v>
      </c>
      <c r="C46" s="151" t="s">
        <v>7</v>
      </c>
      <c r="D46" s="8"/>
      <c r="E46" s="151" t="s">
        <v>8</v>
      </c>
      <c r="F46" s="8"/>
      <c r="G46" s="152"/>
      <c r="H46" s="150" t="s">
        <v>5</v>
      </c>
      <c r="I46" s="150" t="s">
        <v>6</v>
      </c>
      <c r="J46" s="151" t="s">
        <v>7</v>
      </c>
      <c r="K46" s="8"/>
      <c r="L46" s="151" t="s">
        <v>8</v>
      </c>
      <c r="M46" s="8"/>
      <c r="N46" s="148"/>
      <c r="O46" s="150" t="s">
        <v>5</v>
      </c>
      <c r="P46" s="150" t="s">
        <v>6</v>
      </c>
      <c r="Q46" s="151" t="s">
        <v>7</v>
      </c>
      <c r="R46" s="8"/>
      <c r="S46" s="151" t="s">
        <v>8</v>
      </c>
      <c r="T46" s="8"/>
      <c r="U46" s="146"/>
    </row>
    <row r="47">
      <c r="A47" s="10"/>
      <c r="B47" s="10"/>
      <c r="C47" s="153" t="s">
        <v>9</v>
      </c>
      <c r="D47" s="153" t="s">
        <v>10</v>
      </c>
      <c r="E47" s="153" t="s">
        <v>9</v>
      </c>
      <c r="F47" s="153" t="s">
        <v>10</v>
      </c>
      <c r="G47" s="152"/>
      <c r="H47" s="10"/>
      <c r="I47" s="10"/>
      <c r="J47" s="153" t="s">
        <v>9</v>
      </c>
      <c r="K47" s="153" t="s">
        <v>10</v>
      </c>
      <c r="L47" s="153" t="s">
        <v>9</v>
      </c>
      <c r="M47" s="153" t="s">
        <v>10</v>
      </c>
      <c r="N47" s="148"/>
      <c r="O47" s="10"/>
      <c r="P47" s="10"/>
      <c r="Q47" s="153" t="s">
        <v>9</v>
      </c>
      <c r="R47" s="153" t="s">
        <v>10</v>
      </c>
      <c r="S47" s="153" t="s">
        <v>9</v>
      </c>
      <c r="T47" s="153" t="s">
        <v>10</v>
      </c>
      <c r="U47" s="146"/>
    </row>
    <row r="48">
      <c r="A48" s="159">
        <v>1.0</v>
      </c>
      <c r="B48" s="160" t="s">
        <v>46</v>
      </c>
      <c r="C48" s="160">
        <v>59.0</v>
      </c>
      <c r="D48" s="160">
        <v>640.0</v>
      </c>
      <c r="E48" s="160">
        <v>63.0</v>
      </c>
      <c r="F48" s="160">
        <v>790.0</v>
      </c>
      <c r="G48" s="186"/>
      <c r="H48" s="159">
        <v>1.0</v>
      </c>
      <c r="I48" s="160" t="s">
        <v>46</v>
      </c>
      <c r="J48" s="160">
        <v>0.0</v>
      </c>
      <c r="K48" s="160">
        <v>0.0</v>
      </c>
      <c r="L48" s="160">
        <v>0.0</v>
      </c>
      <c r="M48" s="160">
        <v>0.0</v>
      </c>
      <c r="N48" s="158"/>
      <c r="O48" s="159">
        <v>1.0</v>
      </c>
      <c r="P48" s="160" t="s">
        <v>46</v>
      </c>
      <c r="Q48" s="160">
        <f t="shared" ref="Q48:T48" si="35">C48+J48</f>
        <v>59</v>
      </c>
      <c r="R48" s="160">
        <f t="shared" si="35"/>
        <v>640</v>
      </c>
      <c r="S48" s="160">
        <f t="shared" si="35"/>
        <v>63</v>
      </c>
      <c r="T48" s="160">
        <f t="shared" si="35"/>
        <v>790</v>
      </c>
      <c r="U48" s="146"/>
    </row>
    <row r="49">
      <c r="A49" s="159">
        <v>2.0</v>
      </c>
      <c r="B49" s="160" t="s">
        <v>47</v>
      </c>
      <c r="C49" s="160">
        <v>63.0</v>
      </c>
      <c r="D49" s="160">
        <v>794.0</v>
      </c>
      <c r="E49" s="160">
        <v>71.0</v>
      </c>
      <c r="F49" s="160">
        <v>903.0</v>
      </c>
      <c r="G49" s="186"/>
      <c r="H49" s="159">
        <v>2.0</v>
      </c>
      <c r="I49" s="160" t="s">
        <v>47</v>
      </c>
      <c r="J49" s="160">
        <v>8.0</v>
      </c>
      <c r="K49" s="160">
        <v>16.0</v>
      </c>
      <c r="L49" s="160">
        <v>8.0</v>
      </c>
      <c r="M49" s="160">
        <v>16.0</v>
      </c>
      <c r="N49" s="158"/>
      <c r="O49" s="159">
        <v>2.0</v>
      </c>
      <c r="P49" s="160" t="s">
        <v>47</v>
      </c>
      <c r="Q49" s="160">
        <f t="shared" ref="Q49:T49" si="36">C49+J49</f>
        <v>71</v>
      </c>
      <c r="R49" s="160">
        <f t="shared" si="36"/>
        <v>810</v>
      </c>
      <c r="S49" s="160">
        <f t="shared" si="36"/>
        <v>79</v>
      </c>
      <c r="T49" s="160">
        <f t="shared" si="36"/>
        <v>919</v>
      </c>
      <c r="U49" s="146"/>
    </row>
    <row r="50">
      <c r="A50" s="159">
        <v>3.0</v>
      </c>
      <c r="B50" s="160" t="s">
        <v>48</v>
      </c>
      <c r="C50" s="160">
        <v>64.0</v>
      </c>
      <c r="D50" s="160">
        <v>888.0</v>
      </c>
      <c r="E50" s="160">
        <v>69.0</v>
      </c>
      <c r="F50" s="160">
        <v>1030.0</v>
      </c>
      <c r="G50" s="186"/>
      <c r="H50" s="159">
        <v>3.0</v>
      </c>
      <c r="I50" s="160" t="s">
        <v>48</v>
      </c>
      <c r="J50" s="160">
        <v>0.0</v>
      </c>
      <c r="K50" s="160">
        <v>0.0</v>
      </c>
      <c r="L50" s="160">
        <v>0.0</v>
      </c>
      <c r="M50" s="160">
        <v>0.0</v>
      </c>
      <c r="N50" s="158"/>
      <c r="O50" s="159">
        <v>3.0</v>
      </c>
      <c r="P50" s="160" t="s">
        <v>48</v>
      </c>
      <c r="Q50" s="160">
        <f t="shared" ref="Q50:T50" si="37">C50+J50</f>
        <v>64</v>
      </c>
      <c r="R50" s="160">
        <f t="shared" si="37"/>
        <v>888</v>
      </c>
      <c r="S50" s="160">
        <f t="shared" si="37"/>
        <v>69</v>
      </c>
      <c r="T50" s="160">
        <f t="shared" si="37"/>
        <v>1030</v>
      </c>
      <c r="U50" s="146"/>
    </row>
    <row r="51">
      <c r="A51" s="159">
        <v>4.0</v>
      </c>
      <c r="B51" s="160" t="s">
        <v>49</v>
      </c>
      <c r="C51" s="160">
        <v>64.0</v>
      </c>
      <c r="D51" s="160">
        <v>728.0</v>
      </c>
      <c r="E51" s="160">
        <v>74.0</v>
      </c>
      <c r="F51" s="160">
        <v>886.0</v>
      </c>
      <c r="G51" s="186"/>
      <c r="H51" s="159">
        <v>4.0</v>
      </c>
      <c r="I51" s="160" t="s">
        <v>49</v>
      </c>
      <c r="J51" s="160">
        <v>0.0</v>
      </c>
      <c r="K51" s="160">
        <v>0.0</v>
      </c>
      <c r="L51" s="160">
        <v>0.0</v>
      </c>
      <c r="M51" s="160">
        <v>0.0</v>
      </c>
      <c r="N51" s="158"/>
      <c r="O51" s="159">
        <v>4.0</v>
      </c>
      <c r="P51" s="160" t="s">
        <v>49</v>
      </c>
      <c r="Q51" s="160">
        <f t="shared" ref="Q51:T51" si="38">C51+J51</f>
        <v>64</v>
      </c>
      <c r="R51" s="160">
        <f t="shared" si="38"/>
        <v>728</v>
      </c>
      <c r="S51" s="160">
        <f t="shared" si="38"/>
        <v>74</v>
      </c>
      <c r="T51" s="160">
        <f t="shared" si="38"/>
        <v>886</v>
      </c>
      <c r="U51" s="146"/>
    </row>
    <row r="52">
      <c r="A52" s="159">
        <v>5.0</v>
      </c>
      <c r="B52" s="160" t="s">
        <v>50</v>
      </c>
      <c r="C52" s="160">
        <v>62.0</v>
      </c>
      <c r="D52" s="160">
        <v>687.0</v>
      </c>
      <c r="E52" s="160">
        <v>69.0</v>
      </c>
      <c r="F52" s="160">
        <v>822.0</v>
      </c>
      <c r="G52" s="186"/>
      <c r="H52" s="159">
        <v>5.0</v>
      </c>
      <c r="I52" s="160" t="s">
        <v>50</v>
      </c>
      <c r="J52" s="160">
        <v>0.0</v>
      </c>
      <c r="K52" s="160">
        <v>0.0</v>
      </c>
      <c r="L52" s="160">
        <v>0.0</v>
      </c>
      <c r="M52" s="160">
        <v>0.0</v>
      </c>
      <c r="N52" s="158"/>
      <c r="O52" s="159">
        <v>5.0</v>
      </c>
      <c r="P52" s="160" t="s">
        <v>50</v>
      </c>
      <c r="Q52" s="160">
        <f t="shared" ref="Q52:T52" si="39">C52+J52</f>
        <v>62</v>
      </c>
      <c r="R52" s="160">
        <f t="shared" si="39"/>
        <v>687</v>
      </c>
      <c r="S52" s="160">
        <f t="shared" si="39"/>
        <v>69</v>
      </c>
      <c r="T52" s="160">
        <f t="shared" si="39"/>
        <v>822</v>
      </c>
      <c r="U52" s="146"/>
    </row>
    <row r="53">
      <c r="A53" s="159">
        <v>6.0</v>
      </c>
      <c r="B53" s="160" t="s">
        <v>51</v>
      </c>
      <c r="C53" s="160">
        <v>56.0</v>
      </c>
      <c r="D53" s="160">
        <v>662.0</v>
      </c>
      <c r="E53" s="160">
        <v>58.0</v>
      </c>
      <c r="F53" s="160">
        <v>758.0</v>
      </c>
      <c r="G53" s="186"/>
      <c r="H53" s="159">
        <v>6.0</v>
      </c>
      <c r="I53" s="160" t="s">
        <v>51</v>
      </c>
      <c r="J53" s="160">
        <v>0.0</v>
      </c>
      <c r="K53" s="160">
        <v>0.0</v>
      </c>
      <c r="L53" s="160">
        <v>0.0</v>
      </c>
      <c r="M53" s="160">
        <v>0.0</v>
      </c>
      <c r="N53" s="158"/>
      <c r="O53" s="159">
        <v>6.0</v>
      </c>
      <c r="P53" s="160" t="s">
        <v>51</v>
      </c>
      <c r="Q53" s="160">
        <f t="shared" ref="Q53:T53" si="40">C53+J53</f>
        <v>56</v>
      </c>
      <c r="R53" s="160">
        <f t="shared" si="40"/>
        <v>662</v>
      </c>
      <c r="S53" s="160">
        <f t="shared" si="40"/>
        <v>58</v>
      </c>
      <c r="T53" s="160">
        <f t="shared" si="40"/>
        <v>758</v>
      </c>
      <c r="U53" s="146"/>
    </row>
    <row r="54">
      <c r="A54" s="159">
        <v>7.0</v>
      </c>
      <c r="B54" s="160" t="s">
        <v>52</v>
      </c>
      <c r="C54" s="160">
        <v>76.0</v>
      </c>
      <c r="D54" s="160">
        <v>976.0</v>
      </c>
      <c r="E54" s="160">
        <v>86.0</v>
      </c>
      <c r="F54" s="160">
        <v>1621.0</v>
      </c>
      <c r="G54" s="186"/>
      <c r="H54" s="159">
        <v>7.0</v>
      </c>
      <c r="I54" s="160" t="s">
        <v>52</v>
      </c>
      <c r="J54" s="160">
        <v>0.0</v>
      </c>
      <c r="K54" s="160">
        <v>0.0</v>
      </c>
      <c r="L54" s="160">
        <v>0.0</v>
      </c>
      <c r="M54" s="160">
        <v>0.0</v>
      </c>
      <c r="N54" s="158"/>
      <c r="O54" s="159">
        <v>7.0</v>
      </c>
      <c r="P54" s="160" t="s">
        <v>52</v>
      </c>
      <c r="Q54" s="160">
        <f t="shared" ref="Q54:T54" si="41">C54+J54</f>
        <v>76</v>
      </c>
      <c r="R54" s="160">
        <f t="shared" si="41"/>
        <v>976</v>
      </c>
      <c r="S54" s="160">
        <f t="shared" si="41"/>
        <v>86</v>
      </c>
      <c r="T54" s="160">
        <f t="shared" si="41"/>
        <v>1621</v>
      </c>
      <c r="U54" s="146"/>
    </row>
    <row r="55">
      <c r="A55" s="159">
        <v>8.0</v>
      </c>
      <c r="B55" s="160" t="s">
        <v>53</v>
      </c>
      <c r="C55" s="160">
        <v>69.0</v>
      </c>
      <c r="D55" s="160">
        <v>1371.0</v>
      </c>
      <c r="E55" s="160">
        <v>80.0</v>
      </c>
      <c r="F55" s="160">
        <v>1502.0</v>
      </c>
      <c r="G55" s="186"/>
      <c r="H55" s="159">
        <v>8.0</v>
      </c>
      <c r="I55" s="160" t="s">
        <v>53</v>
      </c>
      <c r="J55" s="160">
        <v>1.0</v>
      </c>
      <c r="K55" s="160">
        <v>15.0</v>
      </c>
      <c r="L55" s="160">
        <v>1.0</v>
      </c>
      <c r="M55" s="160">
        <v>6.0</v>
      </c>
      <c r="N55" s="158"/>
      <c r="O55" s="159">
        <v>8.0</v>
      </c>
      <c r="P55" s="160" t="s">
        <v>53</v>
      </c>
      <c r="Q55" s="160">
        <f t="shared" ref="Q55:T55" si="42">C55+J55</f>
        <v>70</v>
      </c>
      <c r="R55" s="160">
        <f t="shared" si="42"/>
        <v>1386</v>
      </c>
      <c r="S55" s="160">
        <f t="shared" si="42"/>
        <v>81</v>
      </c>
      <c r="T55" s="160">
        <f t="shared" si="42"/>
        <v>1508</v>
      </c>
      <c r="U55" s="146"/>
    </row>
    <row r="56">
      <c r="A56" s="159">
        <v>9.0</v>
      </c>
      <c r="B56" s="160" t="s">
        <v>54</v>
      </c>
      <c r="C56" s="160">
        <v>66.0</v>
      </c>
      <c r="D56" s="160">
        <v>1115.0</v>
      </c>
      <c r="E56" s="160">
        <v>69.0</v>
      </c>
      <c r="F56" s="160">
        <v>1133.0</v>
      </c>
      <c r="G56" s="186"/>
      <c r="H56" s="159">
        <v>9.0</v>
      </c>
      <c r="I56" s="160" t="s">
        <v>54</v>
      </c>
      <c r="J56" s="160">
        <v>1.0</v>
      </c>
      <c r="K56" s="160">
        <v>13.0</v>
      </c>
      <c r="L56" s="160">
        <v>1.0</v>
      </c>
      <c r="M56" s="160">
        <v>12.0</v>
      </c>
      <c r="N56" s="158"/>
      <c r="O56" s="159">
        <v>9.0</v>
      </c>
      <c r="P56" s="160" t="s">
        <v>54</v>
      </c>
      <c r="Q56" s="160">
        <f t="shared" ref="Q56:T56" si="43">C56+J56</f>
        <v>67</v>
      </c>
      <c r="R56" s="160">
        <f t="shared" si="43"/>
        <v>1128</v>
      </c>
      <c r="S56" s="160">
        <f t="shared" si="43"/>
        <v>70</v>
      </c>
      <c r="T56" s="160">
        <f t="shared" si="43"/>
        <v>1145</v>
      </c>
      <c r="U56" s="146"/>
    </row>
    <row r="57">
      <c r="A57" s="159">
        <v>10.0</v>
      </c>
      <c r="B57" s="160" t="s">
        <v>55</v>
      </c>
      <c r="C57" s="160">
        <v>59.0</v>
      </c>
      <c r="D57" s="160">
        <v>883.0</v>
      </c>
      <c r="E57" s="160">
        <v>66.0</v>
      </c>
      <c r="F57" s="160">
        <v>1008.0</v>
      </c>
      <c r="G57" s="186"/>
      <c r="H57" s="159">
        <v>10.0</v>
      </c>
      <c r="I57" s="160" t="s">
        <v>55</v>
      </c>
      <c r="J57" s="160">
        <v>7.0</v>
      </c>
      <c r="K57" s="160">
        <v>13.0</v>
      </c>
      <c r="L57" s="160">
        <v>7.0</v>
      </c>
      <c r="M57" s="160">
        <v>14.0</v>
      </c>
      <c r="N57" s="158"/>
      <c r="O57" s="159">
        <v>10.0</v>
      </c>
      <c r="P57" s="160" t="s">
        <v>55</v>
      </c>
      <c r="Q57" s="160">
        <f t="shared" ref="Q57:T57" si="44">C57+J57</f>
        <v>66</v>
      </c>
      <c r="R57" s="160">
        <f t="shared" si="44"/>
        <v>896</v>
      </c>
      <c r="S57" s="160">
        <f t="shared" si="44"/>
        <v>73</v>
      </c>
      <c r="T57" s="160">
        <f t="shared" si="44"/>
        <v>1022</v>
      </c>
      <c r="U57" s="146"/>
    </row>
    <row r="58">
      <c r="A58" s="159">
        <v>11.0</v>
      </c>
      <c r="B58" s="160" t="s">
        <v>56</v>
      </c>
      <c r="C58" s="160">
        <v>67.0</v>
      </c>
      <c r="D58" s="160">
        <v>1435.0</v>
      </c>
      <c r="E58" s="160">
        <v>77.0</v>
      </c>
      <c r="F58" s="160">
        <v>1711.0</v>
      </c>
      <c r="G58" s="186"/>
      <c r="H58" s="159">
        <v>11.0</v>
      </c>
      <c r="I58" s="160" t="s">
        <v>56</v>
      </c>
      <c r="J58" s="160">
        <v>0.0</v>
      </c>
      <c r="K58" s="160">
        <v>0.0</v>
      </c>
      <c r="L58" s="160">
        <v>0.0</v>
      </c>
      <c r="M58" s="160">
        <v>0.0</v>
      </c>
      <c r="N58" s="158"/>
      <c r="O58" s="159">
        <v>11.0</v>
      </c>
      <c r="P58" s="160" t="s">
        <v>56</v>
      </c>
      <c r="Q58" s="160">
        <f t="shared" ref="Q58:T58" si="45">C58+J58</f>
        <v>67</v>
      </c>
      <c r="R58" s="160">
        <f t="shared" si="45"/>
        <v>1435</v>
      </c>
      <c r="S58" s="160">
        <f t="shared" si="45"/>
        <v>77</v>
      </c>
      <c r="T58" s="160">
        <f t="shared" si="45"/>
        <v>1711</v>
      </c>
      <c r="U58" s="146"/>
    </row>
    <row r="59">
      <c r="A59" s="159">
        <v>12.0</v>
      </c>
      <c r="B59" s="160" t="s">
        <v>57</v>
      </c>
      <c r="C59" s="160">
        <v>83.0</v>
      </c>
      <c r="D59" s="160">
        <v>1299.0</v>
      </c>
      <c r="E59" s="160">
        <v>97.0</v>
      </c>
      <c r="F59" s="160">
        <v>1460.0</v>
      </c>
      <c r="G59" s="186"/>
      <c r="H59" s="159">
        <v>12.0</v>
      </c>
      <c r="I59" s="160" t="s">
        <v>57</v>
      </c>
      <c r="J59" s="160">
        <v>0.0</v>
      </c>
      <c r="K59" s="160">
        <v>0.0</v>
      </c>
      <c r="L59" s="160">
        <v>0.0</v>
      </c>
      <c r="M59" s="160">
        <v>0.0</v>
      </c>
      <c r="N59" s="158"/>
      <c r="O59" s="159">
        <v>12.0</v>
      </c>
      <c r="P59" s="160" t="s">
        <v>57</v>
      </c>
      <c r="Q59" s="160">
        <f t="shared" ref="Q59:T59" si="46">C59+J59</f>
        <v>83</v>
      </c>
      <c r="R59" s="160">
        <f t="shared" si="46"/>
        <v>1299</v>
      </c>
      <c r="S59" s="160">
        <f t="shared" si="46"/>
        <v>97</v>
      </c>
      <c r="T59" s="160">
        <f t="shared" si="46"/>
        <v>1460</v>
      </c>
      <c r="U59" s="146"/>
    </row>
    <row r="60">
      <c r="A60" s="159">
        <v>13.0</v>
      </c>
      <c r="B60" s="160" t="s">
        <v>58</v>
      </c>
      <c r="C60" s="188">
        <v>68.0</v>
      </c>
      <c r="D60" s="188">
        <v>1338.0</v>
      </c>
      <c r="E60" s="188">
        <v>70.0</v>
      </c>
      <c r="F60" s="188">
        <v>1357.0</v>
      </c>
      <c r="G60" s="186"/>
      <c r="H60" s="159">
        <v>13.0</v>
      </c>
      <c r="I60" s="160" t="s">
        <v>58</v>
      </c>
      <c r="J60" s="160">
        <v>0.0</v>
      </c>
      <c r="K60" s="160">
        <v>0.0</v>
      </c>
      <c r="L60" s="160">
        <v>0.0</v>
      </c>
      <c r="M60" s="160">
        <v>0.0</v>
      </c>
      <c r="N60" s="158"/>
      <c r="O60" s="159">
        <v>13.0</v>
      </c>
      <c r="P60" s="160" t="s">
        <v>58</v>
      </c>
      <c r="Q60" s="160">
        <f t="shared" ref="Q60:T60" si="47">C60+J60</f>
        <v>68</v>
      </c>
      <c r="R60" s="160">
        <f t="shared" si="47"/>
        <v>1338</v>
      </c>
      <c r="S60" s="160">
        <f t="shared" si="47"/>
        <v>70</v>
      </c>
      <c r="T60" s="160">
        <f t="shared" si="47"/>
        <v>1357</v>
      </c>
      <c r="U60" s="146"/>
    </row>
    <row r="61">
      <c r="A61" s="159">
        <v>14.0</v>
      </c>
      <c r="B61" s="160" t="s">
        <v>59</v>
      </c>
      <c r="C61" s="160">
        <v>53.0</v>
      </c>
      <c r="D61" s="160">
        <v>618.0</v>
      </c>
      <c r="E61" s="160">
        <v>57.0</v>
      </c>
      <c r="F61" s="160">
        <v>841.0</v>
      </c>
      <c r="G61" s="186"/>
      <c r="H61" s="159">
        <v>14.0</v>
      </c>
      <c r="I61" s="160" t="s">
        <v>59</v>
      </c>
      <c r="J61" s="160">
        <v>1.0</v>
      </c>
      <c r="K61" s="160">
        <v>4.0</v>
      </c>
      <c r="L61" s="160">
        <v>1.0</v>
      </c>
      <c r="M61" s="160">
        <v>4.0</v>
      </c>
      <c r="N61" s="158"/>
      <c r="O61" s="159">
        <v>14.0</v>
      </c>
      <c r="P61" s="160" t="s">
        <v>59</v>
      </c>
      <c r="Q61" s="160">
        <f t="shared" ref="Q61:T61" si="48">C61+J61</f>
        <v>54</v>
      </c>
      <c r="R61" s="160">
        <f t="shared" si="48"/>
        <v>622</v>
      </c>
      <c r="S61" s="160">
        <f t="shared" si="48"/>
        <v>58</v>
      </c>
      <c r="T61" s="160">
        <f t="shared" si="48"/>
        <v>845</v>
      </c>
      <c r="U61" s="146"/>
    </row>
    <row r="62">
      <c r="A62" s="159">
        <v>15.0</v>
      </c>
      <c r="B62" s="160" t="s">
        <v>60</v>
      </c>
      <c r="C62" s="160">
        <v>69.0</v>
      </c>
      <c r="D62" s="160">
        <v>827.0</v>
      </c>
      <c r="E62" s="160">
        <v>77.0</v>
      </c>
      <c r="F62" s="160">
        <v>993.0</v>
      </c>
      <c r="G62" s="186"/>
      <c r="H62" s="159">
        <v>15.0</v>
      </c>
      <c r="I62" s="160" t="s">
        <v>60</v>
      </c>
      <c r="J62" s="160">
        <v>0.0</v>
      </c>
      <c r="K62" s="160">
        <v>0.0</v>
      </c>
      <c r="L62" s="160">
        <v>0.0</v>
      </c>
      <c r="M62" s="160">
        <v>0.0</v>
      </c>
      <c r="N62" s="158"/>
      <c r="O62" s="159">
        <v>15.0</v>
      </c>
      <c r="P62" s="160" t="s">
        <v>60</v>
      </c>
      <c r="Q62" s="160">
        <f t="shared" ref="Q62:T62" si="49">C62+J62</f>
        <v>69</v>
      </c>
      <c r="R62" s="160">
        <f t="shared" si="49"/>
        <v>827</v>
      </c>
      <c r="S62" s="160">
        <f t="shared" si="49"/>
        <v>77</v>
      </c>
      <c r="T62" s="160">
        <f t="shared" si="49"/>
        <v>993</v>
      </c>
      <c r="U62" s="146"/>
    </row>
    <row r="63">
      <c r="A63" s="159">
        <v>16.0</v>
      </c>
      <c r="B63" s="160" t="s">
        <v>61</v>
      </c>
      <c r="C63" s="160">
        <v>49.0</v>
      </c>
      <c r="D63" s="160">
        <v>606.0</v>
      </c>
      <c r="E63" s="160">
        <v>52.0</v>
      </c>
      <c r="F63" s="189">
        <v>645.0</v>
      </c>
      <c r="G63" s="186"/>
      <c r="H63" s="159">
        <v>16.0</v>
      </c>
      <c r="I63" s="160" t="s">
        <v>61</v>
      </c>
      <c r="J63" s="160">
        <v>0.0</v>
      </c>
      <c r="K63" s="160">
        <v>0.0</v>
      </c>
      <c r="L63" s="160">
        <v>0.0</v>
      </c>
      <c r="M63" s="160">
        <v>0.0</v>
      </c>
      <c r="N63" s="158"/>
      <c r="O63" s="159">
        <v>16.0</v>
      </c>
      <c r="P63" s="160" t="s">
        <v>61</v>
      </c>
      <c r="Q63" s="160">
        <f t="shared" ref="Q63:T63" si="50">C63+J63</f>
        <v>49</v>
      </c>
      <c r="R63" s="160">
        <f t="shared" si="50"/>
        <v>606</v>
      </c>
      <c r="S63" s="160">
        <f t="shared" si="50"/>
        <v>52</v>
      </c>
      <c r="T63" s="160">
        <f t="shared" si="50"/>
        <v>645</v>
      </c>
      <c r="U63" s="146"/>
    </row>
    <row r="64">
      <c r="A64" s="159">
        <v>17.0</v>
      </c>
      <c r="B64" s="160" t="s">
        <v>62</v>
      </c>
      <c r="C64" s="160">
        <v>67.0</v>
      </c>
      <c r="D64" s="160">
        <v>734.0</v>
      </c>
      <c r="E64" s="190">
        <v>73.0</v>
      </c>
      <c r="F64" s="191">
        <v>889.0</v>
      </c>
      <c r="G64" s="186"/>
      <c r="H64" s="159">
        <v>17.0</v>
      </c>
      <c r="I64" s="160" t="s">
        <v>62</v>
      </c>
      <c r="J64" s="160">
        <v>4.0</v>
      </c>
      <c r="K64" s="160">
        <v>7.0</v>
      </c>
      <c r="L64" s="160">
        <v>4.0</v>
      </c>
      <c r="M64" s="160">
        <v>10.0</v>
      </c>
      <c r="N64" s="158"/>
      <c r="O64" s="159">
        <v>17.0</v>
      </c>
      <c r="P64" s="160" t="s">
        <v>62</v>
      </c>
      <c r="Q64" s="160">
        <f t="shared" ref="Q64:T64" si="51">C64+J64</f>
        <v>71</v>
      </c>
      <c r="R64" s="160">
        <f t="shared" si="51"/>
        <v>741</v>
      </c>
      <c r="S64" s="160">
        <f t="shared" si="51"/>
        <v>77</v>
      </c>
      <c r="T64" s="160">
        <f t="shared" si="51"/>
        <v>899</v>
      </c>
      <c r="U64" s="146"/>
    </row>
    <row r="65">
      <c r="A65" s="159">
        <v>18.0</v>
      </c>
      <c r="B65" s="160" t="s">
        <v>63</v>
      </c>
      <c r="C65" s="160">
        <v>65.0</v>
      </c>
      <c r="D65" s="160">
        <v>972.0</v>
      </c>
      <c r="E65" s="160">
        <v>73.0</v>
      </c>
      <c r="F65" s="160">
        <v>1198.0</v>
      </c>
      <c r="G65" s="186"/>
      <c r="H65" s="159">
        <v>18.0</v>
      </c>
      <c r="I65" s="160" t="s">
        <v>63</v>
      </c>
      <c r="J65" s="160">
        <v>0.0</v>
      </c>
      <c r="K65" s="160">
        <v>0.0</v>
      </c>
      <c r="L65" s="160">
        <v>0.0</v>
      </c>
      <c r="M65" s="160">
        <v>0.0</v>
      </c>
      <c r="N65" s="158"/>
      <c r="O65" s="159">
        <v>18.0</v>
      </c>
      <c r="P65" s="160" t="s">
        <v>63</v>
      </c>
      <c r="Q65" s="160">
        <f t="shared" ref="Q65:T65" si="52">C65+J65</f>
        <v>65</v>
      </c>
      <c r="R65" s="160">
        <f t="shared" si="52"/>
        <v>972</v>
      </c>
      <c r="S65" s="160">
        <f t="shared" si="52"/>
        <v>73</v>
      </c>
      <c r="T65" s="160">
        <f t="shared" si="52"/>
        <v>1198</v>
      </c>
      <c r="U65" s="146"/>
    </row>
    <row r="66">
      <c r="A66" s="159">
        <v>19.0</v>
      </c>
      <c r="B66" s="160" t="s">
        <v>64</v>
      </c>
      <c r="C66" s="160">
        <v>61.0</v>
      </c>
      <c r="D66" s="160">
        <v>814.0</v>
      </c>
      <c r="E66" s="160">
        <v>70.0</v>
      </c>
      <c r="F66" s="160">
        <v>944.0</v>
      </c>
      <c r="G66" s="186"/>
      <c r="H66" s="159">
        <v>19.0</v>
      </c>
      <c r="I66" s="160" t="s">
        <v>64</v>
      </c>
      <c r="J66" s="160">
        <v>9.0</v>
      </c>
      <c r="K66" s="160">
        <v>27.0</v>
      </c>
      <c r="L66" s="160">
        <v>9.0</v>
      </c>
      <c r="M66" s="160">
        <v>23.0</v>
      </c>
      <c r="N66" s="158"/>
      <c r="O66" s="159">
        <v>19.0</v>
      </c>
      <c r="P66" s="160" t="s">
        <v>64</v>
      </c>
      <c r="Q66" s="160">
        <f t="shared" ref="Q66:T66" si="53">C66+J66</f>
        <v>70</v>
      </c>
      <c r="R66" s="160">
        <f t="shared" si="53"/>
        <v>841</v>
      </c>
      <c r="S66" s="160">
        <f t="shared" si="53"/>
        <v>79</v>
      </c>
      <c r="T66" s="160">
        <f t="shared" si="53"/>
        <v>967</v>
      </c>
      <c r="U66" s="146"/>
    </row>
    <row r="67">
      <c r="A67" s="159">
        <v>20.0</v>
      </c>
      <c r="B67" s="160" t="s">
        <v>65</v>
      </c>
      <c r="C67" s="160">
        <v>54.0</v>
      </c>
      <c r="D67" s="160">
        <v>582.0</v>
      </c>
      <c r="E67" s="160">
        <v>62.0</v>
      </c>
      <c r="F67" s="160">
        <v>693.0</v>
      </c>
      <c r="G67" s="186"/>
      <c r="H67" s="159">
        <v>20.0</v>
      </c>
      <c r="I67" s="160" t="s">
        <v>65</v>
      </c>
      <c r="J67" s="160">
        <v>8.0</v>
      </c>
      <c r="K67" s="160">
        <v>16.0</v>
      </c>
      <c r="L67" s="160">
        <v>8.0</v>
      </c>
      <c r="M67" s="160">
        <v>12.0</v>
      </c>
      <c r="N67" s="158"/>
      <c r="O67" s="159">
        <v>20.0</v>
      </c>
      <c r="P67" s="160" t="s">
        <v>65</v>
      </c>
      <c r="Q67" s="160">
        <f t="shared" ref="Q67:T67" si="54">C67+J67</f>
        <v>62</v>
      </c>
      <c r="R67" s="160">
        <f t="shared" si="54"/>
        <v>598</v>
      </c>
      <c r="S67" s="160">
        <f t="shared" si="54"/>
        <v>70</v>
      </c>
      <c r="T67" s="160">
        <f t="shared" si="54"/>
        <v>705</v>
      </c>
      <c r="U67" s="146"/>
    </row>
    <row r="68">
      <c r="A68" s="159">
        <v>21.0</v>
      </c>
      <c r="B68" s="160" t="s">
        <v>66</v>
      </c>
      <c r="C68" s="160">
        <v>56.0</v>
      </c>
      <c r="D68" s="160">
        <v>680.0</v>
      </c>
      <c r="E68" s="160">
        <v>65.0</v>
      </c>
      <c r="F68" s="160">
        <v>800.0</v>
      </c>
      <c r="G68" s="186"/>
      <c r="H68" s="159">
        <v>21.0</v>
      </c>
      <c r="I68" s="160" t="s">
        <v>66</v>
      </c>
      <c r="J68" s="160">
        <v>0.0</v>
      </c>
      <c r="K68" s="160">
        <v>0.0</v>
      </c>
      <c r="L68" s="160">
        <v>0.0</v>
      </c>
      <c r="M68" s="160">
        <v>0.0</v>
      </c>
      <c r="N68" s="158"/>
      <c r="O68" s="159">
        <v>21.0</v>
      </c>
      <c r="P68" s="160" t="s">
        <v>66</v>
      </c>
      <c r="Q68" s="160">
        <f t="shared" ref="Q68:T68" si="55">C68+J68</f>
        <v>56</v>
      </c>
      <c r="R68" s="160">
        <f t="shared" si="55"/>
        <v>680</v>
      </c>
      <c r="S68" s="160">
        <f t="shared" si="55"/>
        <v>65</v>
      </c>
      <c r="T68" s="160">
        <f t="shared" si="55"/>
        <v>800</v>
      </c>
      <c r="U68" s="146"/>
    </row>
    <row r="69">
      <c r="A69" s="159">
        <v>22.0</v>
      </c>
      <c r="B69" s="160" t="s">
        <v>67</v>
      </c>
      <c r="C69" s="160">
        <v>67.0</v>
      </c>
      <c r="D69" s="160">
        <v>757.0</v>
      </c>
      <c r="E69" s="160">
        <v>75.0</v>
      </c>
      <c r="F69" s="160">
        <v>893.0</v>
      </c>
      <c r="G69" s="186"/>
      <c r="H69" s="159">
        <v>22.0</v>
      </c>
      <c r="I69" s="160" t="s">
        <v>67</v>
      </c>
      <c r="J69" s="160">
        <v>0.0</v>
      </c>
      <c r="K69" s="160">
        <v>0.0</v>
      </c>
      <c r="L69" s="160">
        <v>0.0</v>
      </c>
      <c r="M69" s="160">
        <v>0.0</v>
      </c>
      <c r="N69" s="158"/>
      <c r="O69" s="159">
        <v>22.0</v>
      </c>
      <c r="P69" s="160" t="s">
        <v>67</v>
      </c>
      <c r="Q69" s="160">
        <f t="shared" ref="Q69:T69" si="56">C69+J69</f>
        <v>67</v>
      </c>
      <c r="R69" s="160">
        <f t="shared" si="56"/>
        <v>757</v>
      </c>
      <c r="S69" s="160">
        <f t="shared" si="56"/>
        <v>75</v>
      </c>
      <c r="T69" s="160">
        <f t="shared" si="56"/>
        <v>893</v>
      </c>
      <c r="U69" s="146"/>
    </row>
    <row r="70">
      <c r="A70" s="159">
        <v>23.0</v>
      </c>
      <c r="B70" s="160" t="s">
        <v>68</v>
      </c>
      <c r="C70" s="160">
        <v>68.0</v>
      </c>
      <c r="D70" s="160">
        <v>954.0</v>
      </c>
      <c r="E70" s="160">
        <v>76.0</v>
      </c>
      <c r="F70" s="160">
        <v>1048.0</v>
      </c>
      <c r="G70" s="186"/>
      <c r="H70" s="159">
        <v>23.0</v>
      </c>
      <c r="I70" s="160" t="s">
        <v>68</v>
      </c>
      <c r="J70" s="160">
        <v>0.0</v>
      </c>
      <c r="K70" s="160">
        <v>0.0</v>
      </c>
      <c r="L70" s="160">
        <v>0.0</v>
      </c>
      <c r="M70" s="160">
        <v>0.0</v>
      </c>
      <c r="N70" s="158"/>
      <c r="O70" s="159">
        <v>23.0</v>
      </c>
      <c r="P70" s="160" t="s">
        <v>68</v>
      </c>
      <c r="Q70" s="160">
        <f t="shared" ref="Q70:T70" si="57">C70+J70</f>
        <v>68</v>
      </c>
      <c r="R70" s="160">
        <f t="shared" si="57"/>
        <v>954</v>
      </c>
      <c r="S70" s="160">
        <f t="shared" si="57"/>
        <v>76</v>
      </c>
      <c r="T70" s="160">
        <f t="shared" si="57"/>
        <v>1048</v>
      </c>
      <c r="U70" s="146"/>
    </row>
    <row r="71">
      <c r="A71" s="159">
        <v>24.0</v>
      </c>
      <c r="B71" s="160" t="s">
        <v>69</v>
      </c>
      <c r="C71" s="160">
        <v>61.0</v>
      </c>
      <c r="D71" s="160">
        <v>783.0</v>
      </c>
      <c r="E71" s="160">
        <v>65.0</v>
      </c>
      <c r="F71" s="160">
        <v>1041.0</v>
      </c>
      <c r="G71" s="186"/>
      <c r="H71" s="159">
        <v>24.0</v>
      </c>
      <c r="I71" s="160" t="s">
        <v>69</v>
      </c>
      <c r="J71" s="160">
        <v>0.0</v>
      </c>
      <c r="K71" s="160">
        <v>0.0</v>
      </c>
      <c r="L71" s="160">
        <v>0.0</v>
      </c>
      <c r="M71" s="160">
        <v>0.0</v>
      </c>
      <c r="N71" s="158"/>
      <c r="O71" s="159">
        <v>24.0</v>
      </c>
      <c r="P71" s="160" t="s">
        <v>69</v>
      </c>
      <c r="Q71" s="160">
        <f t="shared" ref="Q71:T71" si="58">C71+J71</f>
        <v>61</v>
      </c>
      <c r="R71" s="160">
        <f t="shared" si="58"/>
        <v>783</v>
      </c>
      <c r="S71" s="160">
        <f t="shared" si="58"/>
        <v>65</v>
      </c>
      <c r="T71" s="160">
        <f t="shared" si="58"/>
        <v>1041</v>
      </c>
      <c r="U71" s="146"/>
    </row>
    <row r="72">
      <c r="A72" s="159">
        <v>25.0</v>
      </c>
      <c r="B72" s="160" t="s">
        <v>70</v>
      </c>
      <c r="C72" s="160">
        <v>76.0</v>
      </c>
      <c r="D72" s="160">
        <v>998.0</v>
      </c>
      <c r="E72" s="160">
        <v>80.0</v>
      </c>
      <c r="F72" s="160">
        <v>1196.0</v>
      </c>
      <c r="G72" s="186"/>
      <c r="H72" s="159">
        <v>25.0</v>
      </c>
      <c r="I72" s="160" t="s">
        <v>70</v>
      </c>
      <c r="J72" s="160">
        <v>2.0</v>
      </c>
      <c r="K72" s="160">
        <v>10.0</v>
      </c>
      <c r="L72" s="160">
        <v>2.0</v>
      </c>
      <c r="M72" s="160">
        <v>12.0</v>
      </c>
      <c r="N72" s="158"/>
      <c r="O72" s="159">
        <v>25.0</v>
      </c>
      <c r="P72" s="160" t="s">
        <v>70</v>
      </c>
      <c r="Q72" s="160">
        <f t="shared" ref="Q72:T72" si="59">C72+J72</f>
        <v>78</v>
      </c>
      <c r="R72" s="160">
        <f t="shared" si="59"/>
        <v>1008</v>
      </c>
      <c r="S72" s="160">
        <f t="shared" si="59"/>
        <v>82</v>
      </c>
      <c r="T72" s="160">
        <f t="shared" si="59"/>
        <v>1208</v>
      </c>
      <c r="U72" s="146"/>
    </row>
    <row r="73">
      <c r="A73" s="163">
        <v>26.0</v>
      </c>
      <c r="B73" s="160" t="s">
        <v>71</v>
      </c>
      <c r="C73" s="160">
        <v>64.0</v>
      </c>
      <c r="D73" s="160">
        <v>863.0</v>
      </c>
      <c r="E73" s="160">
        <v>73.0</v>
      </c>
      <c r="F73" s="160">
        <v>1017.0</v>
      </c>
      <c r="G73" s="186"/>
      <c r="H73" s="163">
        <v>26.0</v>
      </c>
      <c r="I73" s="160" t="s">
        <v>71</v>
      </c>
      <c r="J73" s="160">
        <v>0.0</v>
      </c>
      <c r="K73" s="160">
        <v>0.0</v>
      </c>
      <c r="L73" s="160">
        <v>0.0</v>
      </c>
      <c r="M73" s="160">
        <v>0.0</v>
      </c>
      <c r="N73" s="158"/>
      <c r="O73" s="159">
        <v>26.0</v>
      </c>
      <c r="P73" s="160" t="s">
        <v>71</v>
      </c>
      <c r="Q73" s="160">
        <f t="shared" ref="Q73:T73" si="60">C73+J73</f>
        <v>64</v>
      </c>
      <c r="R73" s="160">
        <f t="shared" si="60"/>
        <v>863</v>
      </c>
      <c r="S73" s="160">
        <f t="shared" si="60"/>
        <v>73</v>
      </c>
      <c r="T73" s="160">
        <f t="shared" si="60"/>
        <v>1017</v>
      </c>
      <c r="U73" s="146"/>
    </row>
    <row r="74">
      <c r="A74" s="167">
        <v>27.0</v>
      </c>
      <c r="B74" s="159" t="s">
        <v>72</v>
      </c>
      <c r="C74" s="160">
        <v>53.0</v>
      </c>
      <c r="D74" s="160">
        <v>570.0</v>
      </c>
      <c r="E74" s="160">
        <v>60.0</v>
      </c>
      <c r="F74" s="160">
        <v>686.0</v>
      </c>
      <c r="G74" s="186"/>
      <c r="H74" s="167">
        <v>27.0</v>
      </c>
      <c r="I74" s="159" t="s">
        <v>72</v>
      </c>
      <c r="J74" s="160">
        <v>8.0</v>
      </c>
      <c r="K74" s="160">
        <v>23.0</v>
      </c>
      <c r="L74" s="160">
        <v>8.0</v>
      </c>
      <c r="M74" s="160">
        <v>20.0</v>
      </c>
      <c r="N74" s="158"/>
      <c r="O74" s="159">
        <v>27.0</v>
      </c>
      <c r="P74" s="160" t="s">
        <v>72</v>
      </c>
      <c r="Q74" s="160">
        <f t="shared" ref="Q74:T74" si="61">C74+J74</f>
        <v>61</v>
      </c>
      <c r="R74" s="160">
        <f t="shared" si="61"/>
        <v>593</v>
      </c>
      <c r="S74" s="160">
        <f t="shared" si="61"/>
        <v>68</v>
      </c>
      <c r="T74" s="160">
        <f t="shared" si="61"/>
        <v>706</v>
      </c>
      <c r="U74" s="146"/>
    </row>
    <row r="75">
      <c r="A75" s="159">
        <v>28.0</v>
      </c>
      <c r="B75" s="159" t="s">
        <v>73</v>
      </c>
      <c r="C75" s="189">
        <v>58.0</v>
      </c>
      <c r="D75" s="189">
        <v>777.0</v>
      </c>
      <c r="E75" s="189">
        <v>64.0</v>
      </c>
      <c r="F75" s="189">
        <v>849.0</v>
      </c>
      <c r="G75" s="186"/>
      <c r="H75" s="159">
        <v>28.0</v>
      </c>
      <c r="I75" s="159" t="s">
        <v>73</v>
      </c>
      <c r="J75" s="189">
        <v>7.0</v>
      </c>
      <c r="K75" s="189">
        <v>15.0</v>
      </c>
      <c r="L75" s="189">
        <v>7.0</v>
      </c>
      <c r="M75" s="189">
        <v>13.0</v>
      </c>
      <c r="N75" s="158"/>
      <c r="O75" s="159">
        <v>28.0</v>
      </c>
      <c r="P75" s="160" t="s">
        <v>73</v>
      </c>
      <c r="Q75" s="160">
        <f t="shared" ref="Q75:T75" si="62">C75+J75</f>
        <v>65</v>
      </c>
      <c r="R75" s="160">
        <f t="shared" si="62"/>
        <v>792</v>
      </c>
      <c r="S75" s="160">
        <f t="shared" si="62"/>
        <v>71</v>
      </c>
      <c r="T75" s="160">
        <f t="shared" si="62"/>
        <v>862</v>
      </c>
      <c r="U75" s="146"/>
    </row>
    <row r="76">
      <c r="A76" s="159">
        <v>29.0</v>
      </c>
      <c r="B76" s="160" t="s">
        <v>74</v>
      </c>
      <c r="C76" s="586">
        <v>52.0</v>
      </c>
      <c r="D76" s="587">
        <v>612.0</v>
      </c>
      <c r="E76" s="587">
        <v>60.0</v>
      </c>
      <c r="F76" s="587">
        <v>734.0</v>
      </c>
      <c r="G76" s="152"/>
      <c r="H76" s="159">
        <v>29.0</v>
      </c>
      <c r="I76" s="160" t="s">
        <v>74</v>
      </c>
      <c r="J76" s="586">
        <v>8.0</v>
      </c>
      <c r="K76" s="587">
        <v>15.0</v>
      </c>
      <c r="L76" s="587">
        <v>8.0</v>
      </c>
      <c r="M76" s="587">
        <v>14.0</v>
      </c>
      <c r="N76" s="148"/>
      <c r="O76" s="159">
        <v>29.0</v>
      </c>
      <c r="P76" s="160" t="s">
        <v>74</v>
      </c>
      <c r="Q76" s="160">
        <f t="shared" ref="Q76:T76" si="63">C76+J76</f>
        <v>60</v>
      </c>
      <c r="R76" s="160">
        <f t="shared" si="63"/>
        <v>627</v>
      </c>
      <c r="S76" s="160">
        <f t="shared" si="63"/>
        <v>68</v>
      </c>
      <c r="T76" s="160">
        <f t="shared" si="63"/>
        <v>748</v>
      </c>
      <c r="U76" s="146"/>
    </row>
    <row r="77">
      <c r="A77" s="181" t="s">
        <v>44</v>
      </c>
      <c r="B77" s="8"/>
      <c r="C77" s="153">
        <f t="shared" ref="C77:F77" si="64">SUM(C48:C76)</f>
        <v>1829</v>
      </c>
      <c r="D77" s="153">
        <f t="shared" si="64"/>
        <v>24963</v>
      </c>
      <c r="E77" s="153">
        <f t="shared" si="64"/>
        <v>2031</v>
      </c>
      <c r="F77" s="153">
        <f t="shared" si="64"/>
        <v>29448</v>
      </c>
      <c r="G77" s="152"/>
      <c r="H77" s="181" t="s">
        <v>44</v>
      </c>
      <c r="I77" s="8"/>
      <c r="J77" s="153">
        <f t="shared" ref="J77:M77" si="65">SUM(J48:J76)</f>
        <v>64</v>
      </c>
      <c r="K77" s="153">
        <f t="shared" si="65"/>
        <v>174</v>
      </c>
      <c r="L77" s="153">
        <f t="shared" si="65"/>
        <v>64</v>
      </c>
      <c r="M77" s="153">
        <f t="shared" si="65"/>
        <v>156</v>
      </c>
      <c r="N77" s="148"/>
      <c r="O77" s="181" t="s">
        <v>44</v>
      </c>
      <c r="P77" s="8"/>
      <c r="Q77" s="153">
        <f t="shared" ref="Q77:T77" si="66">SUM(Q48:Q76)</f>
        <v>1893</v>
      </c>
      <c r="R77" s="153">
        <f t="shared" si="66"/>
        <v>25137</v>
      </c>
      <c r="S77" s="153">
        <f t="shared" si="66"/>
        <v>2095</v>
      </c>
      <c r="T77" s="153">
        <f t="shared" si="66"/>
        <v>29604</v>
      </c>
      <c r="U77" s="146"/>
    </row>
    <row r="78">
      <c r="A78" s="182"/>
      <c r="N78" s="148"/>
      <c r="O78" s="148"/>
      <c r="P78" s="148"/>
      <c r="Q78" s="148"/>
      <c r="R78" s="148"/>
      <c r="S78" s="148"/>
      <c r="T78" s="148"/>
      <c r="U78" s="146"/>
    </row>
    <row r="79">
      <c r="N79" s="148"/>
      <c r="O79" s="148"/>
      <c r="P79" s="148"/>
      <c r="Q79" s="148"/>
      <c r="R79" s="148"/>
      <c r="S79" s="148"/>
      <c r="T79" s="148"/>
      <c r="U79" s="146"/>
    </row>
    <row r="80">
      <c r="N80" s="148"/>
      <c r="O80" s="148"/>
      <c r="P80" s="148"/>
      <c r="Q80" s="148"/>
      <c r="R80" s="148"/>
      <c r="S80" s="148"/>
      <c r="T80" s="148"/>
      <c r="U80" s="146"/>
    </row>
    <row r="81">
      <c r="A81" s="145" t="s">
        <v>1</v>
      </c>
      <c r="G81" s="147"/>
      <c r="H81" s="145" t="s">
        <v>2</v>
      </c>
      <c r="N81" s="148"/>
      <c r="O81" s="145" t="s">
        <v>3</v>
      </c>
      <c r="U81" s="146"/>
    </row>
    <row r="82">
      <c r="A82" s="145" t="s">
        <v>75</v>
      </c>
      <c r="G82" s="147"/>
      <c r="H82" s="145" t="s">
        <v>76</v>
      </c>
      <c r="N82" s="148"/>
      <c r="O82" s="145" t="s">
        <v>76</v>
      </c>
      <c r="U82" s="146"/>
    </row>
    <row r="83">
      <c r="A83" s="147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8"/>
      <c r="O83" s="147"/>
      <c r="P83" s="147"/>
      <c r="Q83" s="147"/>
      <c r="R83" s="147"/>
      <c r="S83" s="147"/>
      <c r="T83" s="147"/>
      <c r="U83" s="146"/>
    </row>
    <row r="84">
      <c r="A84" s="150" t="s">
        <v>5</v>
      </c>
      <c r="B84" s="150" t="s">
        <v>6</v>
      </c>
      <c r="C84" s="151" t="s">
        <v>7</v>
      </c>
      <c r="D84" s="8"/>
      <c r="E84" s="151" t="s">
        <v>8</v>
      </c>
      <c r="F84" s="8"/>
      <c r="G84" s="152"/>
      <c r="H84" s="150" t="s">
        <v>5</v>
      </c>
      <c r="I84" s="150" t="s">
        <v>6</v>
      </c>
      <c r="J84" s="151" t="s">
        <v>7</v>
      </c>
      <c r="K84" s="8"/>
      <c r="L84" s="151" t="s">
        <v>8</v>
      </c>
      <c r="M84" s="8"/>
      <c r="N84" s="148"/>
      <c r="O84" s="150" t="s">
        <v>5</v>
      </c>
      <c r="P84" s="150" t="s">
        <v>6</v>
      </c>
      <c r="Q84" s="151" t="s">
        <v>7</v>
      </c>
      <c r="R84" s="8"/>
      <c r="S84" s="151" t="s">
        <v>8</v>
      </c>
      <c r="T84" s="8"/>
      <c r="U84" s="146"/>
    </row>
    <row r="85">
      <c r="A85" s="10"/>
      <c r="B85" s="10"/>
      <c r="C85" s="153" t="s">
        <v>9</v>
      </c>
      <c r="D85" s="153" t="s">
        <v>10</v>
      </c>
      <c r="E85" s="153" t="s">
        <v>9</v>
      </c>
      <c r="F85" s="153" t="s">
        <v>10</v>
      </c>
      <c r="G85" s="152"/>
      <c r="H85" s="10"/>
      <c r="I85" s="10"/>
      <c r="J85" s="153" t="s">
        <v>9</v>
      </c>
      <c r="K85" s="153" t="s">
        <v>10</v>
      </c>
      <c r="L85" s="153" t="s">
        <v>9</v>
      </c>
      <c r="M85" s="153" t="s">
        <v>10</v>
      </c>
      <c r="N85" s="148"/>
      <c r="O85" s="10"/>
      <c r="P85" s="10"/>
      <c r="Q85" s="153" t="s">
        <v>9</v>
      </c>
      <c r="R85" s="153" t="s">
        <v>10</v>
      </c>
      <c r="S85" s="153" t="s">
        <v>9</v>
      </c>
      <c r="T85" s="153" t="s">
        <v>10</v>
      </c>
      <c r="U85" s="146"/>
    </row>
    <row r="86">
      <c r="A86" s="159">
        <v>1.0</v>
      </c>
      <c r="B86" s="160" t="s">
        <v>77</v>
      </c>
      <c r="C86" s="588">
        <v>68.0</v>
      </c>
      <c r="D86" s="588">
        <v>896.0</v>
      </c>
      <c r="E86" s="588">
        <v>76.0</v>
      </c>
      <c r="F86" s="588">
        <v>1015.0</v>
      </c>
      <c r="G86" s="186"/>
      <c r="H86" s="159">
        <v>1.0</v>
      </c>
      <c r="I86" s="160" t="s">
        <v>77</v>
      </c>
      <c r="J86" s="588">
        <v>0.0</v>
      </c>
      <c r="K86" s="588">
        <v>0.0</v>
      </c>
      <c r="L86" s="588">
        <v>0.0</v>
      </c>
      <c r="M86" s="588">
        <v>0.0</v>
      </c>
      <c r="N86" s="158"/>
      <c r="O86" s="159">
        <v>1.0</v>
      </c>
      <c r="P86" s="160" t="s">
        <v>77</v>
      </c>
      <c r="Q86" s="160">
        <f t="shared" ref="Q86:T86" si="67">C86+J86</f>
        <v>68</v>
      </c>
      <c r="R86" s="160">
        <f t="shared" si="67"/>
        <v>896</v>
      </c>
      <c r="S86" s="160">
        <f t="shared" si="67"/>
        <v>76</v>
      </c>
      <c r="T86" s="160">
        <f t="shared" si="67"/>
        <v>1015</v>
      </c>
      <c r="U86" s="146"/>
    </row>
    <row r="87">
      <c r="A87" s="159">
        <v>2.0</v>
      </c>
      <c r="B87" s="160" t="s">
        <v>78</v>
      </c>
      <c r="C87" s="588">
        <v>68.0</v>
      </c>
      <c r="D87" s="588">
        <v>883.0</v>
      </c>
      <c r="E87" s="588">
        <v>72.0</v>
      </c>
      <c r="F87" s="588">
        <v>1033.0</v>
      </c>
      <c r="G87" s="186"/>
      <c r="H87" s="159">
        <v>2.0</v>
      </c>
      <c r="I87" s="160" t="s">
        <v>78</v>
      </c>
      <c r="J87" s="588">
        <v>0.0</v>
      </c>
      <c r="K87" s="588">
        <v>0.0</v>
      </c>
      <c r="L87" s="588">
        <v>0.0</v>
      </c>
      <c r="M87" s="588">
        <v>0.0</v>
      </c>
      <c r="N87" s="158"/>
      <c r="O87" s="159">
        <v>2.0</v>
      </c>
      <c r="P87" s="160" t="s">
        <v>78</v>
      </c>
      <c r="Q87" s="160">
        <f t="shared" ref="Q87:T87" si="68">C87+J87</f>
        <v>68</v>
      </c>
      <c r="R87" s="160">
        <f t="shared" si="68"/>
        <v>883</v>
      </c>
      <c r="S87" s="160">
        <f t="shared" si="68"/>
        <v>72</v>
      </c>
      <c r="T87" s="160">
        <f t="shared" si="68"/>
        <v>1033</v>
      </c>
      <c r="U87" s="146"/>
    </row>
    <row r="88">
      <c r="A88" s="159">
        <v>3.0</v>
      </c>
      <c r="B88" s="160" t="s">
        <v>79</v>
      </c>
      <c r="C88" s="588">
        <v>80.0</v>
      </c>
      <c r="D88" s="588">
        <v>1009.0</v>
      </c>
      <c r="E88" s="588">
        <v>90.0</v>
      </c>
      <c r="F88" s="588">
        <v>1189.0</v>
      </c>
      <c r="G88" s="186"/>
      <c r="H88" s="159">
        <v>3.0</v>
      </c>
      <c r="I88" s="160" t="s">
        <v>79</v>
      </c>
      <c r="J88" s="588">
        <v>1.0</v>
      </c>
      <c r="K88" s="588">
        <v>2.0</v>
      </c>
      <c r="L88" s="588">
        <v>1.0</v>
      </c>
      <c r="M88" s="588">
        <v>4.0</v>
      </c>
      <c r="N88" s="158"/>
      <c r="O88" s="159">
        <v>3.0</v>
      </c>
      <c r="P88" s="160" t="s">
        <v>79</v>
      </c>
      <c r="Q88" s="160">
        <f t="shared" ref="Q88:T88" si="69">C88+J88</f>
        <v>81</v>
      </c>
      <c r="R88" s="160">
        <f t="shared" si="69"/>
        <v>1011</v>
      </c>
      <c r="S88" s="160">
        <f t="shared" si="69"/>
        <v>91</v>
      </c>
      <c r="T88" s="160">
        <f t="shared" si="69"/>
        <v>1193</v>
      </c>
      <c r="U88" s="146"/>
    </row>
    <row r="89">
      <c r="A89" s="159">
        <v>4.0</v>
      </c>
      <c r="B89" s="160" t="s">
        <v>80</v>
      </c>
      <c r="C89" s="588">
        <v>68.0</v>
      </c>
      <c r="D89" s="588">
        <v>699.0</v>
      </c>
      <c r="E89" s="588">
        <v>76.0</v>
      </c>
      <c r="F89" s="588">
        <v>860.0</v>
      </c>
      <c r="G89" s="186"/>
      <c r="H89" s="159">
        <v>4.0</v>
      </c>
      <c r="I89" s="160" t="s">
        <v>80</v>
      </c>
      <c r="J89" s="588">
        <v>6.0</v>
      </c>
      <c r="K89" s="588">
        <v>25.0</v>
      </c>
      <c r="L89" s="588">
        <v>6.0</v>
      </c>
      <c r="M89" s="588">
        <v>48.0</v>
      </c>
      <c r="N89" s="158"/>
      <c r="O89" s="159">
        <v>4.0</v>
      </c>
      <c r="P89" s="160" t="s">
        <v>80</v>
      </c>
      <c r="Q89" s="160">
        <f t="shared" ref="Q89:T89" si="70">C89+J89</f>
        <v>74</v>
      </c>
      <c r="R89" s="160">
        <f t="shared" si="70"/>
        <v>724</v>
      </c>
      <c r="S89" s="160">
        <f t="shared" si="70"/>
        <v>82</v>
      </c>
      <c r="T89" s="160">
        <f t="shared" si="70"/>
        <v>908</v>
      </c>
      <c r="U89" s="146"/>
    </row>
    <row r="90">
      <c r="A90" s="159">
        <v>5.0</v>
      </c>
      <c r="B90" s="160" t="s">
        <v>81</v>
      </c>
      <c r="C90" s="588">
        <v>55.0</v>
      </c>
      <c r="D90" s="588">
        <v>585.0</v>
      </c>
      <c r="E90" s="588">
        <v>61.0</v>
      </c>
      <c r="F90" s="588">
        <v>688.0</v>
      </c>
      <c r="G90" s="186"/>
      <c r="H90" s="159">
        <v>5.0</v>
      </c>
      <c r="I90" s="160" t="s">
        <v>81</v>
      </c>
      <c r="J90" s="588">
        <v>9.0</v>
      </c>
      <c r="K90" s="588">
        <v>25.0</v>
      </c>
      <c r="L90" s="588">
        <v>9.0</v>
      </c>
      <c r="M90" s="588">
        <v>27.0</v>
      </c>
      <c r="N90" s="158"/>
      <c r="O90" s="159">
        <v>5.0</v>
      </c>
      <c r="P90" s="160" t="s">
        <v>81</v>
      </c>
      <c r="Q90" s="160">
        <f t="shared" ref="Q90:T90" si="71">C90+J90</f>
        <v>64</v>
      </c>
      <c r="R90" s="160">
        <f t="shared" si="71"/>
        <v>610</v>
      </c>
      <c r="S90" s="160">
        <f t="shared" si="71"/>
        <v>70</v>
      </c>
      <c r="T90" s="160">
        <f t="shared" si="71"/>
        <v>715</v>
      </c>
      <c r="U90" s="146"/>
    </row>
    <row r="91">
      <c r="A91" s="159">
        <v>6.0</v>
      </c>
      <c r="B91" s="160" t="s">
        <v>82</v>
      </c>
      <c r="C91" s="588">
        <v>58.0</v>
      </c>
      <c r="D91" s="588">
        <v>672.0</v>
      </c>
      <c r="E91" s="588">
        <v>65.0</v>
      </c>
      <c r="F91" s="588">
        <v>806.0</v>
      </c>
      <c r="G91" s="186"/>
      <c r="H91" s="159">
        <v>6.0</v>
      </c>
      <c r="I91" s="160" t="s">
        <v>82</v>
      </c>
      <c r="J91" s="588">
        <v>7.0</v>
      </c>
      <c r="K91" s="588">
        <v>22.0</v>
      </c>
      <c r="L91" s="588">
        <v>7.0</v>
      </c>
      <c r="M91" s="588">
        <v>24.0</v>
      </c>
      <c r="N91" s="158"/>
      <c r="O91" s="159">
        <v>6.0</v>
      </c>
      <c r="P91" s="160" t="s">
        <v>82</v>
      </c>
      <c r="Q91" s="160">
        <f t="shared" ref="Q91:T91" si="72">C91+J91</f>
        <v>65</v>
      </c>
      <c r="R91" s="160">
        <f t="shared" si="72"/>
        <v>694</v>
      </c>
      <c r="S91" s="160">
        <f t="shared" si="72"/>
        <v>72</v>
      </c>
      <c r="T91" s="160">
        <f t="shared" si="72"/>
        <v>830</v>
      </c>
      <c r="U91" s="146"/>
    </row>
    <row r="92">
      <c r="A92" s="159">
        <v>7.0</v>
      </c>
      <c r="B92" s="160" t="s">
        <v>83</v>
      </c>
      <c r="C92" s="588">
        <v>63.0</v>
      </c>
      <c r="D92" s="588">
        <v>741.0</v>
      </c>
      <c r="E92" s="588">
        <v>72.0</v>
      </c>
      <c r="F92" s="588">
        <v>907.0</v>
      </c>
      <c r="G92" s="186"/>
      <c r="H92" s="159">
        <v>7.0</v>
      </c>
      <c r="I92" s="160" t="s">
        <v>83</v>
      </c>
      <c r="J92" s="588">
        <v>6.0</v>
      </c>
      <c r="K92" s="588">
        <v>13.0</v>
      </c>
      <c r="L92" s="588">
        <v>6.0</v>
      </c>
      <c r="M92" s="588">
        <v>10.0</v>
      </c>
      <c r="N92" s="158"/>
      <c r="O92" s="159">
        <v>7.0</v>
      </c>
      <c r="P92" s="160" t="s">
        <v>83</v>
      </c>
      <c r="Q92" s="160">
        <f t="shared" ref="Q92:T92" si="73">C92+J92</f>
        <v>69</v>
      </c>
      <c r="R92" s="160">
        <f t="shared" si="73"/>
        <v>754</v>
      </c>
      <c r="S92" s="160">
        <f t="shared" si="73"/>
        <v>78</v>
      </c>
      <c r="T92" s="160">
        <f t="shared" si="73"/>
        <v>917</v>
      </c>
      <c r="U92" s="146"/>
    </row>
    <row r="93">
      <c r="A93" s="159">
        <v>8.0</v>
      </c>
      <c r="B93" s="160" t="s">
        <v>84</v>
      </c>
      <c r="C93" s="588">
        <v>56.0</v>
      </c>
      <c r="D93" s="588">
        <v>773.0</v>
      </c>
      <c r="E93" s="588">
        <v>67.0</v>
      </c>
      <c r="F93" s="588">
        <v>941.0</v>
      </c>
      <c r="G93" s="186"/>
      <c r="H93" s="159">
        <v>8.0</v>
      </c>
      <c r="I93" s="160" t="s">
        <v>84</v>
      </c>
      <c r="J93" s="588">
        <v>7.0</v>
      </c>
      <c r="K93" s="588">
        <v>12.0</v>
      </c>
      <c r="L93" s="588">
        <v>7.0</v>
      </c>
      <c r="M93" s="588">
        <v>16.0</v>
      </c>
      <c r="N93" s="158"/>
      <c r="O93" s="159">
        <v>8.0</v>
      </c>
      <c r="P93" s="160" t="s">
        <v>84</v>
      </c>
      <c r="Q93" s="160">
        <f t="shared" ref="Q93:T93" si="74">C93+J93</f>
        <v>63</v>
      </c>
      <c r="R93" s="160">
        <f t="shared" si="74"/>
        <v>785</v>
      </c>
      <c r="S93" s="160">
        <f t="shared" si="74"/>
        <v>74</v>
      </c>
      <c r="T93" s="160">
        <f t="shared" si="74"/>
        <v>957</v>
      </c>
      <c r="U93" s="146"/>
    </row>
    <row r="94">
      <c r="A94" s="159">
        <v>9.0</v>
      </c>
      <c r="B94" s="160" t="s">
        <v>85</v>
      </c>
      <c r="C94" s="588">
        <v>81.0</v>
      </c>
      <c r="D94" s="588">
        <v>1129.0</v>
      </c>
      <c r="E94" s="588">
        <v>87.0</v>
      </c>
      <c r="F94" s="588">
        <v>1243.0</v>
      </c>
      <c r="G94" s="186"/>
      <c r="H94" s="159">
        <v>9.0</v>
      </c>
      <c r="I94" s="160" t="s">
        <v>85</v>
      </c>
      <c r="J94" s="588">
        <v>0.0</v>
      </c>
      <c r="K94" s="588">
        <v>0.0</v>
      </c>
      <c r="L94" s="588">
        <v>0.0</v>
      </c>
      <c r="M94" s="588">
        <v>0.0</v>
      </c>
      <c r="N94" s="158"/>
      <c r="O94" s="159">
        <v>9.0</v>
      </c>
      <c r="P94" s="160" t="s">
        <v>85</v>
      </c>
      <c r="Q94" s="160">
        <f t="shared" ref="Q94:T94" si="75">C94+J94</f>
        <v>81</v>
      </c>
      <c r="R94" s="160">
        <f t="shared" si="75"/>
        <v>1129</v>
      </c>
      <c r="S94" s="160">
        <f t="shared" si="75"/>
        <v>87</v>
      </c>
      <c r="T94" s="160">
        <f t="shared" si="75"/>
        <v>1243</v>
      </c>
      <c r="U94" s="146"/>
    </row>
    <row r="95">
      <c r="A95" s="159">
        <v>10.0</v>
      </c>
      <c r="B95" s="160" t="s">
        <v>86</v>
      </c>
      <c r="C95" s="588">
        <v>74.0</v>
      </c>
      <c r="D95" s="588">
        <v>1037.0</v>
      </c>
      <c r="E95" s="588">
        <v>80.0</v>
      </c>
      <c r="F95" s="588">
        <v>1037.0</v>
      </c>
      <c r="G95" s="186"/>
      <c r="H95" s="159">
        <v>10.0</v>
      </c>
      <c r="I95" s="160" t="s">
        <v>86</v>
      </c>
      <c r="J95" s="588">
        <v>1.0</v>
      </c>
      <c r="K95" s="588">
        <v>2.0</v>
      </c>
      <c r="L95" s="588">
        <v>1.0</v>
      </c>
      <c r="M95" s="588">
        <v>4.0</v>
      </c>
      <c r="N95" s="158"/>
      <c r="O95" s="159">
        <v>10.0</v>
      </c>
      <c r="P95" s="160" t="s">
        <v>86</v>
      </c>
      <c r="Q95" s="160">
        <f t="shared" ref="Q95:T95" si="76">C95+J95</f>
        <v>75</v>
      </c>
      <c r="R95" s="160">
        <f t="shared" si="76"/>
        <v>1039</v>
      </c>
      <c r="S95" s="160">
        <f t="shared" si="76"/>
        <v>81</v>
      </c>
      <c r="T95" s="160">
        <f t="shared" si="76"/>
        <v>1041</v>
      </c>
      <c r="U95" s="146"/>
    </row>
    <row r="96">
      <c r="A96" s="159">
        <v>11.0</v>
      </c>
      <c r="B96" s="160" t="s">
        <v>87</v>
      </c>
      <c r="C96" s="588">
        <v>73.0</v>
      </c>
      <c r="D96" s="588">
        <v>1079.0</v>
      </c>
      <c r="E96" s="588">
        <v>84.0</v>
      </c>
      <c r="F96" s="588">
        <v>1304.0</v>
      </c>
      <c r="G96" s="186"/>
      <c r="H96" s="159">
        <v>11.0</v>
      </c>
      <c r="I96" s="160" t="s">
        <v>87</v>
      </c>
      <c r="J96" s="588">
        <v>3.0</v>
      </c>
      <c r="K96" s="588">
        <v>8.0</v>
      </c>
      <c r="L96" s="588">
        <v>3.0</v>
      </c>
      <c r="M96" s="588">
        <v>8.0</v>
      </c>
      <c r="N96" s="158"/>
      <c r="O96" s="159">
        <v>11.0</v>
      </c>
      <c r="P96" s="160" t="s">
        <v>87</v>
      </c>
      <c r="Q96" s="160">
        <f t="shared" ref="Q96:T96" si="77">C96+J96</f>
        <v>76</v>
      </c>
      <c r="R96" s="160">
        <f t="shared" si="77"/>
        <v>1087</v>
      </c>
      <c r="S96" s="160">
        <f t="shared" si="77"/>
        <v>87</v>
      </c>
      <c r="T96" s="160">
        <f t="shared" si="77"/>
        <v>1312</v>
      </c>
      <c r="U96" s="146"/>
    </row>
    <row r="97">
      <c r="A97" s="159">
        <v>12.0</v>
      </c>
      <c r="B97" s="160" t="s">
        <v>88</v>
      </c>
      <c r="C97" s="588">
        <v>76.0</v>
      </c>
      <c r="D97" s="588">
        <v>1101.0</v>
      </c>
      <c r="E97" s="588">
        <v>85.0</v>
      </c>
      <c r="F97" s="588">
        <v>1255.0</v>
      </c>
      <c r="G97" s="186"/>
      <c r="H97" s="159">
        <v>12.0</v>
      </c>
      <c r="I97" s="160" t="s">
        <v>88</v>
      </c>
      <c r="J97" s="588">
        <v>5.0</v>
      </c>
      <c r="K97" s="588">
        <v>6.0</v>
      </c>
      <c r="L97" s="588">
        <v>5.0</v>
      </c>
      <c r="M97" s="588">
        <v>10.0</v>
      </c>
      <c r="N97" s="158"/>
      <c r="O97" s="159">
        <v>12.0</v>
      </c>
      <c r="P97" s="160" t="s">
        <v>88</v>
      </c>
      <c r="Q97" s="160">
        <f t="shared" ref="Q97:T97" si="78">C97+J97</f>
        <v>81</v>
      </c>
      <c r="R97" s="160">
        <f t="shared" si="78"/>
        <v>1107</v>
      </c>
      <c r="S97" s="160">
        <f t="shared" si="78"/>
        <v>90</v>
      </c>
      <c r="T97" s="160">
        <f t="shared" si="78"/>
        <v>1265</v>
      </c>
      <c r="U97" s="146"/>
    </row>
    <row r="98">
      <c r="A98" s="159">
        <v>13.0</v>
      </c>
      <c r="B98" s="160" t="s">
        <v>89</v>
      </c>
      <c r="C98" s="588">
        <v>55.0</v>
      </c>
      <c r="D98" s="588">
        <v>702.0</v>
      </c>
      <c r="E98" s="588">
        <v>64.0</v>
      </c>
      <c r="F98" s="588">
        <v>839.0</v>
      </c>
      <c r="G98" s="186"/>
      <c r="H98" s="159">
        <v>13.0</v>
      </c>
      <c r="I98" s="160" t="s">
        <v>89</v>
      </c>
      <c r="J98" s="588">
        <v>6.0</v>
      </c>
      <c r="K98" s="588">
        <v>13.0</v>
      </c>
      <c r="L98" s="588">
        <v>6.0</v>
      </c>
      <c r="M98" s="588">
        <v>12.0</v>
      </c>
      <c r="N98" s="158"/>
      <c r="O98" s="159">
        <v>13.0</v>
      </c>
      <c r="P98" s="160" t="s">
        <v>89</v>
      </c>
      <c r="Q98" s="160">
        <f t="shared" ref="Q98:T98" si="79">C98+J98</f>
        <v>61</v>
      </c>
      <c r="R98" s="160">
        <f t="shared" si="79"/>
        <v>715</v>
      </c>
      <c r="S98" s="160">
        <f t="shared" si="79"/>
        <v>70</v>
      </c>
      <c r="T98" s="160">
        <f t="shared" si="79"/>
        <v>851</v>
      </c>
      <c r="U98" s="146"/>
    </row>
    <row r="99">
      <c r="A99" s="159">
        <v>14.0</v>
      </c>
      <c r="B99" s="160" t="s">
        <v>90</v>
      </c>
      <c r="C99" s="588">
        <v>58.0</v>
      </c>
      <c r="D99" s="588">
        <v>684.0</v>
      </c>
      <c r="E99" s="588">
        <v>65.0</v>
      </c>
      <c r="F99" s="588">
        <v>803.0</v>
      </c>
      <c r="G99" s="186"/>
      <c r="H99" s="159">
        <v>14.0</v>
      </c>
      <c r="I99" s="160" t="s">
        <v>90</v>
      </c>
      <c r="J99" s="588">
        <v>5.0</v>
      </c>
      <c r="K99" s="588">
        <v>11.0</v>
      </c>
      <c r="L99" s="588">
        <v>5.0</v>
      </c>
      <c r="M99" s="588">
        <v>12.0</v>
      </c>
      <c r="N99" s="158"/>
      <c r="O99" s="159">
        <v>14.0</v>
      </c>
      <c r="P99" s="160" t="s">
        <v>90</v>
      </c>
      <c r="Q99" s="160">
        <f t="shared" ref="Q99:T99" si="80">C99+J99</f>
        <v>63</v>
      </c>
      <c r="R99" s="160">
        <f t="shared" si="80"/>
        <v>695</v>
      </c>
      <c r="S99" s="160">
        <f t="shared" si="80"/>
        <v>70</v>
      </c>
      <c r="T99" s="160">
        <f t="shared" si="80"/>
        <v>815</v>
      </c>
      <c r="U99" s="146"/>
    </row>
    <row r="100">
      <c r="A100" s="159">
        <v>15.0</v>
      </c>
      <c r="B100" s="160" t="s">
        <v>91</v>
      </c>
      <c r="C100" s="588">
        <v>54.0</v>
      </c>
      <c r="D100" s="588">
        <v>664.0</v>
      </c>
      <c r="E100" s="588">
        <v>63.0</v>
      </c>
      <c r="F100" s="588">
        <v>837.0</v>
      </c>
      <c r="G100" s="186"/>
      <c r="H100" s="159">
        <v>15.0</v>
      </c>
      <c r="I100" s="160" t="s">
        <v>91</v>
      </c>
      <c r="J100" s="588">
        <v>7.0</v>
      </c>
      <c r="K100" s="588">
        <v>12.0</v>
      </c>
      <c r="L100" s="588">
        <v>7.0</v>
      </c>
      <c r="M100" s="588">
        <v>11.0</v>
      </c>
      <c r="N100" s="158"/>
      <c r="O100" s="159">
        <v>15.0</v>
      </c>
      <c r="P100" s="160" t="s">
        <v>91</v>
      </c>
      <c r="Q100" s="160">
        <f t="shared" ref="Q100:T100" si="81">C100+J100</f>
        <v>61</v>
      </c>
      <c r="R100" s="160">
        <f t="shared" si="81"/>
        <v>676</v>
      </c>
      <c r="S100" s="160">
        <f t="shared" si="81"/>
        <v>70</v>
      </c>
      <c r="T100" s="160">
        <f t="shared" si="81"/>
        <v>848</v>
      </c>
      <c r="U100" s="146"/>
    </row>
    <row r="101">
      <c r="A101" s="159">
        <v>16.0</v>
      </c>
      <c r="B101" s="160" t="s">
        <v>92</v>
      </c>
      <c r="C101" s="588">
        <v>42.0</v>
      </c>
      <c r="D101" s="588">
        <v>468.0</v>
      </c>
      <c r="E101" s="588">
        <v>48.0</v>
      </c>
      <c r="F101" s="588">
        <v>585.0</v>
      </c>
      <c r="G101" s="186"/>
      <c r="H101" s="159">
        <v>16.0</v>
      </c>
      <c r="I101" s="160" t="s">
        <v>92</v>
      </c>
      <c r="J101" s="588">
        <v>7.0</v>
      </c>
      <c r="K101" s="588">
        <v>12.0</v>
      </c>
      <c r="L101" s="588">
        <v>7.0</v>
      </c>
      <c r="M101" s="588">
        <v>15.0</v>
      </c>
      <c r="N101" s="158"/>
      <c r="O101" s="159">
        <v>16.0</v>
      </c>
      <c r="P101" s="160" t="s">
        <v>92</v>
      </c>
      <c r="Q101" s="160">
        <f t="shared" ref="Q101:T101" si="82">C101+J101</f>
        <v>49</v>
      </c>
      <c r="R101" s="160">
        <f t="shared" si="82"/>
        <v>480</v>
      </c>
      <c r="S101" s="160">
        <f t="shared" si="82"/>
        <v>55</v>
      </c>
      <c r="T101" s="160">
        <f t="shared" si="82"/>
        <v>600</v>
      </c>
      <c r="U101" s="146"/>
    </row>
    <row r="102">
      <c r="A102" s="159">
        <v>17.0</v>
      </c>
      <c r="B102" s="160" t="s">
        <v>93</v>
      </c>
      <c r="C102" s="588">
        <v>68.0</v>
      </c>
      <c r="D102" s="588">
        <v>774.0</v>
      </c>
      <c r="E102" s="588">
        <v>64.0</v>
      </c>
      <c r="F102" s="588">
        <v>742.0</v>
      </c>
      <c r="G102" s="186"/>
      <c r="H102" s="159">
        <v>17.0</v>
      </c>
      <c r="I102" s="160" t="s">
        <v>93</v>
      </c>
      <c r="J102" s="588">
        <v>0.0</v>
      </c>
      <c r="K102" s="588">
        <v>0.0</v>
      </c>
      <c r="L102" s="588">
        <v>0.0</v>
      </c>
      <c r="M102" s="588">
        <v>0.0</v>
      </c>
      <c r="N102" s="158"/>
      <c r="O102" s="159">
        <v>17.0</v>
      </c>
      <c r="P102" s="160" t="s">
        <v>93</v>
      </c>
      <c r="Q102" s="160">
        <f t="shared" ref="Q102:T102" si="83">C102+J102</f>
        <v>68</v>
      </c>
      <c r="R102" s="160">
        <f t="shared" si="83"/>
        <v>774</v>
      </c>
      <c r="S102" s="160">
        <f t="shared" si="83"/>
        <v>64</v>
      </c>
      <c r="T102" s="160">
        <f t="shared" si="83"/>
        <v>742</v>
      </c>
      <c r="U102" s="146"/>
    </row>
    <row r="103">
      <c r="A103" s="159">
        <v>18.0</v>
      </c>
      <c r="B103" s="160" t="s">
        <v>94</v>
      </c>
      <c r="C103" s="588">
        <v>46.0</v>
      </c>
      <c r="D103" s="588">
        <v>605.0</v>
      </c>
      <c r="E103" s="588">
        <v>54.0</v>
      </c>
      <c r="F103" s="588">
        <v>716.0</v>
      </c>
      <c r="G103" s="186"/>
      <c r="H103" s="159">
        <v>18.0</v>
      </c>
      <c r="I103" s="160" t="s">
        <v>94</v>
      </c>
      <c r="J103" s="588">
        <v>0.0</v>
      </c>
      <c r="K103" s="588">
        <v>0.0</v>
      </c>
      <c r="L103" s="588">
        <v>0.0</v>
      </c>
      <c r="M103" s="588">
        <v>0.0</v>
      </c>
      <c r="N103" s="158"/>
      <c r="O103" s="159">
        <v>18.0</v>
      </c>
      <c r="P103" s="160" t="s">
        <v>94</v>
      </c>
      <c r="Q103" s="160">
        <f t="shared" ref="Q103:T103" si="84">C103+J103</f>
        <v>46</v>
      </c>
      <c r="R103" s="160">
        <f t="shared" si="84"/>
        <v>605</v>
      </c>
      <c r="S103" s="160">
        <f t="shared" si="84"/>
        <v>54</v>
      </c>
      <c r="T103" s="160">
        <f t="shared" si="84"/>
        <v>716</v>
      </c>
      <c r="U103" s="146"/>
    </row>
    <row r="104">
      <c r="A104" s="159">
        <v>19.0</v>
      </c>
      <c r="B104" s="160" t="s">
        <v>95</v>
      </c>
      <c r="C104" s="588">
        <v>47.0</v>
      </c>
      <c r="D104" s="588">
        <v>490.0</v>
      </c>
      <c r="E104" s="588">
        <v>52.0</v>
      </c>
      <c r="F104" s="588">
        <v>624.0</v>
      </c>
      <c r="G104" s="186"/>
      <c r="H104" s="159">
        <v>19.0</v>
      </c>
      <c r="I104" s="160" t="s">
        <v>95</v>
      </c>
      <c r="J104" s="588">
        <v>2.0</v>
      </c>
      <c r="K104" s="588">
        <v>9.0</v>
      </c>
      <c r="L104" s="588">
        <v>2.0</v>
      </c>
      <c r="M104" s="588">
        <v>9.0</v>
      </c>
      <c r="N104" s="158"/>
      <c r="O104" s="159">
        <v>19.0</v>
      </c>
      <c r="P104" s="160" t="s">
        <v>95</v>
      </c>
      <c r="Q104" s="160">
        <f t="shared" ref="Q104:T104" si="85">C104+J104</f>
        <v>49</v>
      </c>
      <c r="R104" s="160">
        <f t="shared" si="85"/>
        <v>499</v>
      </c>
      <c r="S104" s="160">
        <f t="shared" si="85"/>
        <v>54</v>
      </c>
      <c r="T104" s="160">
        <f t="shared" si="85"/>
        <v>633</v>
      </c>
      <c r="U104" s="146"/>
    </row>
    <row r="105">
      <c r="A105" s="159">
        <v>20.0</v>
      </c>
      <c r="B105" s="160" t="s">
        <v>96</v>
      </c>
      <c r="C105" s="588">
        <v>52.0</v>
      </c>
      <c r="D105" s="588">
        <v>732.0</v>
      </c>
      <c r="E105" s="588">
        <v>59.0</v>
      </c>
      <c r="F105" s="588">
        <v>809.0</v>
      </c>
      <c r="G105" s="186"/>
      <c r="H105" s="159">
        <v>20.0</v>
      </c>
      <c r="I105" s="160" t="s">
        <v>96</v>
      </c>
      <c r="J105" s="588">
        <v>0.0</v>
      </c>
      <c r="K105" s="588">
        <v>0.0</v>
      </c>
      <c r="L105" s="588">
        <v>0.0</v>
      </c>
      <c r="M105" s="588">
        <v>0.0</v>
      </c>
      <c r="N105" s="158"/>
      <c r="O105" s="159">
        <v>20.0</v>
      </c>
      <c r="P105" s="160" t="s">
        <v>96</v>
      </c>
      <c r="Q105" s="160">
        <f t="shared" ref="Q105:T105" si="86">C105+J105</f>
        <v>52</v>
      </c>
      <c r="R105" s="160">
        <f t="shared" si="86"/>
        <v>732</v>
      </c>
      <c r="S105" s="160">
        <f t="shared" si="86"/>
        <v>59</v>
      </c>
      <c r="T105" s="160">
        <f t="shared" si="86"/>
        <v>809</v>
      </c>
      <c r="U105" s="146"/>
    </row>
    <row r="106">
      <c r="A106" s="159">
        <v>21.0</v>
      </c>
      <c r="B106" s="160" t="s">
        <v>97</v>
      </c>
      <c r="C106" s="588">
        <v>46.0</v>
      </c>
      <c r="D106" s="588">
        <v>457.0</v>
      </c>
      <c r="E106" s="588">
        <v>52.0</v>
      </c>
      <c r="F106" s="588">
        <v>659.0</v>
      </c>
      <c r="G106" s="186"/>
      <c r="H106" s="159">
        <v>21.0</v>
      </c>
      <c r="I106" s="160" t="s">
        <v>97</v>
      </c>
      <c r="J106" s="588">
        <v>0.0</v>
      </c>
      <c r="K106" s="588">
        <v>0.0</v>
      </c>
      <c r="L106" s="588">
        <v>0.0</v>
      </c>
      <c r="M106" s="588">
        <v>0.0</v>
      </c>
      <c r="N106" s="158"/>
      <c r="O106" s="159">
        <v>21.0</v>
      </c>
      <c r="P106" s="160" t="s">
        <v>97</v>
      </c>
      <c r="Q106" s="160">
        <f t="shared" ref="Q106:T106" si="87">C106+J106</f>
        <v>46</v>
      </c>
      <c r="R106" s="160">
        <f t="shared" si="87"/>
        <v>457</v>
      </c>
      <c r="S106" s="160">
        <f t="shared" si="87"/>
        <v>52</v>
      </c>
      <c r="T106" s="160">
        <f t="shared" si="87"/>
        <v>659</v>
      </c>
      <c r="U106" s="146"/>
    </row>
    <row r="107">
      <c r="A107" s="159">
        <v>22.0</v>
      </c>
      <c r="B107" s="160" t="s">
        <v>98</v>
      </c>
      <c r="C107" s="588">
        <v>37.0</v>
      </c>
      <c r="D107" s="588">
        <v>541.0</v>
      </c>
      <c r="E107" s="588">
        <v>41.0</v>
      </c>
      <c r="F107" s="588">
        <v>594.0</v>
      </c>
      <c r="G107" s="186"/>
      <c r="H107" s="159">
        <v>22.0</v>
      </c>
      <c r="I107" s="160" t="s">
        <v>98</v>
      </c>
      <c r="J107" s="588">
        <v>0.0</v>
      </c>
      <c r="K107" s="588">
        <v>0.0</v>
      </c>
      <c r="L107" s="588">
        <v>0.0</v>
      </c>
      <c r="M107" s="588">
        <v>0.0</v>
      </c>
      <c r="N107" s="158"/>
      <c r="O107" s="159">
        <v>22.0</v>
      </c>
      <c r="P107" s="160" t="s">
        <v>98</v>
      </c>
      <c r="Q107" s="160">
        <f t="shared" ref="Q107:T107" si="88">C107+J107</f>
        <v>37</v>
      </c>
      <c r="R107" s="160">
        <f t="shared" si="88"/>
        <v>541</v>
      </c>
      <c r="S107" s="160">
        <f t="shared" si="88"/>
        <v>41</v>
      </c>
      <c r="T107" s="160">
        <f t="shared" si="88"/>
        <v>594</v>
      </c>
      <c r="U107" s="146"/>
    </row>
    <row r="108">
      <c r="A108" s="159">
        <v>23.0</v>
      </c>
      <c r="B108" s="160" t="s">
        <v>99</v>
      </c>
      <c r="C108" s="588">
        <v>41.0</v>
      </c>
      <c r="D108" s="588">
        <v>458.0</v>
      </c>
      <c r="E108" s="589">
        <v>50.0</v>
      </c>
      <c r="F108" s="588">
        <v>569.0</v>
      </c>
      <c r="G108" s="186"/>
      <c r="H108" s="159">
        <v>23.0</v>
      </c>
      <c r="I108" s="160" t="s">
        <v>99</v>
      </c>
      <c r="J108" s="588">
        <v>0.0</v>
      </c>
      <c r="K108" s="589">
        <v>0.0</v>
      </c>
      <c r="L108" s="588">
        <v>0.0</v>
      </c>
      <c r="M108" s="588">
        <v>0.0</v>
      </c>
      <c r="N108" s="158"/>
      <c r="O108" s="159">
        <v>23.0</v>
      </c>
      <c r="P108" s="160" t="s">
        <v>99</v>
      </c>
      <c r="Q108" s="160">
        <f t="shared" ref="Q108:T108" si="89">C108+J108</f>
        <v>41</v>
      </c>
      <c r="R108" s="160">
        <f t="shared" si="89"/>
        <v>458</v>
      </c>
      <c r="S108" s="160">
        <f t="shared" si="89"/>
        <v>50</v>
      </c>
      <c r="T108" s="160">
        <f t="shared" si="89"/>
        <v>569</v>
      </c>
      <c r="U108" s="146"/>
    </row>
    <row r="109">
      <c r="A109" s="159">
        <v>24.0</v>
      </c>
      <c r="B109" s="160" t="s">
        <v>100</v>
      </c>
      <c r="C109" s="588">
        <v>48.0</v>
      </c>
      <c r="D109" s="588">
        <v>604.0</v>
      </c>
      <c r="E109" s="590">
        <v>58.0</v>
      </c>
      <c r="F109" s="588">
        <v>749.0</v>
      </c>
      <c r="G109" s="186"/>
      <c r="H109" s="159">
        <v>24.0</v>
      </c>
      <c r="I109" s="160" t="s">
        <v>100</v>
      </c>
      <c r="J109" s="588">
        <v>0.0</v>
      </c>
      <c r="K109" s="590">
        <v>0.0</v>
      </c>
      <c r="L109" s="588">
        <v>0.0</v>
      </c>
      <c r="M109" s="588">
        <v>0.0</v>
      </c>
      <c r="N109" s="158"/>
      <c r="O109" s="159">
        <v>24.0</v>
      </c>
      <c r="P109" s="160" t="s">
        <v>100</v>
      </c>
      <c r="Q109" s="160">
        <f t="shared" ref="Q109:T109" si="90">C109+J109</f>
        <v>48</v>
      </c>
      <c r="R109" s="160">
        <f t="shared" si="90"/>
        <v>604</v>
      </c>
      <c r="S109" s="160">
        <f t="shared" si="90"/>
        <v>58</v>
      </c>
      <c r="T109" s="160">
        <f t="shared" si="90"/>
        <v>749</v>
      </c>
      <c r="U109" s="146"/>
    </row>
    <row r="110">
      <c r="A110" s="159">
        <v>25.0</v>
      </c>
      <c r="B110" s="160" t="s">
        <v>101</v>
      </c>
      <c r="C110" s="588">
        <v>49.0</v>
      </c>
      <c r="D110" s="588">
        <v>622.0</v>
      </c>
      <c r="E110" s="588">
        <v>56.0</v>
      </c>
      <c r="F110" s="588">
        <v>763.0</v>
      </c>
      <c r="G110" s="186"/>
      <c r="H110" s="159">
        <v>25.0</v>
      </c>
      <c r="I110" s="160" t="s">
        <v>101</v>
      </c>
      <c r="J110" s="588">
        <v>0.0</v>
      </c>
      <c r="K110" s="588">
        <v>0.0</v>
      </c>
      <c r="L110" s="588">
        <v>0.0</v>
      </c>
      <c r="M110" s="588">
        <v>0.0</v>
      </c>
      <c r="N110" s="158"/>
      <c r="O110" s="159">
        <v>25.0</v>
      </c>
      <c r="P110" s="160" t="s">
        <v>101</v>
      </c>
      <c r="Q110" s="160">
        <f t="shared" ref="Q110:T110" si="91">C110+J110</f>
        <v>49</v>
      </c>
      <c r="R110" s="160">
        <f t="shared" si="91"/>
        <v>622</v>
      </c>
      <c r="S110" s="160">
        <f t="shared" si="91"/>
        <v>56</v>
      </c>
      <c r="T110" s="160">
        <f t="shared" si="91"/>
        <v>763</v>
      </c>
      <c r="U110" s="146"/>
    </row>
    <row r="111">
      <c r="A111" s="163">
        <v>26.0</v>
      </c>
      <c r="B111" s="160" t="s">
        <v>102</v>
      </c>
      <c r="C111" s="588">
        <v>47.0</v>
      </c>
      <c r="D111" s="588">
        <v>498.0</v>
      </c>
      <c r="E111" s="588">
        <v>50.0</v>
      </c>
      <c r="F111" s="588">
        <v>568.0</v>
      </c>
      <c r="G111" s="186"/>
      <c r="H111" s="163">
        <v>26.0</v>
      </c>
      <c r="I111" s="160" t="s">
        <v>102</v>
      </c>
      <c r="J111" s="588">
        <v>0.0</v>
      </c>
      <c r="K111" s="588">
        <v>0.0</v>
      </c>
      <c r="L111" s="588">
        <v>0.0</v>
      </c>
      <c r="M111" s="588">
        <v>0.0</v>
      </c>
      <c r="N111" s="158"/>
      <c r="O111" s="159">
        <v>26.0</v>
      </c>
      <c r="P111" s="160" t="s">
        <v>102</v>
      </c>
      <c r="Q111" s="160">
        <f t="shared" ref="Q111:T111" si="92">C111+J111</f>
        <v>47</v>
      </c>
      <c r="R111" s="160">
        <f t="shared" si="92"/>
        <v>498</v>
      </c>
      <c r="S111" s="160">
        <f t="shared" si="92"/>
        <v>50</v>
      </c>
      <c r="T111" s="160">
        <f t="shared" si="92"/>
        <v>568</v>
      </c>
      <c r="U111" s="146"/>
    </row>
    <row r="112">
      <c r="A112" s="167">
        <v>27.0</v>
      </c>
      <c r="B112" s="159" t="s">
        <v>103</v>
      </c>
      <c r="C112" s="588">
        <v>47.0</v>
      </c>
      <c r="D112" s="588">
        <v>479.0</v>
      </c>
      <c r="E112" s="588">
        <v>55.0</v>
      </c>
      <c r="F112" s="588">
        <v>563.0</v>
      </c>
      <c r="G112" s="186"/>
      <c r="H112" s="167">
        <v>27.0</v>
      </c>
      <c r="I112" s="159" t="s">
        <v>103</v>
      </c>
      <c r="J112" s="588">
        <v>0.0</v>
      </c>
      <c r="K112" s="588">
        <v>0.0</v>
      </c>
      <c r="L112" s="588">
        <v>0.0</v>
      </c>
      <c r="M112" s="588">
        <v>0.0</v>
      </c>
      <c r="N112" s="158"/>
      <c r="O112" s="159">
        <v>27.0</v>
      </c>
      <c r="P112" s="160" t="s">
        <v>103</v>
      </c>
      <c r="Q112" s="160">
        <f t="shared" ref="Q112:T112" si="93">C112+J112</f>
        <v>47</v>
      </c>
      <c r="R112" s="160">
        <f t="shared" si="93"/>
        <v>479</v>
      </c>
      <c r="S112" s="160">
        <f t="shared" si="93"/>
        <v>55</v>
      </c>
      <c r="T112" s="160">
        <f t="shared" si="93"/>
        <v>563</v>
      </c>
      <c r="U112" s="146"/>
    </row>
    <row r="113">
      <c r="A113" s="159">
        <v>28.0</v>
      </c>
      <c r="B113" s="159" t="s">
        <v>104</v>
      </c>
      <c r="C113" s="588">
        <v>63.0</v>
      </c>
      <c r="D113" s="588">
        <v>676.0</v>
      </c>
      <c r="E113" s="588">
        <v>65.0</v>
      </c>
      <c r="F113" s="588">
        <v>764.0</v>
      </c>
      <c r="G113" s="186"/>
      <c r="H113" s="159">
        <v>28.0</v>
      </c>
      <c r="I113" s="159" t="s">
        <v>104</v>
      </c>
      <c r="J113" s="588">
        <v>2.0</v>
      </c>
      <c r="K113" s="588">
        <v>5.0</v>
      </c>
      <c r="L113" s="588">
        <v>2.0</v>
      </c>
      <c r="M113" s="588">
        <v>0.0</v>
      </c>
      <c r="N113" s="158"/>
      <c r="O113" s="159">
        <v>28.0</v>
      </c>
      <c r="P113" s="160" t="s">
        <v>104</v>
      </c>
      <c r="Q113" s="160">
        <f t="shared" ref="Q113:T113" si="94">C113+J113</f>
        <v>65</v>
      </c>
      <c r="R113" s="160">
        <f t="shared" si="94"/>
        <v>681</v>
      </c>
      <c r="S113" s="160">
        <f t="shared" si="94"/>
        <v>67</v>
      </c>
      <c r="T113" s="160">
        <f t="shared" si="94"/>
        <v>764</v>
      </c>
      <c r="U113" s="146"/>
    </row>
    <row r="114">
      <c r="A114" s="163">
        <v>29.0</v>
      </c>
      <c r="B114" s="160" t="s">
        <v>105</v>
      </c>
      <c r="C114" s="588">
        <v>54.0</v>
      </c>
      <c r="D114" s="588">
        <v>540.0</v>
      </c>
      <c r="E114" s="588">
        <v>64.0</v>
      </c>
      <c r="F114" s="588">
        <v>611.0</v>
      </c>
      <c r="G114" s="186"/>
      <c r="H114" s="159">
        <v>29.0</v>
      </c>
      <c r="I114" s="159" t="s">
        <v>105</v>
      </c>
      <c r="J114" s="588">
        <v>5.0</v>
      </c>
      <c r="K114" s="588">
        <v>5.0</v>
      </c>
      <c r="L114" s="588">
        <v>2.0</v>
      </c>
      <c r="M114" s="588">
        <v>7.0</v>
      </c>
      <c r="N114" s="158"/>
      <c r="O114" s="159">
        <v>29.0</v>
      </c>
      <c r="P114" s="160" t="s">
        <v>105</v>
      </c>
      <c r="Q114" s="160">
        <f t="shared" ref="Q114:T114" si="95">C114+J114</f>
        <v>59</v>
      </c>
      <c r="R114" s="160">
        <f t="shared" si="95"/>
        <v>545</v>
      </c>
      <c r="S114" s="160">
        <f t="shared" si="95"/>
        <v>66</v>
      </c>
      <c r="T114" s="160">
        <f t="shared" si="95"/>
        <v>618</v>
      </c>
      <c r="U114" s="146"/>
    </row>
    <row r="115">
      <c r="A115" s="167">
        <v>30.0</v>
      </c>
      <c r="B115" s="159" t="s">
        <v>106</v>
      </c>
      <c r="C115" s="589">
        <v>62.0</v>
      </c>
      <c r="D115" s="589">
        <v>816.0</v>
      </c>
      <c r="E115" s="589">
        <v>69.0</v>
      </c>
      <c r="F115" s="589">
        <v>808.0</v>
      </c>
      <c r="G115" s="186"/>
      <c r="H115" s="163">
        <v>30.0</v>
      </c>
      <c r="I115" s="159" t="s">
        <v>106</v>
      </c>
      <c r="J115" s="588">
        <v>0.0</v>
      </c>
      <c r="K115" s="589">
        <v>0.0</v>
      </c>
      <c r="L115" s="589">
        <v>0.0</v>
      </c>
      <c r="M115" s="589">
        <v>0.0</v>
      </c>
      <c r="N115" s="158"/>
      <c r="O115" s="159">
        <v>30.0</v>
      </c>
      <c r="P115" s="160" t="s">
        <v>106</v>
      </c>
      <c r="Q115" s="160">
        <f t="shared" ref="Q115:T115" si="96">C115+J115</f>
        <v>62</v>
      </c>
      <c r="R115" s="160">
        <f t="shared" si="96"/>
        <v>816</v>
      </c>
      <c r="S115" s="160">
        <f t="shared" si="96"/>
        <v>69</v>
      </c>
      <c r="T115" s="160">
        <f t="shared" si="96"/>
        <v>808</v>
      </c>
      <c r="U115" s="146"/>
    </row>
    <row r="116">
      <c r="A116" s="159">
        <v>31.0</v>
      </c>
      <c r="B116" s="159" t="s">
        <v>107</v>
      </c>
      <c r="C116" s="590">
        <v>64.0</v>
      </c>
      <c r="D116" s="590">
        <v>733.0</v>
      </c>
      <c r="E116" s="590">
        <v>78.0</v>
      </c>
      <c r="F116" s="590">
        <v>1001.0</v>
      </c>
      <c r="G116" s="186"/>
      <c r="H116" s="194">
        <v>31.0</v>
      </c>
      <c r="I116" s="159" t="s">
        <v>107</v>
      </c>
      <c r="J116" s="588">
        <v>0.0</v>
      </c>
      <c r="K116" s="590">
        <v>0.0</v>
      </c>
      <c r="L116" s="590">
        <v>0.0</v>
      </c>
      <c r="M116" s="590">
        <v>0.0</v>
      </c>
      <c r="N116" s="158"/>
      <c r="O116" s="159">
        <v>31.0</v>
      </c>
      <c r="P116" s="160" t="s">
        <v>107</v>
      </c>
      <c r="Q116" s="160">
        <f t="shared" ref="Q116:T116" si="97">C116+J116</f>
        <v>64</v>
      </c>
      <c r="R116" s="160">
        <f t="shared" si="97"/>
        <v>733</v>
      </c>
      <c r="S116" s="160">
        <f t="shared" si="97"/>
        <v>78</v>
      </c>
      <c r="T116" s="160">
        <f t="shared" si="97"/>
        <v>1001</v>
      </c>
      <c r="U116" s="146"/>
    </row>
    <row r="117">
      <c r="A117" s="181" t="s">
        <v>44</v>
      </c>
      <c r="B117" s="8"/>
      <c r="C117" s="153">
        <f t="shared" ref="C117:F117" si="98">SUM(C86:C116)</f>
        <v>1800</v>
      </c>
      <c r="D117" s="153">
        <f t="shared" si="98"/>
        <v>22147</v>
      </c>
      <c r="E117" s="153">
        <f t="shared" si="98"/>
        <v>2022</v>
      </c>
      <c r="F117" s="153">
        <f t="shared" si="98"/>
        <v>25882</v>
      </c>
      <c r="G117" s="152"/>
      <c r="H117" s="181" t="s">
        <v>44</v>
      </c>
      <c r="I117" s="8"/>
      <c r="J117" s="153">
        <f t="shared" ref="J117:M117" si="99">SUM(J86:J116)</f>
        <v>79</v>
      </c>
      <c r="K117" s="153">
        <f t="shared" si="99"/>
        <v>182</v>
      </c>
      <c r="L117" s="153">
        <f t="shared" si="99"/>
        <v>76</v>
      </c>
      <c r="M117" s="153">
        <f t="shared" si="99"/>
        <v>217</v>
      </c>
      <c r="N117" s="148"/>
      <c r="O117" s="181" t="s">
        <v>44</v>
      </c>
      <c r="P117" s="8"/>
      <c r="Q117" s="183">
        <f t="shared" ref="Q117:T117" si="100">SUM(Q86:Q116)</f>
        <v>1879</v>
      </c>
      <c r="R117" s="183">
        <f t="shared" si="100"/>
        <v>22329</v>
      </c>
      <c r="S117" s="183">
        <f t="shared" si="100"/>
        <v>2098</v>
      </c>
      <c r="T117" s="183">
        <f t="shared" si="100"/>
        <v>26099</v>
      </c>
      <c r="U117" s="146"/>
    </row>
    <row r="118">
      <c r="A118" s="182"/>
      <c r="N118" s="148"/>
      <c r="O118" s="148"/>
      <c r="P118" s="148"/>
      <c r="Q118" s="148"/>
      <c r="R118" s="148"/>
      <c r="S118" s="148"/>
      <c r="T118" s="148"/>
      <c r="U118" s="146"/>
    </row>
    <row r="119">
      <c r="N119" s="148"/>
      <c r="O119" s="148"/>
      <c r="P119" s="148"/>
      <c r="Q119" s="148"/>
      <c r="R119" s="148"/>
      <c r="S119" s="148"/>
      <c r="T119" s="148"/>
      <c r="U119" s="146"/>
    </row>
    <row r="120">
      <c r="N120" s="148"/>
      <c r="O120" s="148"/>
      <c r="P120" s="148"/>
      <c r="Q120" s="148"/>
      <c r="R120" s="148"/>
      <c r="S120" s="148"/>
      <c r="T120" s="148"/>
      <c r="U120" s="146"/>
    </row>
    <row r="121">
      <c r="A121" s="145" t="s">
        <v>1</v>
      </c>
      <c r="G121" s="147"/>
      <c r="H121" s="145" t="s">
        <v>2</v>
      </c>
      <c r="N121" s="148"/>
      <c r="O121" s="145" t="s">
        <v>3</v>
      </c>
      <c r="U121" s="146"/>
    </row>
    <row r="122">
      <c r="A122" s="145" t="s">
        <v>108</v>
      </c>
      <c r="G122" s="147"/>
      <c r="H122" s="145" t="s">
        <v>108</v>
      </c>
      <c r="N122" s="148"/>
      <c r="O122" s="145" t="s">
        <v>108</v>
      </c>
      <c r="U122" s="146"/>
    </row>
    <row r="123">
      <c r="A123" s="147"/>
      <c r="B123" s="147"/>
      <c r="C123" s="147"/>
      <c r="D123" s="147"/>
      <c r="E123" s="147"/>
      <c r="F123" s="147"/>
      <c r="G123" s="147"/>
      <c r="H123" s="147"/>
      <c r="I123" s="147"/>
      <c r="J123" s="147"/>
      <c r="K123" s="147"/>
      <c r="L123" s="147"/>
      <c r="M123" s="147"/>
      <c r="N123" s="148"/>
      <c r="O123" s="147"/>
      <c r="P123" s="147"/>
      <c r="Q123" s="147"/>
      <c r="R123" s="147"/>
      <c r="S123" s="147"/>
      <c r="T123" s="147"/>
      <c r="U123" s="146"/>
    </row>
    <row r="124">
      <c r="A124" s="150" t="s">
        <v>5</v>
      </c>
      <c r="B124" s="150" t="s">
        <v>6</v>
      </c>
      <c r="C124" s="151" t="s">
        <v>7</v>
      </c>
      <c r="D124" s="8"/>
      <c r="E124" s="151" t="s">
        <v>8</v>
      </c>
      <c r="F124" s="8"/>
      <c r="G124" s="152"/>
      <c r="H124" s="150" t="s">
        <v>5</v>
      </c>
      <c r="I124" s="150" t="s">
        <v>6</v>
      </c>
      <c r="J124" s="151" t="s">
        <v>7</v>
      </c>
      <c r="K124" s="8"/>
      <c r="L124" s="151" t="s">
        <v>8</v>
      </c>
      <c r="M124" s="8"/>
      <c r="N124" s="148"/>
      <c r="O124" s="150" t="s">
        <v>5</v>
      </c>
      <c r="P124" s="150" t="s">
        <v>6</v>
      </c>
      <c r="Q124" s="151" t="s">
        <v>7</v>
      </c>
      <c r="R124" s="8"/>
      <c r="S124" s="151" t="s">
        <v>8</v>
      </c>
      <c r="T124" s="8"/>
      <c r="U124" s="146"/>
    </row>
    <row r="125">
      <c r="A125" s="10"/>
      <c r="B125" s="10"/>
      <c r="C125" s="184" t="s">
        <v>9</v>
      </c>
      <c r="D125" s="184" t="s">
        <v>10</v>
      </c>
      <c r="E125" s="184" t="s">
        <v>9</v>
      </c>
      <c r="F125" s="184" t="s">
        <v>10</v>
      </c>
      <c r="G125" s="152"/>
      <c r="H125" s="10"/>
      <c r="I125" s="10"/>
      <c r="J125" s="153" t="s">
        <v>9</v>
      </c>
      <c r="K125" s="153" t="s">
        <v>10</v>
      </c>
      <c r="L125" s="153" t="s">
        <v>9</v>
      </c>
      <c r="M125" s="153" t="s">
        <v>10</v>
      </c>
      <c r="N125" s="148"/>
      <c r="O125" s="10"/>
      <c r="P125" s="10"/>
      <c r="Q125" s="153" t="s">
        <v>9</v>
      </c>
      <c r="R125" s="153" t="s">
        <v>10</v>
      </c>
      <c r="S125" s="153" t="s">
        <v>9</v>
      </c>
      <c r="T125" s="153" t="s">
        <v>10</v>
      </c>
      <c r="U125" s="146"/>
    </row>
    <row r="126">
      <c r="A126" s="591">
        <v>1.0</v>
      </c>
      <c r="B126" s="592" t="s">
        <v>109</v>
      </c>
      <c r="C126" s="590">
        <v>60.0</v>
      </c>
      <c r="D126" s="590">
        <v>819.0</v>
      </c>
      <c r="E126" s="590">
        <v>69.0</v>
      </c>
      <c r="F126" s="590">
        <v>905.0</v>
      </c>
      <c r="G126" s="186"/>
      <c r="H126" s="591">
        <v>1.0</v>
      </c>
      <c r="I126" s="592" t="s">
        <v>109</v>
      </c>
      <c r="J126" s="588">
        <v>2.0</v>
      </c>
      <c r="K126" s="588">
        <v>3.0</v>
      </c>
      <c r="L126" s="588">
        <v>2.0</v>
      </c>
      <c r="M126" s="588">
        <v>4.0</v>
      </c>
      <c r="N126" s="158"/>
      <c r="O126" s="159">
        <v>1.0</v>
      </c>
      <c r="P126" s="160" t="s">
        <v>109</v>
      </c>
      <c r="Q126" s="160">
        <v>62.0</v>
      </c>
      <c r="R126" s="160">
        <v>822.0</v>
      </c>
      <c r="S126" s="160">
        <v>71.0</v>
      </c>
      <c r="T126" s="160">
        <v>909.0</v>
      </c>
      <c r="U126" s="146"/>
    </row>
    <row r="127">
      <c r="A127" s="591">
        <v>2.0</v>
      </c>
      <c r="B127" s="592" t="s">
        <v>110</v>
      </c>
      <c r="C127" s="588">
        <v>76.0</v>
      </c>
      <c r="D127" s="588">
        <v>843.0</v>
      </c>
      <c r="E127" s="588">
        <v>78.0</v>
      </c>
      <c r="F127" s="588">
        <v>904.0</v>
      </c>
      <c r="G127" s="186"/>
      <c r="H127" s="591">
        <v>2.0</v>
      </c>
      <c r="I127" s="592" t="s">
        <v>110</v>
      </c>
      <c r="J127" s="588">
        <v>0.0</v>
      </c>
      <c r="K127" s="588">
        <v>0.0</v>
      </c>
      <c r="L127" s="588">
        <v>0.0</v>
      </c>
      <c r="M127" s="588">
        <v>0.0</v>
      </c>
      <c r="N127" s="158"/>
      <c r="O127" s="159">
        <v>2.0</v>
      </c>
      <c r="P127" s="160" t="s">
        <v>110</v>
      </c>
      <c r="Q127" s="160">
        <v>76.0</v>
      </c>
      <c r="R127" s="160">
        <v>843.0</v>
      </c>
      <c r="S127" s="160">
        <v>78.0</v>
      </c>
      <c r="T127" s="160">
        <v>904.0</v>
      </c>
      <c r="U127" s="146"/>
    </row>
    <row r="128">
      <c r="A128" s="591">
        <v>3.0</v>
      </c>
      <c r="B128" s="592" t="s">
        <v>111</v>
      </c>
      <c r="C128" s="588">
        <v>125.0</v>
      </c>
      <c r="D128" s="588">
        <v>1371.0</v>
      </c>
      <c r="E128" s="588">
        <v>134.0</v>
      </c>
      <c r="F128" s="588">
        <v>1797.0</v>
      </c>
      <c r="G128" s="186"/>
      <c r="H128" s="591">
        <v>3.0</v>
      </c>
      <c r="I128" s="592" t="s">
        <v>111</v>
      </c>
      <c r="J128" s="588">
        <v>0.0</v>
      </c>
      <c r="K128" s="588">
        <v>0.0</v>
      </c>
      <c r="L128" s="588">
        <v>0.0</v>
      </c>
      <c r="M128" s="588">
        <v>0.0</v>
      </c>
      <c r="N128" s="158"/>
      <c r="O128" s="159">
        <v>3.0</v>
      </c>
      <c r="P128" s="160" t="s">
        <v>111</v>
      </c>
      <c r="Q128" s="160">
        <v>125.0</v>
      </c>
      <c r="R128" s="160">
        <v>1371.0</v>
      </c>
      <c r="S128" s="160">
        <v>134.0</v>
      </c>
      <c r="T128" s="160">
        <v>1797.0</v>
      </c>
      <c r="U128" s="146"/>
    </row>
    <row r="129">
      <c r="A129" s="591">
        <v>4.0</v>
      </c>
      <c r="B129" s="592" t="s">
        <v>112</v>
      </c>
      <c r="C129" s="588">
        <v>94.0</v>
      </c>
      <c r="D129" s="588">
        <v>1752.0</v>
      </c>
      <c r="E129" s="588">
        <v>98.0</v>
      </c>
      <c r="F129" s="588">
        <v>1821.0</v>
      </c>
      <c r="G129" s="186"/>
      <c r="H129" s="591">
        <v>4.0</v>
      </c>
      <c r="I129" s="592" t="s">
        <v>112</v>
      </c>
      <c r="J129" s="588">
        <v>2.0</v>
      </c>
      <c r="K129" s="588">
        <v>14.0</v>
      </c>
      <c r="L129" s="588">
        <v>2.0</v>
      </c>
      <c r="M129" s="588">
        <v>22.0</v>
      </c>
      <c r="N129" s="158"/>
      <c r="O129" s="159">
        <v>4.0</v>
      </c>
      <c r="P129" s="160" t="s">
        <v>112</v>
      </c>
      <c r="Q129" s="160">
        <v>96.0</v>
      </c>
      <c r="R129" s="160">
        <v>1766.0</v>
      </c>
      <c r="S129" s="160">
        <v>100.0</v>
      </c>
      <c r="T129" s="160">
        <v>1843.0</v>
      </c>
      <c r="U129" s="146"/>
    </row>
    <row r="130">
      <c r="A130" s="591">
        <v>5.0</v>
      </c>
      <c r="B130" s="592" t="s">
        <v>113</v>
      </c>
      <c r="C130" s="588">
        <v>84.0</v>
      </c>
      <c r="D130" s="588">
        <v>2008.0</v>
      </c>
      <c r="E130" s="588">
        <v>90.0</v>
      </c>
      <c r="F130" s="588">
        <v>1016.0</v>
      </c>
      <c r="G130" s="186"/>
      <c r="H130" s="591">
        <v>5.0</v>
      </c>
      <c r="I130" s="592" t="s">
        <v>113</v>
      </c>
      <c r="J130" s="588">
        <v>4.0</v>
      </c>
      <c r="K130" s="588">
        <v>20.0</v>
      </c>
      <c r="L130" s="588">
        <v>4.0</v>
      </c>
      <c r="M130" s="588">
        <v>28.0</v>
      </c>
      <c r="N130" s="158"/>
      <c r="O130" s="159">
        <v>5.0</v>
      </c>
      <c r="P130" s="160" t="s">
        <v>113</v>
      </c>
      <c r="Q130" s="160">
        <v>88.0</v>
      </c>
      <c r="R130" s="160">
        <v>2028.0</v>
      </c>
      <c r="S130" s="160">
        <v>94.0</v>
      </c>
      <c r="T130" s="160">
        <v>1044.0</v>
      </c>
      <c r="U130" s="146"/>
    </row>
    <row r="131">
      <c r="A131" s="591">
        <v>6.0</v>
      </c>
      <c r="B131" s="592" t="s">
        <v>114</v>
      </c>
      <c r="C131" s="588">
        <v>95.0</v>
      </c>
      <c r="D131" s="588">
        <v>2651.0</v>
      </c>
      <c r="E131" s="588">
        <v>105.0</v>
      </c>
      <c r="F131" s="588">
        <v>2502.0</v>
      </c>
      <c r="G131" s="186"/>
      <c r="H131" s="591">
        <v>6.0</v>
      </c>
      <c r="I131" s="592" t="s">
        <v>114</v>
      </c>
      <c r="J131" s="588">
        <v>0.0</v>
      </c>
      <c r="K131" s="588">
        <v>0.0</v>
      </c>
      <c r="L131" s="588">
        <v>0.0</v>
      </c>
      <c r="M131" s="588">
        <v>0.0</v>
      </c>
      <c r="N131" s="158"/>
      <c r="O131" s="159">
        <v>6.0</v>
      </c>
      <c r="P131" s="160" t="s">
        <v>114</v>
      </c>
      <c r="Q131" s="160">
        <v>95.0</v>
      </c>
      <c r="R131" s="160">
        <v>2651.0</v>
      </c>
      <c r="S131" s="160">
        <v>105.0</v>
      </c>
      <c r="T131" s="160">
        <v>2502.0</v>
      </c>
      <c r="U131" s="146"/>
    </row>
    <row r="132">
      <c r="A132" s="591">
        <v>7.0</v>
      </c>
      <c r="B132" s="592" t="s">
        <v>115</v>
      </c>
      <c r="C132" s="588">
        <v>150.0</v>
      </c>
      <c r="D132" s="588">
        <v>3977.0</v>
      </c>
      <c r="E132" s="588">
        <v>158.0</v>
      </c>
      <c r="F132" s="588">
        <v>4043.0</v>
      </c>
      <c r="G132" s="186"/>
      <c r="H132" s="591">
        <v>7.0</v>
      </c>
      <c r="I132" s="592" t="s">
        <v>115</v>
      </c>
      <c r="J132" s="588">
        <v>0.0</v>
      </c>
      <c r="K132" s="588">
        <v>0.0</v>
      </c>
      <c r="L132" s="588">
        <v>0.0</v>
      </c>
      <c r="M132" s="588">
        <v>0.0</v>
      </c>
      <c r="N132" s="158"/>
      <c r="O132" s="159">
        <v>7.0</v>
      </c>
      <c r="P132" s="160" t="s">
        <v>115</v>
      </c>
      <c r="Q132" s="160">
        <v>150.0</v>
      </c>
      <c r="R132" s="160">
        <v>3977.0</v>
      </c>
      <c r="S132" s="160">
        <v>158.0</v>
      </c>
      <c r="T132" s="160">
        <v>4043.0</v>
      </c>
      <c r="U132" s="146"/>
    </row>
    <row r="133">
      <c r="A133" s="591">
        <v>8.0</v>
      </c>
      <c r="B133" s="592" t="s">
        <v>116</v>
      </c>
      <c r="C133" s="588">
        <v>109.0</v>
      </c>
      <c r="D133" s="588">
        <v>3019.0</v>
      </c>
      <c r="E133" s="588">
        <v>111.0</v>
      </c>
      <c r="F133" s="588">
        <v>3154.0</v>
      </c>
      <c r="G133" s="186"/>
      <c r="H133" s="591">
        <v>8.0</v>
      </c>
      <c r="I133" s="592" t="s">
        <v>116</v>
      </c>
      <c r="J133" s="588">
        <v>0.0</v>
      </c>
      <c r="K133" s="588">
        <v>0.0</v>
      </c>
      <c r="L133" s="588">
        <v>0.0</v>
      </c>
      <c r="M133" s="588">
        <v>0.0</v>
      </c>
      <c r="N133" s="158"/>
      <c r="O133" s="159">
        <v>8.0</v>
      </c>
      <c r="P133" s="160" t="s">
        <v>116</v>
      </c>
      <c r="Q133" s="160">
        <v>109.0</v>
      </c>
      <c r="R133" s="160">
        <v>3019.0</v>
      </c>
      <c r="S133" s="160">
        <v>111.0</v>
      </c>
      <c r="T133" s="160">
        <v>3154.0</v>
      </c>
      <c r="U133" s="146"/>
    </row>
    <row r="134">
      <c r="A134" s="591">
        <v>9.0</v>
      </c>
      <c r="B134" s="592" t="s">
        <v>117</v>
      </c>
      <c r="C134" s="588">
        <v>86.0</v>
      </c>
      <c r="D134" s="588">
        <v>1470.0</v>
      </c>
      <c r="E134" s="588">
        <v>91.0</v>
      </c>
      <c r="F134" s="588">
        <v>1573.0</v>
      </c>
      <c r="G134" s="186"/>
      <c r="H134" s="591">
        <v>9.0</v>
      </c>
      <c r="I134" s="592" t="s">
        <v>117</v>
      </c>
      <c r="J134" s="588">
        <v>0.0</v>
      </c>
      <c r="K134" s="588">
        <v>0.0</v>
      </c>
      <c r="L134" s="588">
        <v>0.0</v>
      </c>
      <c r="M134" s="588">
        <v>0.0</v>
      </c>
      <c r="N134" s="158"/>
      <c r="O134" s="159">
        <v>9.0</v>
      </c>
      <c r="P134" s="160" t="s">
        <v>117</v>
      </c>
      <c r="Q134" s="160">
        <v>86.0</v>
      </c>
      <c r="R134" s="160">
        <v>1470.0</v>
      </c>
      <c r="S134" s="160">
        <v>91.0</v>
      </c>
      <c r="T134" s="160">
        <v>1573.0</v>
      </c>
      <c r="U134" s="146"/>
    </row>
    <row r="135">
      <c r="A135" s="591">
        <v>10.0</v>
      </c>
      <c r="B135" s="592" t="s">
        <v>118</v>
      </c>
      <c r="C135" s="588">
        <v>58.0</v>
      </c>
      <c r="D135" s="588">
        <v>623.0</v>
      </c>
      <c r="E135" s="588">
        <v>51.0</v>
      </c>
      <c r="F135" s="588">
        <v>625.0</v>
      </c>
      <c r="G135" s="186"/>
      <c r="H135" s="591">
        <v>10.0</v>
      </c>
      <c r="I135" s="592" t="s">
        <v>118</v>
      </c>
      <c r="J135" s="588">
        <v>0.0</v>
      </c>
      <c r="K135" s="588">
        <v>0.0</v>
      </c>
      <c r="L135" s="588">
        <v>0.0</v>
      </c>
      <c r="M135" s="588">
        <v>0.0</v>
      </c>
      <c r="N135" s="158"/>
      <c r="O135" s="159">
        <v>10.0</v>
      </c>
      <c r="P135" s="160" t="s">
        <v>118</v>
      </c>
      <c r="Q135" s="160">
        <v>58.0</v>
      </c>
      <c r="R135" s="160">
        <v>623.0</v>
      </c>
      <c r="S135" s="160">
        <v>51.0</v>
      </c>
      <c r="T135" s="160">
        <v>625.0</v>
      </c>
      <c r="U135" s="146"/>
    </row>
    <row r="136">
      <c r="A136" s="591">
        <v>11.0</v>
      </c>
      <c r="B136" s="592" t="s">
        <v>119</v>
      </c>
      <c r="C136" s="588">
        <v>136.0</v>
      </c>
      <c r="D136" s="588">
        <v>1917.0</v>
      </c>
      <c r="E136" s="588">
        <v>129.0</v>
      </c>
      <c r="F136" s="588">
        <v>1852.0</v>
      </c>
      <c r="G136" s="186"/>
      <c r="H136" s="591">
        <v>11.0</v>
      </c>
      <c r="I136" s="592" t="s">
        <v>119</v>
      </c>
      <c r="J136" s="588">
        <v>0.0</v>
      </c>
      <c r="K136" s="588">
        <v>0.0</v>
      </c>
      <c r="L136" s="588">
        <v>0.0</v>
      </c>
      <c r="M136" s="588">
        <v>0.0</v>
      </c>
      <c r="N136" s="158"/>
      <c r="O136" s="159">
        <v>11.0</v>
      </c>
      <c r="P136" s="160" t="s">
        <v>119</v>
      </c>
      <c r="Q136" s="160">
        <v>136.0</v>
      </c>
      <c r="R136" s="160">
        <v>1917.0</v>
      </c>
      <c r="S136" s="160">
        <v>129.0</v>
      </c>
      <c r="T136" s="160">
        <v>1852.0</v>
      </c>
      <c r="U136" s="146"/>
    </row>
    <row r="137">
      <c r="A137" s="591">
        <v>12.0</v>
      </c>
      <c r="B137" s="592" t="s">
        <v>120</v>
      </c>
      <c r="C137" s="588">
        <v>129.0</v>
      </c>
      <c r="D137" s="588">
        <v>1747.0</v>
      </c>
      <c r="E137" s="588">
        <v>142.0</v>
      </c>
      <c r="F137" s="588">
        <v>2373.0</v>
      </c>
      <c r="G137" s="186"/>
      <c r="H137" s="591">
        <v>12.0</v>
      </c>
      <c r="I137" s="592" t="s">
        <v>120</v>
      </c>
      <c r="J137" s="588">
        <v>1.0</v>
      </c>
      <c r="K137" s="588">
        <v>28.0</v>
      </c>
      <c r="L137" s="588">
        <v>1.0</v>
      </c>
      <c r="M137" s="588">
        <v>17.0</v>
      </c>
      <c r="N137" s="158"/>
      <c r="O137" s="159">
        <v>12.0</v>
      </c>
      <c r="P137" s="160" t="s">
        <v>120</v>
      </c>
      <c r="Q137" s="160">
        <v>130.0</v>
      </c>
      <c r="R137" s="160">
        <v>1775.0</v>
      </c>
      <c r="S137" s="160">
        <v>143.0</v>
      </c>
      <c r="T137" s="160">
        <v>2390.0</v>
      </c>
      <c r="U137" s="146"/>
    </row>
    <row r="138">
      <c r="A138" s="591">
        <v>13.0</v>
      </c>
      <c r="B138" s="592" t="s">
        <v>121</v>
      </c>
      <c r="C138" s="588">
        <v>138.0</v>
      </c>
      <c r="D138" s="588">
        <v>2378.0</v>
      </c>
      <c r="E138" s="588">
        <v>154.0</v>
      </c>
      <c r="F138" s="588">
        <v>3356.0</v>
      </c>
      <c r="G138" s="186"/>
      <c r="H138" s="591">
        <v>13.0</v>
      </c>
      <c r="I138" s="592" t="s">
        <v>121</v>
      </c>
      <c r="J138" s="588">
        <v>2.0</v>
      </c>
      <c r="K138" s="588">
        <v>24.0</v>
      </c>
      <c r="L138" s="588">
        <v>2.0</v>
      </c>
      <c r="M138" s="588">
        <v>38.0</v>
      </c>
      <c r="N138" s="158"/>
      <c r="O138" s="159">
        <v>13.0</v>
      </c>
      <c r="P138" s="160" t="s">
        <v>121</v>
      </c>
      <c r="Q138" s="160">
        <v>140.0</v>
      </c>
      <c r="R138" s="160">
        <v>2402.0</v>
      </c>
      <c r="S138" s="160">
        <v>156.0</v>
      </c>
      <c r="T138" s="160">
        <v>3394.0</v>
      </c>
      <c r="U138" s="146"/>
    </row>
    <row r="139">
      <c r="A139" s="591">
        <v>14.0</v>
      </c>
      <c r="B139" s="592" t="s">
        <v>122</v>
      </c>
      <c r="C139" s="588">
        <v>111.0</v>
      </c>
      <c r="D139" s="588">
        <v>2196.0</v>
      </c>
      <c r="E139" s="588">
        <v>121.0</v>
      </c>
      <c r="F139" s="588">
        <v>3695.0</v>
      </c>
      <c r="G139" s="186"/>
      <c r="H139" s="591">
        <v>14.0</v>
      </c>
      <c r="I139" s="592" t="s">
        <v>122</v>
      </c>
      <c r="J139" s="588">
        <v>0.0</v>
      </c>
      <c r="K139" s="588">
        <v>0.0</v>
      </c>
      <c r="L139" s="588">
        <v>0.0</v>
      </c>
      <c r="M139" s="588">
        <v>0.0</v>
      </c>
      <c r="N139" s="158"/>
      <c r="O139" s="159">
        <v>14.0</v>
      </c>
      <c r="P139" s="160" t="s">
        <v>122</v>
      </c>
      <c r="Q139" s="160">
        <v>111.0</v>
      </c>
      <c r="R139" s="160">
        <v>2196.0</v>
      </c>
      <c r="S139" s="160">
        <v>121.0</v>
      </c>
      <c r="T139" s="160">
        <v>3695.0</v>
      </c>
      <c r="U139" s="146"/>
    </row>
    <row r="140">
      <c r="A140" s="591">
        <v>15.0</v>
      </c>
      <c r="B140" s="592" t="s">
        <v>123</v>
      </c>
      <c r="C140" s="588">
        <v>97.0</v>
      </c>
      <c r="D140" s="588">
        <v>1752.0</v>
      </c>
      <c r="E140" s="588">
        <v>113.0</v>
      </c>
      <c r="F140" s="588">
        <v>3079.0</v>
      </c>
      <c r="G140" s="186"/>
      <c r="H140" s="591">
        <v>15.0</v>
      </c>
      <c r="I140" s="592" t="s">
        <v>123</v>
      </c>
      <c r="J140" s="588">
        <v>0.0</v>
      </c>
      <c r="K140" s="588">
        <v>0.0</v>
      </c>
      <c r="L140" s="588">
        <v>0.0</v>
      </c>
      <c r="M140" s="588">
        <v>0.0</v>
      </c>
      <c r="N140" s="158"/>
      <c r="O140" s="159">
        <v>15.0</v>
      </c>
      <c r="P140" s="160" t="s">
        <v>123</v>
      </c>
      <c r="Q140" s="160">
        <v>97.0</v>
      </c>
      <c r="R140" s="160">
        <v>1752.0</v>
      </c>
      <c r="S140" s="160">
        <v>113.0</v>
      </c>
      <c r="T140" s="160">
        <v>3079.0</v>
      </c>
      <c r="U140" s="146"/>
    </row>
    <row r="141">
      <c r="A141" s="591">
        <v>16.0</v>
      </c>
      <c r="B141" s="592" t="s">
        <v>124</v>
      </c>
      <c r="C141" s="588">
        <v>125.0</v>
      </c>
      <c r="D141" s="588">
        <v>1717.0</v>
      </c>
      <c r="E141" s="588">
        <v>132.0</v>
      </c>
      <c r="F141" s="588">
        <v>2442.0</v>
      </c>
      <c r="G141" s="186"/>
      <c r="H141" s="591">
        <v>16.0</v>
      </c>
      <c r="I141" s="592" t="s">
        <v>124</v>
      </c>
      <c r="J141" s="588">
        <v>0.0</v>
      </c>
      <c r="K141" s="588">
        <v>0.0</v>
      </c>
      <c r="L141" s="588">
        <v>0.0</v>
      </c>
      <c r="M141" s="588">
        <v>0.0</v>
      </c>
      <c r="N141" s="158"/>
      <c r="O141" s="159">
        <v>16.0</v>
      </c>
      <c r="P141" s="160" t="s">
        <v>124</v>
      </c>
      <c r="Q141" s="160">
        <v>125.0</v>
      </c>
      <c r="R141" s="160">
        <v>1717.0</v>
      </c>
      <c r="S141" s="160">
        <v>132.0</v>
      </c>
      <c r="T141" s="160">
        <v>2442.0</v>
      </c>
      <c r="U141" s="146"/>
    </row>
    <row r="142">
      <c r="A142" s="591">
        <v>17.0</v>
      </c>
      <c r="B142" s="592" t="s">
        <v>125</v>
      </c>
      <c r="C142" s="588">
        <v>118.0</v>
      </c>
      <c r="D142" s="588">
        <v>1847.0</v>
      </c>
      <c r="E142" s="588">
        <v>128.0</v>
      </c>
      <c r="F142" s="588">
        <v>2201.0</v>
      </c>
      <c r="G142" s="186"/>
      <c r="H142" s="591">
        <v>17.0</v>
      </c>
      <c r="I142" s="592" t="s">
        <v>125</v>
      </c>
      <c r="J142" s="588">
        <v>0.0</v>
      </c>
      <c r="K142" s="588">
        <v>0.0</v>
      </c>
      <c r="L142" s="588">
        <v>0.0</v>
      </c>
      <c r="M142" s="588">
        <v>0.0</v>
      </c>
      <c r="N142" s="158"/>
      <c r="O142" s="159">
        <v>17.0</v>
      </c>
      <c r="P142" s="160" t="s">
        <v>125</v>
      </c>
      <c r="Q142" s="160">
        <v>118.0</v>
      </c>
      <c r="R142" s="160">
        <v>1847.0</v>
      </c>
      <c r="S142" s="160">
        <v>128.0</v>
      </c>
      <c r="T142" s="160">
        <v>2201.0</v>
      </c>
      <c r="U142" s="146"/>
    </row>
    <row r="143">
      <c r="A143" s="591">
        <v>18.0</v>
      </c>
      <c r="B143" s="592" t="s">
        <v>126</v>
      </c>
      <c r="C143" s="588">
        <v>123.0</v>
      </c>
      <c r="D143" s="588">
        <v>1829.0</v>
      </c>
      <c r="E143" s="588">
        <v>139.0</v>
      </c>
      <c r="F143" s="588">
        <v>2249.0</v>
      </c>
      <c r="G143" s="186"/>
      <c r="H143" s="591">
        <v>18.0</v>
      </c>
      <c r="I143" s="592" t="s">
        <v>126</v>
      </c>
      <c r="J143" s="588">
        <v>0.0</v>
      </c>
      <c r="K143" s="588">
        <v>0.0</v>
      </c>
      <c r="L143" s="588">
        <v>0.0</v>
      </c>
      <c r="M143" s="588">
        <v>0.0</v>
      </c>
      <c r="N143" s="158"/>
      <c r="O143" s="159">
        <v>18.0</v>
      </c>
      <c r="P143" s="160" t="s">
        <v>126</v>
      </c>
      <c r="Q143" s="160">
        <v>123.0</v>
      </c>
      <c r="R143" s="160">
        <v>1829.0</v>
      </c>
      <c r="S143" s="160">
        <v>139.0</v>
      </c>
      <c r="T143" s="160">
        <v>2249.0</v>
      </c>
      <c r="U143" s="146"/>
    </row>
    <row r="144">
      <c r="A144" s="591">
        <v>19.0</v>
      </c>
      <c r="B144" s="592" t="s">
        <v>127</v>
      </c>
      <c r="C144" s="588">
        <v>73.0</v>
      </c>
      <c r="D144" s="588">
        <v>868.0</v>
      </c>
      <c r="E144" s="588">
        <v>78.0</v>
      </c>
      <c r="F144" s="588">
        <v>1233.0</v>
      </c>
      <c r="G144" s="186"/>
      <c r="H144" s="591">
        <v>19.0</v>
      </c>
      <c r="I144" s="592" t="s">
        <v>127</v>
      </c>
      <c r="J144" s="588">
        <v>0.0</v>
      </c>
      <c r="K144" s="588">
        <v>0.0</v>
      </c>
      <c r="L144" s="588">
        <v>0.0</v>
      </c>
      <c r="M144" s="588">
        <v>0.0</v>
      </c>
      <c r="N144" s="158"/>
      <c r="O144" s="159">
        <v>19.0</v>
      </c>
      <c r="P144" s="160" t="s">
        <v>127</v>
      </c>
      <c r="Q144" s="160">
        <v>73.0</v>
      </c>
      <c r="R144" s="160">
        <v>868.0</v>
      </c>
      <c r="S144" s="160">
        <v>78.0</v>
      </c>
      <c r="T144" s="160">
        <v>1233.0</v>
      </c>
      <c r="U144" s="146"/>
    </row>
    <row r="145">
      <c r="A145" s="591">
        <v>20.0</v>
      </c>
      <c r="B145" s="592" t="s">
        <v>128</v>
      </c>
      <c r="C145" s="588">
        <v>70.0</v>
      </c>
      <c r="D145" s="588">
        <v>1061.0</v>
      </c>
      <c r="E145" s="588">
        <v>84.0</v>
      </c>
      <c r="F145" s="588">
        <v>1481.0</v>
      </c>
      <c r="G145" s="186"/>
      <c r="H145" s="591">
        <v>20.0</v>
      </c>
      <c r="I145" s="592" t="s">
        <v>128</v>
      </c>
      <c r="J145" s="588">
        <v>2.0</v>
      </c>
      <c r="K145" s="588">
        <v>0.0</v>
      </c>
      <c r="L145" s="588">
        <v>2.0</v>
      </c>
      <c r="M145" s="588">
        <v>4.0</v>
      </c>
      <c r="N145" s="158"/>
      <c r="O145" s="159">
        <v>20.0</v>
      </c>
      <c r="P145" s="160" t="s">
        <v>128</v>
      </c>
      <c r="Q145" s="160">
        <v>72.0</v>
      </c>
      <c r="R145" s="160">
        <v>1061.0</v>
      </c>
      <c r="S145" s="160">
        <v>86.0</v>
      </c>
      <c r="T145" s="160">
        <v>1485.0</v>
      </c>
      <c r="U145" s="146"/>
    </row>
    <row r="146">
      <c r="A146" s="591">
        <v>21.0</v>
      </c>
      <c r="B146" s="592" t="s">
        <v>129</v>
      </c>
      <c r="C146" s="588">
        <v>77.0</v>
      </c>
      <c r="D146" s="588">
        <v>1290.0</v>
      </c>
      <c r="E146" s="588">
        <v>85.0</v>
      </c>
      <c r="F146" s="588">
        <v>1766.0</v>
      </c>
      <c r="G146" s="186"/>
      <c r="H146" s="591">
        <v>21.0</v>
      </c>
      <c r="I146" s="592" t="s">
        <v>129</v>
      </c>
      <c r="J146" s="588">
        <v>0.0</v>
      </c>
      <c r="K146" s="588">
        <v>0.0</v>
      </c>
      <c r="L146" s="588">
        <v>0.0</v>
      </c>
      <c r="M146" s="588">
        <v>0.0</v>
      </c>
      <c r="N146" s="158"/>
      <c r="O146" s="159">
        <v>21.0</v>
      </c>
      <c r="P146" s="160" t="s">
        <v>129</v>
      </c>
      <c r="Q146" s="160">
        <v>77.0</v>
      </c>
      <c r="R146" s="160">
        <v>1290.0</v>
      </c>
      <c r="S146" s="160">
        <v>85.0</v>
      </c>
      <c r="T146" s="160">
        <v>1766.0</v>
      </c>
      <c r="U146" s="146"/>
    </row>
    <row r="147">
      <c r="A147" s="591">
        <v>22.0</v>
      </c>
      <c r="B147" s="592" t="s">
        <v>130</v>
      </c>
      <c r="C147" s="588">
        <v>63.0</v>
      </c>
      <c r="D147" s="588">
        <v>1072.0</v>
      </c>
      <c r="E147" s="588">
        <v>75.0</v>
      </c>
      <c r="F147" s="588">
        <v>1444.0</v>
      </c>
      <c r="G147" s="186"/>
      <c r="H147" s="591">
        <v>22.0</v>
      </c>
      <c r="I147" s="592" t="s">
        <v>130</v>
      </c>
      <c r="J147" s="588">
        <v>0.0</v>
      </c>
      <c r="K147" s="588">
        <v>0.0</v>
      </c>
      <c r="L147" s="588">
        <v>0.0</v>
      </c>
      <c r="M147" s="588">
        <v>0.0</v>
      </c>
      <c r="N147" s="158"/>
      <c r="O147" s="159">
        <v>22.0</v>
      </c>
      <c r="P147" s="160" t="s">
        <v>130</v>
      </c>
      <c r="Q147" s="160">
        <v>63.0</v>
      </c>
      <c r="R147" s="160">
        <v>1072.0</v>
      </c>
      <c r="S147" s="160">
        <v>75.0</v>
      </c>
      <c r="T147" s="160">
        <v>1444.0</v>
      </c>
      <c r="U147" s="146"/>
    </row>
    <row r="148">
      <c r="A148" s="591">
        <v>23.0</v>
      </c>
      <c r="B148" s="592" t="s">
        <v>131</v>
      </c>
      <c r="C148" s="588">
        <v>73.0</v>
      </c>
      <c r="D148" s="588">
        <v>1259.0</v>
      </c>
      <c r="E148" s="589">
        <v>84.0</v>
      </c>
      <c r="F148" s="588">
        <v>1676.0</v>
      </c>
      <c r="G148" s="186"/>
      <c r="H148" s="591">
        <v>23.0</v>
      </c>
      <c r="I148" s="592" t="s">
        <v>131</v>
      </c>
      <c r="J148" s="588">
        <v>0.0</v>
      </c>
      <c r="K148" s="589">
        <v>0.0</v>
      </c>
      <c r="L148" s="588">
        <v>0.0</v>
      </c>
      <c r="M148" s="588">
        <v>0.0</v>
      </c>
      <c r="N148" s="158"/>
      <c r="O148" s="159">
        <v>23.0</v>
      </c>
      <c r="P148" s="160" t="s">
        <v>131</v>
      </c>
      <c r="Q148" s="160">
        <v>73.0</v>
      </c>
      <c r="R148" s="160">
        <v>1259.0</v>
      </c>
      <c r="S148" s="160">
        <v>84.0</v>
      </c>
      <c r="T148" s="160">
        <v>1676.0</v>
      </c>
      <c r="U148" s="146"/>
    </row>
    <row r="149">
      <c r="A149" s="591">
        <v>24.0</v>
      </c>
      <c r="B149" s="592" t="s">
        <v>132</v>
      </c>
      <c r="C149" s="588">
        <v>65.0</v>
      </c>
      <c r="D149" s="588">
        <v>824.0</v>
      </c>
      <c r="E149" s="590">
        <v>72.0</v>
      </c>
      <c r="F149" s="588">
        <v>1161.0</v>
      </c>
      <c r="G149" s="186"/>
      <c r="H149" s="591">
        <v>24.0</v>
      </c>
      <c r="I149" s="592" t="s">
        <v>132</v>
      </c>
      <c r="J149" s="588">
        <v>0.0</v>
      </c>
      <c r="K149" s="590">
        <v>0.0</v>
      </c>
      <c r="L149" s="588">
        <v>0.0</v>
      </c>
      <c r="M149" s="588">
        <v>0.0</v>
      </c>
      <c r="N149" s="158"/>
      <c r="O149" s="159">
        <v>24.0</v>
      </c>
      <c r="P149" s="160" t="s">
        <v>132</v>
      </c>
      <c r="Q149" s="160">
        <v>65.0</v>
      </c>
      <c r="R149" s="160">
        <v>824.0</v>
      </c>
      <c r="S149" s="160">
        <v>72.0</v>
      </c>
      <c r="T149" s="160">
        <v>1161.0</v>
      </c>
      <c r="U149" s="146"/>
    </row>
    <row r="150">
      <c r="A150" s="591">
        <v>25.0</v>
      </c>
      <c r="B150" s="592" t="s">
        <v>133</v>
      </c>
      <c r="C150" s="588">
        <v>68.0</v>
      </c>
      <c r="D150" s="588">
        <v>816.0</v>
      </c>
      <c r="E150" s="588">
        <v>75.0</v>
      </c>
      <c r="F150" s="588">
        <v>987.0</v>
      </c>
      <c r="G150" s="186"/>
      <c r="H150" s="591">
        <v>25.0</v>
      </c>
      <c r="I150" s="592" t="s">
        <v>133</v>
      </c>
      <c r="J150" s="588">
        <v>0.0</v>
      </c>
      <c r="K150" s="588">
        <v>0.0</v>
      </c>
      <c r="L150" s="588">
        <v>0.0</v>
      </c>
      <c r="M150" s="588">
        <v>0.0</v>
      </c>
      <c r="N150" s="158"/>
      <c r="O150" s="159">
        <v>25.0</v>
      </c>
      <c r="P150" s="160" t="s">
        <v>133</v>
      </c>
      <c r="Q150" s="160">
        <v>68.0</v>
      </c>
      <c r="R150" s="160">
        <v>816.0</v>
      </c>
      <c r="S150" s="160">
        <v>75.0</v>
      </c>
      <c r="T150" s="160">
        <v>987.0</v>
      </c>
      <c r="U150" s="146"/>
    </row>
    <row r="151">
      <c r="A151" s="591">
        <v>26.0</v>
      </c>
      <c r="B151" s="592" t="s">
        <v>134</v>
      </c>
      <c r="C151" s="588">
        <v>76.0</v>
      </c>
      <c r="D151" s="588">
        <v>930.0</v>
      </c>
      <c r="E151" s="588">
        <v>82.0</v>
      </c>
      <c r="F151" s="588">
        <v>1069.0</v>
      </c>
      <c r="G151" s="186"/>
      <c r="H151" s="591">
        <v>26.0</v>
      </c>
      <c r="I151" s="592" t="s">
        <v>134</v>
      </c>
      <c r="J151" s="588">
        <v>0.0</v>
      </c>
      <c r="K151" s="588">
        <v>0.0</v>
      </c>
      <c r="L151" s="588">
        <v>0.0</v>
      </c>
      <c r="M151" s="588">
        <v>0.0</v>
      </c>
      <c r="N151" s="158"/>
      <c r="O151" s="163">
        <v>26.0</v>
      </c>
      <c r="P151" s="160" t="s">
        <v>134</v>
      </c>
      <c r="Q151" s="160">
        <v>76.0</v>
      </c>
      <c r="R151" s="160">
        <v>930.0</v>
      </c>
      <c r="S151" s="160">
        <v>82.0</v>
      </c>
      <c r="T151" s="160">
        <v>1069.0</v>
      </c>
      <c r="U151" s="146"/>
    </row>
    <row r="152">
      <c r="A152" s="591">
        <v>27.0</v>
      </c>
      <c r="B152" s="592" t="s">
        <v>135</v>
      </c>
      <c r="C152" s="588">
        <v>75.0</v>
      </c>
      <c r="D152" s="588">
        <v>997.0</v>
      </c>
      <c r="E152" s="588">
        <v>75.0</v>
      </c>
      <c r="F152" s="588">
        <v>1083.0</v>
      </c>
      <c r="G152" s="186"/>
      <c r="H152" s="591">
        <v>27.0</v>
      </c>
      <c r="I152" s="592" t="s">
        <v>135</v>
      </c>
      <c r="J152" s="588">
        <v>0.0</v>
      </c>
      <c r="K152" s="588">
        <v>0.0</v>
      </c>
      <c r="L152" s="588">
        <v>0.0</v>
      </c>
      <c r="M152" s="588">
        <v>0.0</v>
      </c>
      <c r="N152" s="158"/>
      <c r="O152" s="167">
        <v>27.0</v>
      </c>
      <c r="P152" s="159" t="s">
        <v>135</v>
      </c>
      <c r="Q152" s="160">
        <v>75.0</v>
      </c>
      <c r="R152" s="160">
        <v>997.0</v>
      </c>
      <c r="S152" s="160">
        <v>75.0</v>
      </c>
      <c r="T152" s="160">
        <v>1083.0</v>
      </c>
      <c r="U152" s="146"/>
    </row>
    <row r="153">
      <c r="A153" s="591">
        <v>28.0</v>
      </c>
      <c r="B153" s="592" t="s">
        <v>136</v>
      </c>
      <c r="C153" s="588">
        <v>74.0</v>
      </c>
      <c r="D153" s="588">
        <v>1102.0</v>
      </c>
      <c r="E153" s="588">
        <v>83.0</v>
      </c>
      <c r="F153" s="588">
        <v>1376.0</v>
      </c>
      <c r="G153" s="186"/>
      <c r="H153" s="591">
        <v>28.0</v>
      </c>
      <c r="I153" s="592" t="s">
        <v>136</v>
      </c>
      <c r="J153" s="588">
        <v>0.0</v>
      </c>
      <c r="K153" s="588">
        <v>0.0</v>
      </c>
      <c r="L153" s="588">
        <v>0.0</v>
      </c>
      <c r="M153" s="588">
        <v>0.0</v>
      </c>
      <c r="N153" s="158"/>
      <c r="O153" s="159">
        <v>28.0</v>
      </c>
      <c r="P153" s="159" t="s">
        <v>136</v>
      </c>
      <c r="Q153" s="160">
        <v>74.0</v>
      </c>
      <c r="R153" s="160">
        <v>1102.0</v>
      </c>
      <c r="S153" s="160">
        <v>83.0</v>
      </c>
      <c r="T153" s="160">
        <v>1376.0</v>
      </c>
      <c r="U153" s="146"/>
    </row>
    <row r="154">
      <c r="A154" s="591">
        <v>29.0</v>
      </c>
      <c r="B154" s="592" t="s">
        <v>137</v>
      </c>
      <c r="C154" s="589">
        <v>74.0</v>
      </c>
      <c r="D154" s="589">
        <v>876.0</v>
      </c>
      <c r="E154" s="589">
        <v>76.0</v>
      </c>
      <c r="F154" s="589">
        <v>1046.0</v>
      </c>
      <c r="G154" s="186"/>
      <c r="H154" s="593">
        <v>29.0</v>
      </c>
      <c r="I154" s="592" t="s">
        <v>137</v>
      </c>
      <c r="J154" s="588">
        <v>0.0</v>
      </c>
      <c r="K154" s="589">
        <v>0.0</v>
      </c>
      <c r="L154" s="589">
        <v>0.0</v>
      </c>
      <c r="M154" s="589">
        <v>0.0</v>
      </c>
      <c r="N154" s="158"/>
      <c r="O154" s="159">
        <v>29.0</v>
      </c>
      <c r="P154" s="159" t="s">
        <v>137</v>
      </c>
      <c r="Q154" s="189">
        <v>74.0</v>
      </c>
      <c r="R154" s="189">
        <v>876.0</v>
      </c>
      <c r="S154" s="189">
        <v>76.0</v>
      </c>
      <c r="T154" s="189">
        <v>1046.0</v>
      </c>
      <c r="U154" s="146"/>
    </row>
    <row r="155">
      <c r="A155" s="591">
        <v>30.0</v>
      </c>
      <c r="B155" s="594" t="s">
        <v>138</v>
      </c>
      <c r="C155" s="595">
        <v>62.0</v>
      </c>
      <c r="D155" s="590">
        <v>808.0</v>
      </c>
      <c r="E155" s="590">
        <v>71.0</v>
      </c>
      <c r="F155" s="590">
        <v>878.0</v>
      </c>
      <c r="G155" s="186"/>
      <c r="H155" s="596">
        <v>30.0</v>
      </c>
      <c r="I155" s="592" t="s">
        <v>138</v>
      </c>
      <c r="J155" s="597">
        <v>0.0</v>
      </c>
      <c r="K155" s="595">
        <v>0.0</v>
      </c>
      <c r="L155" s="590">
        <v>0.0</v>
      </c>
      <c r="M155" s="590">
        <v>0.0</v>
      </c>
      <c r="N155" s="158"/>
      <c r="O155" s="159">
        <v>30.0</v>
      </c>
      <c r="P155" s="159" t="s">
        <v>138</v>
      </c>
      <c r="Q155" s="167">
        <v>62.0</v>
      </c>
      <c r="R155" s="185">
        <v>808.0</v>
      </c>
      <c r="S155" s="185">
        <v>71.0</v>
      </c>
      <c r="T155" s="185">
        <v>878.0</v>
      </c>
      <c r="U155" s="146"/>
    </row>
    <row r="156">
      <c r="A156" s="181" t="s">
        <v>44</v>
      </c>
      <c r="B156" s="8"/>
      <c r="C156" s="153">
        <v>2764.0</v>
      </c>
      <c r="D156" s="153">
        <v>45819.0</v>
      </c>
      <c r="E156" s="153">
        <v>2983.0</v>
      </c>
      <c r="F156" s="153">
        <v>54787.0</v>
      </c>
      <c r="G156" s="152"/>
      <c r="H156" s="181" t="s">
        <v>44</v>
      </c>
      <c r="I156" s="8"/>
      <c r="J156" s="153">
        <v>13.0</v>
      </c>
      <c r="K156" s="153">
        <v>89.0</v>
      </c>
      <c r="L156" s="153">
        <v>13.0</v>
      </c>
      <c r="M156" s="153">
        <v>113.0</v>
      </c>
      <c r="N156" s="148"/>
      <c r="O156" s="181" t="s">
        <v>44</v>
      </c>
      <c r="P156" s="8"/>
      <c r="Q156" s="153">
        <v>2777.0</v>
      </c>
      <c r="R156" s="153">
        <v>45908.0</v>
      </c>
      <c r="S156" s="153">
        <v>2996.0</v>
      </c>
      <c r="T156" s="153">
        <v>54900.0</v>
      </c>
      <c r="U156" s="146"/>
    </row>
    <row r="157">
      <c r="A157" s="145" t="s">
        <v>396</v>
      </c>
      <c r="N157" s="148"/>
      <c r="O157" s="148"/>
      <c r="P157" s="148"/>
      <c r="Q157" s="148"/>
      <c r="R157" s="148"/>
      <c r="S157" s="148"/>
      <c r="T157" s="148"/>
      <c r="U157" s="146"/>
    </row>
    <row r="158">
      <c r="N158" s="148"/>
      <c r="O158" s="148"/>
      <c r="P158" s="148"/>
      <c r="Q158" s="148"/>
      <c r="R158" s="148"/>
      <c r="S158" s="148"/>
      <c r="T158" s="148"/>
      <c r="U158" s="146"/>
    </row>
    <row r="159">
      <c r="N159" s="148"/>
      <c r="O159" s="148"/>
      <c r="P159" s="148"/>
      <c r="Q159" s="148"/>
      <c r="R159" s="148"/>
      <c r="S159" s="148"/>
      <c r="T159" s="148"/>
      <c r="U159" s="146"/>
    </row>
    <row r="160">
      <c r="A160" s="145" t="s">
        <v>1</v>
      </c>
      <c r="G160" s="147"/>
      <c r="H160" s="145" t="s">
        <v>2</v>
      </c>
      <c r="N160" s="148"/>
      <c r="O160" s="145" t="s">
        <v>3</v>
      </c>
      <c r="U160" s="146"/>
    </row>
    <row r="161">
      <c r="A161" s="145" t="s">
        <v>139</v>
      </c>
      <c r="G161" s="147"/>
      <c r="H161" s="145" t="s">
        <v>139</v>
      </c>
      <c r="N161" s="148"/>
      <c r="O161" s="145" t="s">
        <v>139</v>
      </c>
      <c r="U161" s="146"/>
    </row>
    <row r="162">
      <c r="A162" s="147"/>
      <c r="B162" s="147"/>
      <c r="C162" s="147"/>
      <c r="D162" s="147"/>
      <c r="E162" s="147"/>
      <c r="F162" s="147"/>
      <c r="G162" s="147"/>
      <c r="H162" s="147"/>
      <c r="I162" s="147"/>
      <c r="J162" s="147"/>
      <c r="K162" s="147"/>
      <c r="L162" s="147"/>
      <c r="M162" s="147"/>
      <c r="N162" s="148"/>
      <c r="O162" s="147"/>
      <c r="P162" s="147"/>
      <c r="Q162" s="147"/>
      <c r="R162" s="147"/>
      <c r="S162" s="147"/>
      <c r="T162" s="147"/>
      <c r="U162" s="146"/>
    </row>
    <row r="163">
      <c r="A163" s="150" t="s">
        <v>5</v>
      </c>
      <c r="B163" s="150" t="s">
        <v>6</v>
      </c>
      <c r="C163" s="151" t="s">
        <v>7</v>
      </c>
      <c r="D163" s="8"/>
      <c r="E163" s="151" t="s">
        <v>8</v>
      </c>
      <c r="F163" s="8"/>
      <c r="G163" s="152"/>
      <c r="H163" s="150" t="s">
        <v>5</v>
      </c>
      <c r="I163" s="150" t="s">
        <v>6</v>
      </c>
      <c r="J163" s="151" t="s">
        <v>7</v>
      </c>
      <c r="K163" s="8"/>
      <c r="L163" s="151" t="s">
        <v>8</v>
      </c>
      <c r="M163" s="8"/>
      <c r="N163" s="148"/>
      <c r="O163" s="150" t="s">
        <v>5</v>
      </c>
      <c r="P163" s="150" t="s">
        <v>6</v>
      </c>
      <c r="Q163" s="151" t="s">
        <v>7</v>
      </c>
      <c r="R163" s="8"/>
      <c r="S163" s="151" t="s">
        <v>8</v>
      </c>
      <c r="T163" s="8"/>
      <c r="U163" s="146"/>
    </row>
    <row r="164">
      <c r="A164" s="10"/>
      <c r="B164" s="10"/>
      <c r="C164" s="153" t="s">
        <v>9</v>
      </c>
      <c r="D164" s="153" t="s">
        <v>10</v>
      </c>
      <c r="E164" s="153" t="s">
        <v>9</v>
      </c>
      <c r="F164" s="153" t="s">
        <v>10</v>
      </c>
      <c r="G164" s="152"/>
      <c r="H164" s="10"/>
      <c r="I164" s="10"/>
      <c r="J164" s="153" t="s">
        <v>9</v>
      </c>
      <c r="K164" s="153" t="s">
        <v>10</v>
      </c>
      <c r="L164" s="153" t="s">
        <v>9</v>
      </c>
      <c r="M164" s="153" t="s">
        <v>10</v>
      </c>
      <c r="N164" s="148"/>
      <c r="O164" s="10"/>
      <c r="P164" s="10"/>
      <c r="Q164" s="153" t="s">
        <v>9</v>
      </c>
      <c r="R164" s="153" t="s">
        <v>10</v>
      </c>
      <c r="S164" s="153" t="s">
        <v>9</v>
      </c>
      <c r="T164" s="153" t="s">
        <v>10</v>
      </c>
      <c r="U164" s="146"/>
    </row>
    <row r="165">
      <c r="A165" s="591">
        <v>1.0</v>
      </c>
      <c r="B165" s="592" t="s">
        <v>140</v>
      </c>
      <c r="C165" s="588">
        <v>64.0</v>
      </c>
      <c r="D165" s="588">
        <v>892.0</v>
      </c>
      <c r="E165" s="588">
        <v>70.0</v>
      </c>
      <c r="F165" s="588">
        <v>1033.0</v>
      </c>
      <c r="G165" s="598"/>
      <c r="H165" s="591">
        <v>1.0</v>
      </c>
      <c r="I165" s="592" t="s">
        <v>140</v>
      </c>
      <c r="J165" s="588">
        <v>0.0</v>
      </c>
      <c r="K165" s="588">
        <v>0.0</v>
      </c>
      <c r="L165" s="588">
        <v>0.0</v>
      </c>
      <c r="M165" s="588">
        <v>0.0</v>
      </c>
      <c r="N165" s="197"/>
      <c r="O165" s="154">
        <v>1.0</v>
      </c>
      <c r="P165" s="160" t="s">
        <v>140</v>
      </c>
      <c r="Q165" s="160">
        <f t="shared" ref="Q165:T165" si="101">C165+J165</f>
        <v>64</v>
      </c>
      <c r="R165" s="160">
        <f t="shared" si="101"/>
        <v>892</v>
      </c>
      <c r="S165" s="160">
        <f t="shared" si="101"/>
        <v>70</v>
      </c>
      <c r="T165" s="160">
        <f t="shared" si="101"/>
        <v>1033</v>
      </c>
      <c r="U165" s="146"/>
    </row>
    <row r="166">
      <c r="A166" s="591">
        <v>2.0</v>
      </c>
      <c r="B166" s="592" t="s">
        <v>141</v>
      </c>
      <c r="C166" s="588">
        <v>63.0</v>
      </c>
      <c r="D166" s="588">
        <v>674.0</v>
      </c>
      <c r="E166" s="588">
        <v>70.0</v>
      </c>
      <c r="F166" s="588">
        <v>825.0</v>
      </c>
      <c r="G166" s="598"/>
      <c r="H166" s="591">
        <v>2.0</v>
      </c>
      <c r="I166" s="592" t="s">
        <v>141</v>
      </c>
      <c r="J166" s="588">
        <v>0.0</v>
      </c>
      <c r="K166" s="588">
        <v>0.0</v>
      </c>
      <c r="L166" s="588">
        <v>0.0</v>
      </c>
      <c r="M166" s="588">
        <v>0.0</v>
      </c>
      <c r="N166" s="197"/>
      <c r="O166" s="154">
        <v>2.0</v>
      </c>
      <c r="P166" s="160" t="s">
        <v>141</v>
      </c>
      <c r="Q166" s="160">
        <f t="shared" ref="Q166:T166" si="102">C166+J166</f>
        <v>63</v>
      </c>
      <c r="R166" s="160">
        <f t="shared" si="102"/>
        <v>674</v>
      </c>
      <c r="S166" s="160">
        <f t="shared" si="102"/>
        <v>70</v>
      </c>
      <c r="T166" s="160">
        <f t="shared" si="102"/>
        <v>825</v>
      </c>
      <c r="U166" s="146"/>
    </row>
    <row r="167">
      <c r="A167" s="591">
        <v>3.0</v>
      </c>
      <c r="B167" s="592" t="s">
        <v>142</v>
      </c>
      <c r="C167" s="595">
        <v>58.0</v>
      </c>
      <c r="D167" s="590">
        <v>686.0</v>
      </c>
      <c r="E167" s="590">
        <v>65.0</v>
      </c>
      <c r="F167" s="590">
        <v>846.0</v>
      </c>
      <c r="G167" s="598"/>
      <c r="H167" s="591">
        <v>3.0</v>
      </c>
      <c r="I167" s="592" t="s">
        <v>142</v>
      </c>
      <c r="J167" s="588">
        <v>0.0</v>
      </c>
      <c r="K167" s="588">
        <v>0.0</v>
      </c>
      <c r="L167" s="588">
        <v>0.0</v>
      </c>
      <c r="M167" s="588">
        <v>0.0</v>
      </c>
      <c r="N167" s="197"/>
      <c r="O167" s="154">
        <v>3.0</v>
      </c>
      <c r="P167" s="160" t="s">
        <v>142</v>
      </c>
      <c r="Q167" s="160">
        <f t="shared" ref="Q167:T167" si="103">C167+J167</f>
        <v>58</v>
      </c>
      <c r="R167" s="160">
        <f t="shared" si="103"/>
        <v>686</v>
      </c>
      <c r="S167" s="160">
        <f t="shared" si="103"/>
        <v>65</v>
      </c>
      <c r="T167" s="160">
        <f t="shared" si="103"/>
        <v>846</v>
      </c>
      <c r="U167" s="146"/>
    </row>
    <row r="168">
      <c r="A168" s="591">
        <v>4.0</v>
      </c>
      <c r="B168" s="592" t="s">
        <v>143</v>
      </c>
      <c r="C168" s="590">
        <v>68.0</v>
      </c>
      <c r="D168" s="590">
        <v>841.0</v>
      </c>
      <c r="E168" s="590">
        <v>76.0</v>
      </c>
      <c r="F168" s="590">
        <v>1030.0</v>
      </c>
      <c r="G168" s="598"/>
      <c r="H168" s="591">
        <v>4.0</v>
      </c>
      <c r="I168" s="592" t="s">
        <v>143</v>
      </c>
      <c r="J168" s="588">
        <v>0.0</v>
      </c>
      <c r="K168" s="588">
        <v>0.0</v>
      </c>
      <c r="L168" s="588">
        <v>0.0</v>
      </c>
      <c r="M168" s="588">
        <v>0.0</v>
      </c>
      <c r="N168" s="197"/>
      <c r="O168" s="154">
        <v>4.0</v>
      </c>
      <c r="P168" s="160" t="s">
        <v>143</v>
      </c>
      <c r="Q168" s="160">
        <f t="shared" ref="Q168:T168" si="104">C168+J168</f>
        <v>68</v>
      </c>
      <c r="R168" s="160">
        <f t="shared" si="104"/>
        <v>841</v>
      </c>
      <c r="S168" s="160">
        <f t="shared" si="104"/>
        <v>76</v>
      </c>
      <c r="T168" s="160">
        <f t="shared" si="104"/>
        <v>1030</v>
      </c>
      <c r="U168" s="146"/>
    </row>
    <row r="169">
      <c r="A169" s="591">
        <v>5.0</v>
      </c>
      <c r="B169" s="592" t="s">
        <v>144</v>
      </c>
      <c r="C169" s="588">
        <v>78.0</v>
      </c>
      <c r="D169" s="588">
        <v>1160.0</v>
      </c>
      <c r="E169" s="588">
        <v>88.0</v>
      </c>
      <c r="F169" s="588">
        <v>1415.0</v>
      </c>
      <c r="G169" s="598"/>
      <c r="H169" s="591">
        <v>5.0</v>
      </c>
      <c r="I169" s="592" t="s">
        <v>144</v>
      </c>
      <c r="J169" s="588">
        <v>0.0</v>
      </c>
      <c r="K169" s="588">
        <v>0.0</v>
      </c>
      <c r="L169" s="588">
        <v>0.0</v>
      </c>
      <c r="M169" s="588">
        <v>0.0</v>
      </c>
      <c r="N169" s="197"/>
      <c r="O169" s="154">
        <v>5.0</v>
      </c>
      <c r="P169" s="160" t="s">
        <v>144</v>
      </c>
      <c r="Q169" s="160">
        <f t="shared" ref="Q169:T169" si="105">C169+J169</f>
        <v>78</v>
      </c>
      <c r="R169" s="160">
        <f t="shared" si="105"/>
        <v>1160</v>
      </c>
      <c r="S169" s="160">
        <f t="shared" si="105"/>
        <v>88</v>
      </c>
      <c r="T169" s="160">
        <f t="shared" si="105"/>
        <v>1415</v>
      </c>
      <c r="U169" s="146"/>
    </row>
    <row r="170">
      <c r="A170" s="591">
        <v>6.0</v>
      </c>
      <c r="B170" s="592" t="s">
        <v>145</v>
      </c>
      <c r="C170" s="588">
        <v>70.0</v>
      </c>
      <c r="D170" s="588">
        <v>1019.0</v>
      </c>
      <c r="E170" s="588">
        <v>73.0</v>
      </c>
      <c r="F170" s="588">
        <v>1164.0</v>
      </c>
      <c r="G170" s="598"/>
      <c r="H170" s="591">
        <v>6.0</v>
      </c>
      <c r="I170" s="592" t="s">
        <v>145</v>
      </c>
      <c r="J170" s="588">
        <v>0.0</v>
      </c>
      <c r="K170" s="588">
        <v>0.0</v>
      </c>
      <c r="L170" s="588">
        <v>0.0</v>
      </c>
      <c r="M170" s="588">
        <v>0.0</v>
      </c>
      <c r="N170" s="197"/>
      <c r="O170" s="154">
        <v>6.0</v>
      </c>
      <c r="P170" s="160" t="s">
        <v>145</v>
      </c>
      <c r="Q170" s="160">
        <f t="shared" ref="Q170:T170" si="106">C170+J170</f>
        <v>70</v>
      </c>
      <c r="R170" s="160">
        <f t="shared" si="106"/>
        <v>1019</v>
      </c>
      <c r="S170" s="160">
        <f t="shared" si="106"/>
        <v>73</v>
      </c>
      <c r="T170" s="160">
        <f t="shared" si="106"/>
        <v>1164</v>
      </c>
      <c r="U170" s="146"/>
    </row>
    <row r="171">
      <c r="A171" s="591">
        <v>7.0</v>
      </c>
      <c r="B171" s="592" t="s">
        <v>146</v>
      </c>
      <c r="C171" s="588">
        <v>61.0</v>
      </c>
      <c r="D171" s="588">
        <v>835.0</v>
      </c>
      <c r="E171" s="588">
        <v>65.0</v>
      </c>
      <c r="F171" s="588">
        <v>835.0</v>
      </c>
      <c r="G171" s="598"/>
      <c r="H171" s="591">
        <v>7.0</v>
      </c>
      <c r="I171" s="592" t="s">
        <v>146</v>
      </c>
      <c r="J171" s="588">
        <v>0.0</v>
      </c>
      <c r="K171" s="588">
        <v>0.0</v>
      </c>
      <c r="L171" s="588">
        <v>0.0</v>
      </c>
      <c r="M171" s="588">
        <v>0.0</v>
      </c>
      <c r="N171" s="197"/>
      <c r="O171" s="154">
        <v>7.0</v>
      </c>
      <c r="P171" s="160" t="s">
        <v>146</v>
      </c>
      <c r="Q171" s="160">
        <f t="shared" ref="Q171:T171" si="107">C171+J171</f>
        <v>61</v>
      </c>
      <c r="R171" s="160">
        <f t="shared" si="107"/>
        <v>835</v>
      </c>
      <c r="S171" s="160">
        <f t="shared" si="107"/>
        <v>65</v>
      </c>
      <c r="T171" s="160">
        <f t="shared" si="107"/>
        <v>835</v>
      </c>
      <c r="U171" s="146"/>
    </row>
    <row r="172">
      <c r="A172" s="591">
        <v>8.0</v>
      </c>
      <c r="B172" s="592" t="s">
        <v>147</v>
      </c>
      <c r="C172" s="588">
        <v>64.0</v>
      </c>
      <c r="D172" s="588">
        <v>947.0</v>
      </c>
      <c r="E172" s="588">
        <v>72.0</v>
      </c>
      <c r="F172" s="588">
        <v>1142.0</v>
      </c>
      <c r="G172" s="598"/>
      <c r="H172" s="591">
        <v>8.0</v>
      </c>
      <c r="I172" s="592" t="s">
        <v>147</v>
      </c>
      <c r="J172" s="588">
        <v>0.0</v>
      </c>
      <c r="K172" s="588">
        <v>0.0</v>
      </c>
      <c r="L172" s="588">
        <v>0.0</v>
      </c>
      <c r="M172" s="588">
        <v>0.0</v>
      </c>
      <c r="N172" s="197"/>
      <c r="O172" s="154">
        <v>8.0</v>
      </c>
      <c r="P172" s="160" t="s">
        <v>147</v>
      </c>
      <c r="Q172" s="160">
        <f t="shared" ref="Q172:T172" si="108">C172+J172</f>
        <v>64</v>
      </c>
      <c r="R172" s="160">
        <f t="shared" si="108"/>
        <v>947</v>
      </c>
      <c r="S172" s="160">
        <f t="shared" si="108"/>
        <v>72</v>
      </c>
      <c r="T172" s="160">
        <f t="shared" si="108"/>
        <v>1142</v>
      </c>
      <c r="U172" s="146"/>
    </row>
    <row r="173">
      <c r="A173" s="591">
        <v>9.0</v>
      </c>
      <c r="B173" s="592" t="s">
        <v>148</v>
      </c>
      <c r="C173" s="588">
        <v>63.0</v>
      </c>
      <c r="D173" s="588">
        <v>810.0</v>
      </c>
      <c r="E173" s="588">
        <v>71.0</v>
      </c>
      <c r="F173" s="588">
        <v>963.0</v>
      </c>
      <c r="G173" s="598"/>
      <c r="H173" s="591">
        <v>9.0</v>
      </c>
      <c r="I173" s="592" t="s">
        <v>148</v>
      </c>
      <c r="J173" s="588">
        <v>0.0</v>
      </c>
      <c r="K173" s="588">
        <v>0.0</v>
      </c>
      <c r="L173" s="588">
        <v>0.0</v>
      </c>
      <c r="M173" s="588">
        <v>0.0</v>
      </c>
      <c r="N173" s="197"/>
      <c r="O173" s="154">
        <v>9.0</v>
      </c>
      <c r="P173" s="160" t="s">
        <v>148</v>
      </c>
      <c r="Q173" s="160">
        <f t="shared" ref="Q173:T173" si="109">C173+J173</f>
        <v>63</v>
      </c>
      <c r="R173" s="160">
        <f t="shared" si="109"/>
        <v>810</v>
      </c>
      <c r="S173" s="160">
        <f t="shared" si="109"/>
        <v>71</v>
      </c>
      <c r="T173" s="160">
        <f t="shared" si="109"/>
        <v>963</v>
      </c>
      <c r="U173" s="146"/>
    </row>
    <row r="174">
      <c r="A174" s="591">
        <v>10.0</v>
      </c>
      <c r="B174" s="592" t="s">
        <v>149</v>
      </c>
      <c r="C174" s="588">
        <v>59.0</v>
      </c>
      <c r="D174" s="588">
        <v>624.0</v>
      </c>
      <c r="E174" s="588">
        <v>66.0</v>
      </c>
      <c r="F174" s="588">
        <v>792.0</v>
      </c>
      <c r="G174" s="598"/>
      <c r="H174" s="591">
        <v>10.0</v>
      </c>
      <c r="I174" s="592" t="s">
        <v>149</v>
      </c>
      <c r="J174" s="588">
        <v>0.0</v>
      </c>
      <c r="K174" s="588">
        <v>0.0</v>
      </c>
      <c r="L174" s="588">
        <v>0.0</v>
      </c>
      <c r="M174" s="588">
        <v>0.0</v>
      </c>
      <c r="N174" s="197"/>
      <c r="O174" s="154">
        <v>10.0</v>
      </c>
      <c r="P174" s="160" t="s">
        <v>149</v>
      </c>
      <c r="Q174" s="160">
        <f t="shared" ref="Q174:T174" si="110">C174+J174</f>
        <v>59</v>
      </c>
      <c r="R174" s="160">
        <f t="shared" si="110"/>
        <v>624</v>
      </c>
      <c r="S174" s="160">
        <f t="shared" si="110"/>
        <v>66</v>
      </c>
      <c r="T174" s="160">
        <f t="shared" si="110"/>
        <v>792</v>
      </c>
      <c r="U174" s="146"/>
    </row>
    <row r="175">
      <c r="A175" s="591">
        <v>11.0</v>
      </c>
      <c r="B175" s="592" t="s">
        <v>150</v>
      </c>
      <c r="C175" s="588">
        <v>57.0</v>
      </c>
      <c r="D175" s="588">
        <v>752.0</v>
      </c>
      <c r="E175" s="588">
        <v>65.0</v>
      </c>
      <c r="F175" s="588">
        <v>954.0</v>
      </c>
      <c r="G175" s="598"/>
      <c r="H175" s="591">
        <v>11.0</v>
      </c>
      <c r="I175" s="592" t="s">
        <v>150</v>
      </c>
      <c r="J175" s="588">
        <v>0.0</v>
      </c>
      <c r="K175" s="588">
        <v>0.0</v>
      </c>
      <c r="L175" s="588">
        <v>0.0</v>
      </c>
      <c r="M175" s="588">
        <v>0.0</v>
      </c>
      <c r="N175" s="197"/>
      <c r="O175" s="154">
        <v>11.0</v>
      </c>
      <c r="P175" s="160" t="s">
        <v>150</v>
      </c>
      <c r="Q175" s="160">
        <f t="shared" ref="Q175:T175" si="111">C175+J175</f>
        <v>57</v>
      </c>
      <c r="R175" s="160">
        <f t="shared" si="111"/>
        <v>752</v>
      </c>
      <c r="S175" s="160">
        <f t="shared" si="111"/>
        <v>65</v>
      </c>
      <c r="T175" s="160">
        <f t="shared" si="111"/>
        <v>954</v>
      </c>
      <c r="U175" s="146"/>
    </row>
    <row r="176">
      <c r="A176" s="591">
        <v>12.0</v>
      </c>
      <c r="B176" s="592" t="s">
        <v>151</v>
      </c>
      <c r="C176" s="588">
        <v>73.0</v>
      </c>
      <c r="D176" s="588">
        <v>1105.0</v>
      </c>
      <c r="E176" s="588">
        <v>84.0</v>
      </c>
      <c r="F176" s="588">
        <v>1398.0</v>
      </c>
      <c r="G176" s="598"/>
      <c r="H176" s="591">
        <v>12.0</v>
      </c>
      <c r="I176" s="592" t="s">
        <v>151</v>
      </c>
      <c r="J176" s="588">
        <v>0.0</v>
      </c>
      <c r="K176" s="588">
        <v>0.0</v>
      </c>
      <c r="L176" s="588">
        <v>0.0</v>
      </c>
      <c r="M176" s="588">
        <v>0.0</v>
      </c>
      <c r="N176" s="197"/>
      <c r="O176" s="154">
        <v>12.0</v>
      </c>
      <c r="P176" s="160" t="s">
        <v>151</v>
      </c>
      <c r="Q176" s="160">
        <f t="shared" ref="Q176:T176" si="112">C176+J176</f>
        <v>73</v>
      </c>
      <c r="R176" s="160">
        <f t="shared" si="112"/>
        <v>1105</v>
      </c>
      <c r="S176" s="160">
        <f t="shared" si="112"/>
        <v>84</v>
      </c>
      <c r="T176" s="160">
        <f t="shared" si="112"/>
        <v>1398</v>
      </c>
      <c r="U176" s="146"/>
    </row>
    <row r="177">
      <c r="A177" s="591">
        <v>13.0</v>
      </c>
      <c r="B177" s="592" t="s">
        <v>152</v>
      </c>
      <c r="C177" s="588">
        <v>64.0</v>
      </c>
      <c r="D177" s="588">
        <v>735.0</v>
      </c>
      <c r="E177" s="588">
        <v>65.0</v>
      </c>
      <c r="F177" s="588">
        <v>864.0</v>
      </c>
      <c r="G177" s="598"/>
      <c r="H177" s="591">
        <v>13.0</v>
      </c>
      <c r="I177" s="592" t="s">
        <v>152</v>
      </c>
      <c r="J177" s="588">
        <v>0.0</v>
      </c>
      <c r="K177" s="588">
        <v>0.0</v>
      </c>
      <c r="L177" s="588">
        <v>0.0</v>
      </c>
      <c r="M177" s="588">
        <v>0.0</v>
      </c>
      <c r="N177" s="197"/>
      <c r="O177" s="154">
        <v>13.0</v>
      </c>
      <c r="P177" s="160" t="s">
        <v>152</v>
      </c>
      <c r="Q177" s="160">
        <f t="shared" ref="Q177:T177" si="113">C177+J177</f>
        <v>64</v>
      </c>
      <c r="R177" s="160">
        <f t="shared" si="113"/>
        <v>735</v>
      </c>
      <c r="S177" s="160">
        <f t="shared" si="113"/>
        <v>65</v>
      </c>
      <c r="T177" s="160">
        <f t="shared" si="113"/>
        <v>864</v>
      </c>
      <c r="U177" s="146"/>
    </row>
    <row r="178">
      <c r="A178" s="591">
        <v>14.0</v>
      </c>
      <c r="B178" s="592" t="s">
        <v>153</v>
      </c>
      <c r="C178" s="588">
        <v>63.0</v>
      </c>
      <c r="D178" s="588">
        <v>687.0</v>
      </c>
      <c r="E178" s="588">
        <v>71.0</v>
      </c>
      <c r="F178" s="588">
        <v>867.0</v>
      </c>
      <c r="G178" s="598"/>
      <c r="H178" s="591">
        <v>14.0</v>
      </c>
      <c r="I178" s="592" t="s">
        <v>153</v>
      </c>
      <c r="J178" s="588">
        <v>1.0</v>
      </c>
      <c r="K178" s="588">
        <v>8.0</v>
      </c>
      <c r="L178" s="588">
        <v>1.0</v>
      </c>
      <c r="M178" s="588">
        <v>13.0</v>
      </c>
      <c r="N178" s="197"/>
      <c r="O178" s="154">
        <v>14.0</v>
      </c>
      <c r="P178" s="160" t="s">
        <v>153</v>
      </c>
      <c r="Q178" s="160">
        <f t="shared" ref="Q178:T178" si="114">C178+J178</f>
        <v>64</v>
      </c>
      <c r="R178" s="160">
        <f t="shared" si="114"/>
        <v>695</v>
      </c>
      <c r="S178" s="160">
        <f t="shared" si="114"/>
        <v>72</v>
      </c>
      <c r="T178" s="160">
        <f t="shared" si="114"/>
        <v>880</v>
      </c>
      <c r="U178" s="146"/>
    </row>
    <row r="179">
      <c r="A179" s="591">
        <v>15.0</v>
      </c>
      <c r="B179" s="592" t="s">
        <v>154</v>
      </c>
      <c r="C179" s="588">
        <v>67.0</v>
      </c>
      <c r="D179" s="588">
        <v>671.0</v>
      </c>
      <c r="E179" s="588">
        <v>74.0</v>
      </c>
      <c r="F179" s="588">
        <v>907.0</v>
      </c>
      <c r="G179" s="598"/>
      <c r="H179" s="591">
        <v>15.0</v>
      </c>
      <c r="I179" s="592" t="s">
        <v>154</v>
      </c>
      <c r="J179" s="588">
        <v>1.0</v>
      </c>
      <c r="K179" s="588">
        <v>5.0</v>
      </c>
      <c r="L179" s="588">
        <v>1.0</v>
      </c>
      <c r="M179" s="588">
        <v>2.0</v>
      </c>
      <c r="N179" s="197"/>
      <c r="O179" s="154">
        <v>15.0</v>
      </c>
      <c r="P179" s="160" t="s">
        <v>154</v>
      </c>
      <c r="Q179" s="160">
        <f t="shared" ref="Q179:T179" si="115">C179+J179</f>
        <v>68</v>
      </c>
      <c r="R179" s="160">
        <f t="shared" si="115"/>
        <v>676</v>
      </c>
      <c r="S179" s="160">
        <f t="shared" si="115"/>
        <v>75</v>
      </c>
      <c r="T179" s="160">
        <f t="shared" si="115"/>
        <v>909</v>
      </c>
      <c r="U179" s="146"/>
    </row>
    <row r="180">
      <c r="A180" s="591">
        <v>16.0</v>
      </c>
      <c r="B180" s="592" t="s">
        <v>155</v>
      </c>
      <c r="C180" s="588">
        <v>60.0</v>
      </c>
      <c r="D180" s="588">
        <v>711.0</v>
      </c>
      <c r="E180" s="588">
        <v>65.0</v>
      </c>
      <c r="F180" s="588">
        <v>796.0</v>
      </c>
      <c r="G180" s="598"/>
      <c r="H180" s="591">
        <v>16.0</v>
      </c>
      <c r="I180" s="592" t="s">
        <v>155</v>
      </c>
      <c r="J180" s="588">
        <v>0.0</v>
      </c>
      <c r="K180" s="588">
        <v>0.0</v>
      </c>
      <c r="L180" s="588">
        <v>0.0</v>
      </c>
      <c r="M180" s="588">
        <v>0.0</v>
      </c>
      <c r="N180" s="197"/>
      <c r="O180" s="154">
        <v>16.0</v>
      </c>
      <c r="P180" s="160" t="s">
        <v>155</v>
      </c>
      <c r="Q180" s="160">
        <f t="shared" ref="Q180:T180" si="116">C180+J180</f>
        <v>60</v>
      </c>
      <c r="R180" s="160">
        <f t="shared" si="116"/>
        <v>711</v>
      </c>
      <c r="S180" s="160">
        <f t="shared" si="116"/>
        <v>65</v>
      </c>
      <c r="T180" s="160">
        <f t="shared" si="116"/>
        <v>796</v>
      </c>
      <c r="U180" s="146"/>
    </row>
    <row r="181">
      <c r="A181" s="591">
        <v>17.0</v>
      </c>
      <c r="B181" s="592" t="s">
        <v>156</v>
      </c>
      <c r="C181" s="588">
        <v>52.0</v>
      </c>
      <c r="D181" s="588">
        <v>624.0</v>
      </c>
      <c r="E181" s="588">
        <v>63.0</v>
      </c>
      <c r="F181" s="588">
        <v>766.0</v>
      </c>
      <c r="G181" s="598"/>
      <c r="H181" s="591">
        <v>17.0</v>
      </c>
      <c r="I181" s="592" t="s">
        <v>156</v>
      </c>
      <c r="J181" s="588">
        <v>0.0</v>
      </c>
      <c r="K181" s="588">
        <v>0.0</v>
      </c>
      <c r="L181" s="588">
        <v>0.0</v>
      </c>
      <c r="M181" s="588">
        <v>0.0</v>
      </c>
      <c r="N181" s="197"/>
      <c r="O181" s="154">
        <v>17.0</v>
      </c>
      <c r="P181" s="160" t="s">
        <v>156</v>
      </c>
      <c r="Q181" s="160">
        <f t="shared" ref="Q181:T181" si="117">C181+J181</f>
        <v>52</v>
      </c>
      <c r="R181" s="160">
        <f t="shared" si="117"/>
        <v>624</v>
      </c>
      <c r="S181" s="160">
        <f t="shared" si="117"/>
        <v>63</v>
      </c>
      <c r="T181" s="160">
        <f t="shared" si="117"/>
        <v>766</v>
      </c>
      <c r="U181" s="146"/>
    </row>
    <row r="182">
      <c r="A182" s="591">
        <v>18.0</v>
      </c>
      <c r="B182" s="592" t="s">
        <v>157</v>
      </c>
      <c r="C182" s="588">
        <v>53.0</v>
      </c>
      <c r="D182" s="588">
        <v>680.0</v>
      </c>
      <c r="E182" s="588">
        <v>69.0</v>
      </c>
      <c r="F182" s="588">
        <v>916.0</v>
      </c>
      <c r="G182" s="598"/>
      <c r="H182" s="591">
        <v>18.0</v>
      </c>
      <c r="I182" s="592" t="s">
        <v>157</v>
      </c>
      <c r="J182" s="588">
        <v>0.0</v>
      </c>
      <c r="K182" s="588">
        <v>0.0</v>
      </c>
      <c r="L182" s="588">
        <v>0.0</v>
      </c>
      <c r="M182" s="588">
        <v>0.0</v>
      </c>
      <c r="N182" s="197"/>
      <c r="O182" s="154">
        <v>18.0</v>
      </c>
      <c r="P182" s="160" t="s">
        <v>157</v>
      </c>
      <c r="Q182" s="160">
        <f t="shared" ref="Q182:T182" si="118">C182+J182</f>
        <v>53</v>
      </c>
      <c r="R182" s="160">
        <f t="shared" si="118"/>
        <v>680</v>
      </c>
      <c r="S182" s="160">
        <f t="shared" si="118"/>
        <v>69</v>
      </c>
      <c r="T182" s="160">
        <f t="shared" si="118"/>
        <v>916</v>
      </c>
      <c r="U182" s="146"/>
    </row>
    <row r="183">
      <c r="A183" s="591">
        <v>19.0</v>
      </c>
      <c r="B183" s="592" t="s">
        <v>158</v>
      </c>
      <c r="C183" s="588">
        <v>59.0</v>
      </c>
      <c r="D183" s="588">
        <v>765.0</v>
      </c>
      <c r="E183" s="588">
        <v>68.0</v>
      </c>
      <c r="F183" s="588">
        <v>913.0</v>
      </c>
      <c r="G183" s="598"/>
      <c r="H183" s="591">
        <v>19.0</v>
      </c>
      <c r="I183" s="592" t="s">
        <v>158</v>
      </c>
      <c r="J183" s="588">
        <v>0.0</v>
      </c>
      <c r="K183" s="588">
        <v>0.0</v>
      </c>
      <c r="L183" s="588">
        <v>0.0</v>
      </c>
      <c r="M183" s="588">
        <v>0.0</v>
      </c>
      <c r="N183" s="197"/>
      <c r="O183" s="154">
        <v>19.0</v>
      </c>
      <c r="P183" s="160" t="s">
        <v>158</v>
      </c>
      <c r="Q183" s="160">
        <f t="shared" ref="Q183:T183" si="119">C183+J183</f>
        <v>59</v>
      </c>
      <c r="R183" s="160">
        <f t="shared" si="119"/>
        <v>765</v>
      </c>
      <c r="S183" s="160">
        <f t="shared" si="119"/>
        <v>68</v>
      </c>
      <c r="T183" s="160">
        <f t="shared" si="119"/>
        <v>913</v>
      </c>
      <c r="U183" s="146"/>
    </row>
    <row r="184">
      <c r="A184" s="591">
        <v>20.0</v>
      </c>
      <c r="B184" s="592" t="s">
        <v>159</v>
      </c>
      <c r="C184" s="588">
        <v>61.0</v>
      </c>
      <c r="D184" s="588">
        <v>777.0</v>
      </c>
      <c r="E184" s="588">
        <v>71.0</v>
      </c>
      <c r="F184" s="588">
        <v>888.0</v>
      </c>
      <c r="G184" s="598"/>
      <c r="H184" s="591">
        <v>20.0</v>
      </c>
      <c r="I184" s="592" t="s">
        <v>159</v>
      </c>
      <c r="J184" s="588">
        <v>0.0</v>
      </c>
      <c r="K184" s="588">
        <v>0.0</v>
      </c>
      <c r="L184" s="588">
        <v>0.0</v>
      </c>
      <c r="M184" s="588">
        <v>0.0</v>
      </c>
      <c r="N184" s="197"/>
      <c r="O184" s="154">
        <v>20.0</v>
      </c>
      <c r="P184" s="160" t="s">
        <v>159</v>
      </c>
      <c r="Q184" s="160">
        <f t="shared" ref="Q184:T184" si="120">C184+J184</f>
        <v>61</v>
      </c>
      <c r="R184" s="160">
        <f t="shared" si="120"/>
        <v>777</v>
      </c>
      <c r="S184" s="160">
        <f t="shared" si="120"/>
        <v>71</v>
      </c>
      <c r="T184" s="160">
        <f t="shared" si="120"/>
        <v>888</v>
      </c>
      <c r="U184" s="146"/>
    </row>
    <row r="185">
      <c r="A185" s="591">
        <v>21.0</v>
      </c>
      <c r="B185" s="592" t="s">
        <v>160</v>
      </c>
      <c r="C185" s="588">
        <v>61.0</v>
      </c>
      <c r="D185" s="588">
        <v>564.0</v>
      </c>
      <c r="E185" s="588">
        <v>64.0</v>
      </c>
      <c r="F185" s="588">
        <v>668.0</v>
      </c>
      <c r="G185" s="598"/>
      <c r="H185" s="591">
        <v>21.0</v>
      </c>
      <c r="I185" s="592" t="s">
        <v>160</v>
      </c>
      <c r="J185" s="588">
        <v>0.0</v>
      </c>
      <c r="K185" s="588">
        <v>0.0</v>
      </c>
      <c r="L185" s="588">
        <v>0.0</v>
      </c>
      <c r="M185" s="588">
        <v>0.0</v>
      </c>
      <c r="N185" s="197"/>
      <c r="O185" s="154">
        <v>21.0</v>
      </c>
      <c r="P185" s="160" t="s">
        <v>160</v>
      </c>
      <c r="Q185" s="160">
        <f t="shared" ref="Q185:T185" si="121">C185+J185</f>
        <v>61</v>
      </c>
      <c r="R185" s="160">
        <f t="shared" si="121"/>
        <v>564</v>
      </c>
      <c r="S185" s="160">
        <f t="shared" si="121"/>
        <v>64</v>
      </c>
      <c r="T185" s="160">
        <f t="shared" si="121"/>
        <v>668</v>
      </c>
      <c r="U185" s="146"/>
    </row>
    <row r="186">
      <c r="A186" s="591">
        <v>22.0</v>
      </c>
      <c r="B186" s="592" t="s">
        <v>161</v>
      </c>
      <c r="C186" s="588">
        <v>60.0</v>
      </c>
      <c r="D186" s="588">
        <v>747.0</v>
      </c>
      <c r="E186" s="588">
        <v>74.0</v>
      </c>
      <c r="F186" s="588">
        <v>976.0</v>
      </c>
      <c r="G186" s="598"/>
      <c r="H186" s="591">
        <v>22.0</v>
      </c>
      <c r="I186" s="592" t="s">
        <v>161</v>
      </c>
      <c r="J186" s="588">
        <v>2.0</v>
      </c>
      <c r="K186" s="588">
        <v>15.0</v>
      </c>
      <c r="L186" s="588">
        <v>2.0</v>
      </c>
      <c r="M186" s="588">
        <v>16.0</v>
      </c>
      <c r="N186" s="197"/>
      <c r="O186" s="154">
        <v>22.0</v>
      </c>
      <c r="P186" s="160" t="s">
        <v>161</v>
      </c>
      <c r="Q186" s="160">
        <f t="shared" ref="Q186:T186" si="122">C186+J186</f>
        <v>62</v>
      </c>
      <c r="R186" s="160">
        <f t="shared" si="122"/>
        <v>762</v>
      </c>
      <c r="S186" s="160">
        <f t="shared" si="122"/>
        <v>76</v>
      </c>
      <c r="T186" s="160">
        <f t="shared" si="122"/>
        <v>992</v>
      </c>
      <c r="U186" s="146"/>
    </row>
    <row r="187">
      <c r="A187" s="591">
        <v>23.0</v>
      </c>
      <c r="B187" s="592" t="s">
        <v>162</v>
      </c>
      <c r="C187" s="588">
        <v>55.0</v>
      </c>
      <c r="D187" s="588">
        <v>620.0</v>
      </c>
      <c r="E187" s="589">
        <v>61.0</v>
      </c>
      <c r="F187" s="588">
        <v>783.0</v>
      </c>
      <c r="G187" s="598"/>
      <c r="H187" s="591">
        <v>23.0</v>
      </c>
      <c r="I187" s="592" t="s">
        <v>162</v>
      </c>
      <c r="J187" s="588">
        <v>2.0</v>
      </c>
      <c r="K187" s="589">
        <v>8.0</v>
      </c>
      <c r="L187" s="588">
        <v>2.0</v>
      </c>
      <c r="M187" s="588">
        <v>6.0</v>
      </c>
      <c r="N187" s="197"/>
      <c r="O187" s="154">
        <v>23.0</v>
      </c>
      <c r="P187" s="160" t="s">
        <v>162</v>
      </c>
      <c r="Q187" s="160">
        <f t="shared" ref="Q187:T187" si="123">C187+J187</f>
        <v>57</v>
      </c>
      <c r="R187" s="160">
        <f t="shared" si="123"/>
        <v>628</v>
      </c>
      <c r="S187" s="160">
        <f t="shared" si="123"/>
        <v>63</v>
      </c>
      <c r="T187" s="160">
        <f t="shared" si="123"/>
        <v>789</v>
      </c>
      <c r="U187" s="146"/>
    </row>
    <row r="188">
      <c r="A188" s="591">
        <v>24.0</v>
      </c>
      <c r="B188" s="592" t="s">
        <v>163</v>
      </c>
      <c r="C188" s="588">
        <v>61.0</v>
      </c>
      <c r="D188" s="588">
        <v>766.0</v>
      </c>
      <c r="E188" s="590">
        <v>70.0</v>
      </c>
      <c r="F188" s="588">
        <v>905.0</v>
      </c>
      <c r="G188" s="598"/>
      <c r="H188" s="591">
        <v>24.0</v>
      </c>
      <c r="I188" s="592" t="s">
        <v>163</v>
      </c>
      <c r="J188" s="588">
        <v>0.0</v>
      </c>
      <c r="K188" s="590">
        <v>0.0</v>
      </c>
      <c r="L188" s="588">
        <v>0.0</v>
      </c>
      <c r="M188" s="588">
        <v>0.0</v>
      </c>
      <c r="N188" s="197"/>
      <c r="O188" s="154">
        <v>24.0</v>
      </c>
      <c r="P188" s="160" t="s">
        <v>163</v>
      </c>
      <c r="Q188" s="160">
        <f t="shared" ref="Q188:T188" si="124">C188+J188</f>
        <v>61</v>
      </c>
      <c r="R188" s="160">
        <f t="shared" si="124"/>
        <v>766</v>
      </c>
      <c r="S188" s="160">
        <f t="shared" si="124"/>
        <v>70</v>
      </c>
      <c r="T188" s="160">
        <f t="shared" si="124"/>
        <v>905</v>
      </c>
      <c r="U188" s="146"/>
    </row>
    <row r="189">
      <c r="A189" s="591">
        <v>25.0</v>
      </c>
      <c r="B189" s="592" t="s">
        <v>164</v>
      </c>
      <c r="C189" s="588">
        <v>50.0</v>
      </c>
      <c r="D189" s="588">
        <v>610.0</v>
      </c>
      <c r="E189" s="588">
        <v>56.0</v>
      </c>
      <c r="F189" s="588">
        <v>631.0</v>
      </c>
      <c r="G189" s="598"/>
      <c r="H189" s="591">
        <v>25.0</v>
      </c>
      <c r="I189" s="592" t="s">
        <v>164</v>
      </c>
      <c r="J189" s="588">
        <v>0.0</v>
      </c>
      <c r="K189" s="588">
        <v>0.0</v>
      </c>
      <c r="L189" s="588">
        <v>0.0</v>
      </c>
      <c r="M189" s="588">
        <v>0.0</v>
      </c>
      <c r="N189" s="197"/>
      <c r="O189" s="154">
        <v>25.0</v>
      </c>
      <c r="P189" s="160" t="s">
        <v>164</v>
      </c>
      <c r="Q189" s="160">
        <f t="shared" ref="Q189:T189" si="125">C189+J189</f>
        <v>50</v>
      </c>
      <c r="R189" s="160">
        <f t="shared" si="125"/>
        <v>610</v>
      </c>
      <c r="S189" s="160">
        <f t="shared" si="125"/>
        <v>56</v>
      </c>
      <c r="T189" s="160">
        <f t="shared" si="125"/>
        <v>631</v>
      </c>
      <c r="U189" s="146"/>
    </row>
    <row r="190">
      <c r="A190" s="591">
        <v>26.0</v>
      </c>
      <c r="B190" s="592" t="s">
        <v>165</v>
      </c>
      <c r="C190" s="588">
        <v>59.0</v>
      </c>
      <c r="D190" s="588">
        <v>664.0</v>
      </c>
      <c r="E190" s="588">
        <v>66.0</v>
      </c>
      <c r="F190" s="588">
        <v>799.0</v>
      </c>
      <c r="G190" s="598"/>
      <c r="H190" s="591">
        <v>26.0</v>
      </c>
      <c r="I190" s="592" t="s">
        <v>165</v>
      </c>
      <c r="J190" s="588">
        <v>0.0</v>
      </c>
      <c r="K190" s="588">
        <v>0.0</v>
      </c>
      <c r="L190" s="588">
        <v>0.0</v>
      </c>
      <c r="M190" s="588">
        <v>0.0</v>
      </c>
      <c r="N190" s="197"/>
      <c r="O190" s="154">
        <v>26.0</v>
      </c>
      <c r="P190" s="160" t="s">
        <v>165</v>
      </c>
      <c r="Q190" s="160">
        <f t="shared" ref="Q190:T190" si="126">C190+J190</f>
        <v>59</v>
      </c>
      <c r="R190" s="160">
        <f t="shared" si="126"/>
        <v>664</v>
      </c>
      <c r="S190" s="160">
        <f t="shared" si="126"/>
        <v>66</v>
      </c>
      <c r="T190" s="160">
        <f t="shared" si="126"/>
        <v>799</v>
      </c>
      <c r="U190" s="146"/>
    </row>
    <row r="191">
      <c r="A191" s="591">
        <v>27.0</v>
      </c>
      <c r="B191" s="592" t="s">
        <v>166</v>
      </c>
      <c r="C191" s="588">
        <v>56.0</v>
      </c>
      <c r="D191" s="588">
        <v>646.0</v>
      </c>
      <c r="E191" s="588">
        <v>61.0</v>
      </c>
      <c r="F191" s="588">
        <v>710.0</v>
      </c>
      <c r="G191" s="598"/>
      <c r="H191" s="591">
        <v>27.0</v>
      </c>
      <c r="I191" s="592" t="s">
        <v>166</v>
      </c>
      <c r="J191" s="588">
        <v>0.0</v>
      </c>
      <c r="K191" s="588">
        <v>0.0</v>
      </c>
      <c r="L191" s="588">
        <v>0.0</v>
      </c>
      <c r="M191" s="588">
        <v>0.0</v>
      </c>
      <c r="N191" s="197"/>
      <c r="O191" s="154">
        <v>27.0</v>
      </c>
      <c r="P191" s="160" t="s">
        <v>166</v>
      </c>
      <c r="Q191" s="160">
        <f t="shared" ref="Q191:T191" si="127">C191+J191</f>
        <v>56</v>
      </c>
      <c r="R191" s="160">
        <f t="shared" si="127"/>
        <v>646</v>
      </c>
      <c r="S191" s="160">
        <f t="shared" si="127"/>
        <v>61</v>
      </c>
      <c r="T191" s="160">
        <f t="shared" si="127"/>
        <v>710</v>
      </c>
      <c r="U191" s="146"/>
    </row>
    <row r="192">
      <c r="A192" s="591">
        <v>28.0</v>
      </c>
      <c r="B192" s="592" t="s">
        <v>167</v>
      </c>
      <c r="C192" s="588">
        <v>59.0</v>
      </c>
      <c r="D192" s="588">
        <v>573.0</v>
      </c>
      <c r="E192" s="588">
        <v>64.0</v>
      </c>
      <c r="F192" s="588">
        <v>727.0</v>
      </c>
      <c r="G192" s="598"/>
      <c r="H192" s="591">
        <v>28.0</v>
      </c>
      <c r="I192" s="592" t="s">
        <v>167</v>
      </c>
      <c r="J192" s="588">
        <v>0.0</v>
      </c>
      <c r="K192" s="588">
        <v>0.0</v>
      </c>
      <c r="L192" s="588">
        <v>0.0</v>
      </c>
      <c r="M192" s="588">
        <v>0.0</v>
      </c>
      <c r="N192" s="197"/>
      <c r="O192" s="154">
        <v>28.0</v>
      </c>
      <c r="P192" s="160" t="s">
        <v>167</v>
      </c>
      <c r="Q192" s="160">
        <f t="shared" ref="Q192:T192" si="128">C192+J192</f>
        <v>59</v>
      </c>
      <c r="R192" s="160">
        <f t="shared" si="128"/>
        <v>573</v>
      </c>
      <c r="S192" s="160">
        <f t="shared" si="128"/>
        <v>64</v>
      </c>
      <c r="T192" s="160">
        <f t="shared" si="128"/>
        <v>727</v>
      </c>
      <c r="U192" s="146"/>
    </row>
    <row r="193">
      <c r="A193" s="591">
        <v>29.0</v>
      </c>
      <c r="B193" s="592" t="s">
        <v>168</v>
      </c>
      <c r="C193" s="588">
        <v>57.0</v>
      </c>
      <c r="D193" s="588">
        <v>679.0</v>
      </c>
      <c r="E193" s="588">
        <v>64.0</v>
      </c>
      <c r="F193" s="588">
        <v>754.0</v>
      </c>
      <c r="G193" s="598"/>
      <c r="H193" s="593">
        <v>29.0</v>
      </c>
      <c r="I193" s="592" t="s">
        <v>168</v>
      </c>
      <c r="J193" s="588">
        <v>0.0</v>
      </c>
      <c r="K193" s="588">
        <v>0.0</v>
      </c>
      <c r="L193" s="588">
        <v>0.0</v>
      </c>
      <c r="M193" s="588">
        <v>0.0</v>
      </c>
      <c r="N193" s="197"/>
      <c r="O193" s="154">
        <v>29.0</v>
      </c>
      <c r="P193" s="160" t="s">
        <v>168</v>
      </c>
      <c r="Q193" s="160">
        <f t="shared" ref="Q193:T193" si="129">C193+J193</f>
        <v>57</v>
      </c>
      <c r="R193" s="160">
        <f t="shared" si="129"/>
        <v>679</v>
      </c>
      <c r="S193" s="160">
        <f t="shared" si="129"/>
        <v>64</v>
      </c>
      <c r="T193" s="160">
        <f t="shared" si="129"/>
        <v>754</v>
      </c>
      <c r="U193" s="146"/>
    </row>
    <row r="194">
      <c r="A194" s="591">
        <v>30.0</v>
      </c>
      <c r="B194" s="592" t="s">
        <v>169</v>
      </c>
      <c r="C194" s="589">
        <v>58.0</v>
      </c>
      <c r="D194" s="589">
        <v>609.0</v>
      </c>
      <c r="E194" s="589">
        <v>66.0</v>
      </c>
      <c r="F194" s="589">
        <v>752.0</v>
      </c>
      <c r="G194" s="598"/>
      <c r="H194" s="596">
        <v>30.0</v>
      </c>
      <c r="I194" s="592" t="s">
        <v>169</v>
      </c>
      <c r="J194" s="588">
        <v>0.0</v>
      </c>
      <c r="K194" s="589">
        <v>0.0</v>
      </c>
      <c r="L194" s="589">
        <v>0.0</v>
      </c>
      <c r="M194" s="589">
        <v>0.0</v>
      </c>
      <c r="N194" s="197"/>
      <c r="O194" s="154">
        <v>30.0</v>
      </c>
      <c r="P194" s="160" t="s">
        <v>169</v>
      </c>
      <c r="Q194" s="160">
        <f t="shared" ref="Q194:T194" si="130">C194+J194</f>
        <v>58</v>
      </c>
      <c r="R194" s="160">
        <f t="shared" si="130"/>
        <v>609</v>
      </c>
      <c r="S194" s="160">
        <f t="shared" si="130"/>
        <v>66</v>
      </c>
      <c r="T194" s="160">
        <f t="shared" si="130"/>
        <v>752</v>
      </c>
      <c r="U194" s="146"/>
    </row>
    <row r="195">
      <c r="A195" s="599">
        <v>31.0</v>
      </c>
      <c r="B195" s="591" t="s">
        <v>170</v>
      </c>
      <c r="C195" s="590">
        <v>55.0</v>
      </c>
      <c r="D195" s="590">
        <v>581.0</v>
      </c>
      <c r="E195" s="590">
        <v>63.0</v>
      </c>
      <c r="F195" s="590">
        <v>688.0</v>
      </c>
      <c r="G195" s="600"/>
      <c r="H195" s="592">
        <v>31.0</v>
      </c>
      <c r="I195" s="592" t="s">
        <v>170</v>
      </c>
      <c r="J195" s="588">
        <v>0.0</v>
      </c>
      <c r="K195" s="590">
        <v>0.0</v>
      </c>
      <c r="L195" s="590">
        <v>0.0</v>
      </c>
      <c r="M195" s="590">
        <v>0.0</v>
      </c>
      <c r="N195" s="198"/>
      <c r="O195" s="155">
        <v>31.0</v>
      </c>
      <c r="P195" s="160" t="s">
        <v>170</v>
      </c>
      <c r="Q195" s="160">
        <f t="shared" ref="Q195:T195" si="131">C195+J195</f>
        <v>55</v>
      </c>
      <c r="R195" s="160">
        <f t="shared" si="131"/>
        <v>581</v>
      </c>
      <c r="S195" s="160">
        <f t="shared" si="131"/>
        <v>63</v>
      </c>
      <c r="T195" s="160">
        <f t="shared" si="131"/>
        <v>688</v>
      </c>
      <c r="U195" s="146"/>
    </row>
    <row r="196">
      <c r="A196" s="181" t="s">
        <v>44</v>
      </c>
      <c r="B196" s="8"/>
      <c r="C196" s="153">
        <f t="shared" ref="C196:F196" si="132">SUM(C165:C195)</f>
        <v>1888</v>
      </c>
      <c r="D196" s="153">
        <f t="shared" si="132"/>
        <v>23054</v>
      </c>
      <c r="E196" s="153">
        <f t="shared" si="132"/>
        <v>2120</v>
      </c>
      <c r="F196" s="153">
        <f t="shared" si="132"/>
        <v>27707</v>
      </c>
      <c r="G196" s="152"/>
      <c r="H196" s="181" t="s">
        <v>44</v>
      </c>
      <c r="I196" s="8"/>
      <c r="J196" s="153">
        <f t="shared" ref="J196:M196" si="133">SUM(J165:J195)</f>
        <v>6</v>
      </c>
      <c r="K196" s="153">
        <f t="shared" si="133"/>
        <v>36</v>
      </c>
      <c r="L196" s="153">
        <f t="shared" si="133"/>
        <v>6</v>
      </c>
      <c r="M196" s="153">
        <f t="shared" si="133"/>
        <v>37</v>
      </c>
      <c r="N196" s="148"/>
      <c r="O196" s="181" t="s">
        <v>44</v>
      </c>
      <c r="P196" s="8"/>
      <c r="Q196" s="153">
        <f t="shared" ref="Q196:T196" si="134">SUM(Q165:Q195)</f>
        <v>1894</v>
      </c>
      <c r="R196" s="153">
        <f t="shared" si="134"/>
        <v>23090</v>
      </c>
      <c r="S196" s="153">
        <f t="shared" si="134"/>
        <v>2126</v>
      </c>
      <c r="T196" s="153">
        <f t="shared" si="134"/>
        <v>27744</v>
      </c>
      <c r="U196" s="146"/>
    </row>
    <row r="197">
      <c r="A197" s="145" t="s">
        <v>396</v>
      </c>
      <c r="N197" s="148"/>
      <c r="O197" s="148"/>
      <c r="P197" s="148"/>
      <c r="Q197" s="148"/>
      <c r="R197" s="148"/>
      <c r="S197" s="148"/>
      <c r="T197" s="148"/>
      <c r="U197" s="146"/>
    </row>
    <row r="198">
      <c r="N198" s="148"/>
      <c r="O198" s="148"/>
      <c r="P198" s="148"/>
      <c r="Q198" s="148"/>
      <c r="R198" s="148"/>
      <c r="S198" s="148"/>
      <c r="T198" s="148"/>
      <c r="U198" s="146"/>
    </row>
    <row r="199">
      <c r="N199" s="148"/>
      <c r="O199" s="148"/>
      <c r="P199" s="148"/>
      <c r="Q199" s="148"/>
      <c r="R199" s="148"/>
      <c r="S199" s="148"/>
      <c r="T199" s="148"/>
      <c r="U199" s="146"/>
    </row>
    <row r="200">
      <c r="A200" s="145" t="s">
        <v>1</v>
      </c>
      <c r="G200" s="147"/>
      <c r="H200" s="145" t="s">
        <v>2</v>
      </c>
      <c r="N200" s="148"/>
      <c r="O200" s="145" t="s">
        <v>3</v>
      </c>
      <c r="U200" s="146"/>
    </row>
    <row r="201">
      <c r="A201" s="145" t="s">
        <v>171</v>
      </c>
      <c r="G201" s="147"/>
      <c r="H201" s="145" t="s">
        <v>171</v>
      </c>
      <c r="N201" s="148"/>
      <c r="O201" s="145" t="s">
        <v>171</v>
      </c>
      <c r="U201" s="146"/>
    </row>
    <row r="202">
      <c r="A202" s="147"/>
      <c r="B202" s="147"/>
      <c r="C202" s="147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147"/>
      <c r="P202" s="147"/>
      <c r="Q202" s="147"/>
      <c r="R202" s="147"/>
      <c r="S202" s="147"/>
      <c r="T202" s="147"/>
      <c r="U202" s="146"/>
    </row>
    <row r="203">
      <c r="A203" s="150" t="s">
        <v>5</v>
      </c>
      <c r="B203" s="150" t="s">
        <v>6</v>
      </c>
      <c r="C203" s="151" t="s">
        <v>7</v>
      </c>
      <c r="D203" s="8"/>
      <c r="E203" s="151" t="s">
        <v>8</v>
      </c>
      <c r="F203" s="8"/>
      <c r="G203" s="152"/>
      <c r="H203" s="150" t="s">
        <v>5</v>
      </c>
      <c r="I203" s="150" t="s">
        <v>6</v>
      </c>
      <c r="J203" s="151" t="s">
        <v>7</v>
      </c>
      <c r="K203" s="8"/>
      <c r="L203" s="151" t="s">
        <v>8</v>
      </c>
      <c r="M203" s="8"/>
      <c r="N203" s="148"/>
      <c r="O203" s="150" t="s">
        <v>5</v>
      </c>
      <c r="P203" s="150" t="s">
        <v>6</v>
      </c>
      <c r="Q203" s="151" t="s">
        <v>7</v>
      </c>
      <c r="R203" s="8"/>
      <c r="S203" s="151" t="s">
        <v>8</v>
      </c>
      <c r="T203" s="8"/>
      <c r="U203" s="146"/>
    </row>
    <row r="204">
      <c r="A204" s="10"/>
      <c r="B204" s="10"/>
      <c r="C204" s="153" t="s">
        <v>9</v>
      </c>
      <c r="D204" s="153" t="s">
        <v>10</v>
      </c>
      <c r="E204" s="153" t="s">
        <v>9</v>
      </c>
      <c r="F204" s="153" t="s">
        <v>10</v>
      </c>
      <c r="G204" s="152"/>
      <c r="H204" s="10"/>
      <c r="I204" s="10"/>
      <c r="J204" s="184" t="s">
        <v>9</v>
      </c>
      <c r="K204" s="184" t="s">
        <v>10</v>
      </c>
      <c r="L204" s="184" t="s">
        <v>9</v>
      </c>
      <c r="M204" s="184" t="s">
        <v>10</v>
      </c>
      <c r="N204" s="148"/>
      <c r="O204" s="10"/>
      <c r="P204" s="10"/>
      <c r="Q204" s="153" t="s">
        <v>9</v>
      </c>
      <c r="R204" s="153" t="s">
        <v>10</v>
      </c>
      <c r="S204" s="153" t="s">
        <v>9</v>
      </c>
      <c r="T204" s="153" t="s">
        <v>10</v>
      </c>
      <c r="U204" s="146"/>
    </row>
    <row r="205">
      <c r="A205" s="591">
        <v>1.0</v>
      </c>
      <c r="B205" s="592" t="s">
        <v>172</v>
      </c>
      <c r="C205" s="588">
        <v>56.0</v>
      </c>
      <c r="D205" s="588">
        <v>703.0</v>
      </c>
      <c r="E205" s="588">
        <v>62.0</v>
      </c>
      <c r="F205" s="588">
        <v>827.0</v>
      </c>
      <c r="G205" s="598"/>
      <c r="H205" s="591">
        <v>1.0</v>
      </c>
      <c r="I205" s="592" t="s">
        <v>172</v>
      </c>
      <c r="J205" s="590">
        <v>0.0</v>
      </c>
      <c r="K205" s="590">
        <v>0.0</v>
      </c>
      <c r="L205" s="590">
        <v>0.0</v>
      </c>
      <c r="M205" s="590">
        <v>0.0</v>
      </c>
      <c r="N205" s="197"/>
      <c r="O205" s="591">
        <v>1.0</v>
      </c>
      <c r="P205" s="592" t="s">
        <v>172</v>
      </c>
      <c r="Q205" s="592">
        <v>56.0</v>
      </c>
      <c r="R205" s="592">
        <v>703.0</v>
      </c>
      <c r="S205" s="592">
        <v>62.0</v>
      </c>
      <c r="T205" s="592">
        <v>827.0</v>
      </c>
      <c r="U205" s="146"/>
    </row>
    <row r="206">
      <c r="A206" s="591">
        <v>2.0</v>
      </c>
      <c r="B206" s="592" t="s">
        <v>173</v>
      </c>
      <c r="C206" s="588">
        <v>57.0</v>
      </c>
      <c r="D206" s="588">
        <v>680.0</v>
      </c>
      <c r="E206" s="588">
        <v>67.0</v>
      </c>
      <c r="F206" s="588">
        <v>888.0</v>
      </c>
      <c r="G206" s="598"/>
      <c r="H206" s="591">
        <v>2.0</v>
      </c>
      <c r="I206" s="592" t="s">
        <v>173</v>
      </c>
      <c r="J206" s="588">
        <v>0.0</v>
      </c>
      <c r="K206" s="588">
        <v>0.0</v>
      </c>
      <c r="L206" s="588">
        <v>0.0</v>
      </c>
      <c r="M206" s="588">
        <v>0.0</v>
      </c>
      <c r="N206" s="197"/>
      <c r="O206" s="591">
        <v>2.0</v>
      </c>
      <c r="P206" s="592" t="s">
        <v>173</v>
      </c>
      <c r="Q206" s="592">
        <v>57.0</v>
      </c>
      <c r="R206" s="592">
        <v>680.0</v>
      </c>
      <c r="S206" s="592">
        <v>67.0</v>
      </c>
      <c r="T206" s="592">
        <v>888.0</v>
      </c>
      <c r="U206" s="146"/>
    </row>
    <row r="207">
      <c r="A207" s="591">
        <v>3.0</v>
      </c>
      <c r="B207" s="592" t="s">
        <v>174</v>
      </c>
      <c r="C207" s="588">
        <v>56.0</v>
      </c>
      <c r="D207" s="588">
        <v>710.0</v>
      </c>
      <c r="E207" s="588">
        <v>63.0</v>
      </c>
      <c r="F207" s="588">
        <v>740.0</v>
      </c>
      <c r="G207" s="598"/>
      <c r="H207" s="591">
        <v>3.0</v>
      </c>
      <c r="I207" s="592" t="s">
        <v>174</v>
      </c>
      <c r="J207" s="588">
        <v>0.0</v>
      </c>
      <c r="K207" s="588">
        <v>0.0</v>
      </c>
      <c r="L207" s="588">
        <v>0.0</v>
      </c>
      <c r="M207" s="588">
        <v>0.0</v>
      </c>
      <c r="N207" s="197"/>
      <c r="O207" s="591">
        <v>3.0</v>
      </c>
      <c r="P207" s="592" t="s">
        <v>174</v>
      </c>
      <c r="Q207" s="592">
        <v>56.0</v>
      </c>
      <c r="R207" s="592">
        <v>710.0</v>
      </c>
      <c r="S207" s="592">
        <v>63.0</v>
      </c>
      <c r="T207" s="592">
        <v>740.0</v>
      </c>
      <c r="U207" s="146"/>
    </row>
    <row r="208">
      <c r="A208" s="591">
        <v>4.0</v>
      </c>
      <c r="B208" s="592" t="s">
        <v>175</v>
      </c>
      <c r="C208" s="588">
        <v>50.0</v>
      </c>
      <c r="D208" s="588">
        <v>686.0</v>
      </c>
      <c r="E208" s="588">
        <v>61.0</v>
      </c>
      <c r="F208" s="588">
        <v>807.0</v>
      </c>
      <c r="G208" s="598"/>
      <c r="H208" s="591">
        <v>4.0</v>
      </c>
      <c r="I208" s="592" t="s">
        <v>175</v>
      </c>
      <c r="J208" s="588">
        <v>0.0</v>
      </c>
      <c r="K208" s="588">
        <v>0.0</v>
      </c>
      <c r="L208" s="588">
        <v>0.0</v>
      </c>
      <c r="M208" s="588">
        <v>0.0</v>
      </c>
      <c r="N208" s="197"/>
      <c r="O208" s="591">
        <v>4.0</v>
      </c>
      <c r="P208" s="592" t="s">
        <v>175</v>
      </c>
      <c r="Q208" s="592">
        <v>50.0</v>
      </c>
      <c r="R208" s="592">
        <v>686.0</v>
      </c>
      <c r="S208" s="592">
        <v>61.0</v>
      </c>
      <c r="T208" s="592">
        <v>807.0</v>
      </c>
      <c r="U208" s="146"/>
    </row>
    <row r="209">
      <c r="A209" s="591">
        <v>5.0</v>
      </c>
      <c r="B209" s="592" t="s">
        <v>176</v>
      </c>
      <c r="C209" s="588">
        <v>61.0</v>
      </c>
      <c r="D209" s="588">
        <v>654.0</v>
      </c>
      <c r="E209" s="588">
        <v>65.0</v>
      </c>
      <c r="F209" s="588">
        <v>736.0</v>
      </c>
      <c r="G209" s="598"/>
      <c r="H209" s="591">
        <v>5.0</v>
      </c>
      <c r="I209" s="592" t="s">
        <v>176</v>
      </c>
      <c r="J209" s="588">
        <v>0.0</v>
      </c>
      <c r="K209" s="588">
        <v>0.0</v>
      </c>
      <c r="L209" s="588">
        <v>0.0</v>
      </c>
      <c r="M209" s="588">
        <v>0.0</v>
      </c>
      <c r="N209" s="197"/>
      <c r="O209" s="591">
        <v>5.0</v>
      </c>
      <c r="P209" s="592" t="s">
        <v>176</v>
      </c>
      <c r="Q209" s="592">
        <v>61.0</v>
      </c>
      <c r="R209" s="592">
        <v>654.0</v>
      </c>
      <c r="S209" s="592">
        <v>65.0</v>
      </c>
      <c r="T209" s="592">
        <v>736.0</v>
      </c>
      <c r="U209" s="146"/>
    </row>
    <row r="210">
      <c r="A210" s="591">
        <v>6.0</v>
      </c>
      <c r="B210" s="592" t="s">
        <v>177</v>
      </c>
      <c r="C210" s="588">
        <v>60.0</v>
      </c>
      <c r="D210" s="588">
        <v>735.0</v>
      </c>
      <c r="E210" s="588">
        <v>62.0</v>
      </c>
      <c r="F210" s="588">
        <v>674.0</v>
      </c>
      <c r="G210" s="598"/>
      <c r="H210" s="591">
        <v>6.0</v>
      </c>
      <c r="I210" s="592" t="s">
        <v>177</v>
      </c>
      <c r="J210" s="588">
        <v>0.0</v>
      </c>
      <c r="K210" s="588">
        <v>0.0</v>
      </c>
      <c r="L210" s="588">
        <v>0.0</v>
      </c>
      <c r="M210" s="588">
        <v>0.0</v>
      </c>
      <c r="N210" s="197"/>
      <c r="O210" s="591">
        <v>6.0</v>
      </c>
      <c r="P210" s="592" t="s">
        <v>177</v>
      </c>
      <c r="Q210" s="592">
        <v>60.0</v>
      </c>
      <c r="R210" s="592">
        <v>735.0</v>
      </c>
      <c r="S210" s="592">
        <v>62.0</v>
      </c>
      <c r="T210" s="592">
        <v>674.0</v>
      </c>
      <c r="U210" s="146"/>
    </row>
    <row r="211">
      <c r="A211" s="591">
        <v>7.0</v>
      </c>
      <c r="B211" s="592" t="s">
        <v>178</v>
      </c>
      <c r="C211" s="588">
        <v>59.0</v>
      </c>
      <c r="D211" s="588">
        <v>627.0</v>
      </c>
      <c r="E211" s="588">
        <v>58.0</v>
      </c>
      <c r="F211" s="588">
        <v>689.0</v>
      </c>
      <c r="G211" s="598"/>
      <c r="H211" s="591">
        <v>7.0</v>
      </c>
      <c r="I211" s="592" t="s">
        <v>178</v>
      </c>
      <c r="J211" s="588">
        <v>0.0</v>
      </c>
      <c r="K211" s="588">
        <v>0.0</v>
      </c>
      <c r="L211" s="588">
        <v>0.0</v>
      </c>
      <c r="M211" s="588">
        <v>0.0</v>
      </c>
      <c r="N211" s="197"/>
      <c r="O211" s="591">
        <v>7.0</v>
      </c>
      <c r="P211" s="592" t="s">
        <v>178</v>
      </c>
      <c r="Q211" s="592">
        <v>59.0</v>
      </c>
      <c r="R211" s="592">
        <v>627.0</v>
      </c>
      <c r="S211" s="592">
        <v>58.0</v>
      </c>
      <c r="T211" s="592">
        <v>689.0</v>
      </c>
      <c r="U211" s="146"/>
    </row>
    <row r="212">
      <c r="A212" s="591">
        <v>8.0</v>
      </c>
      <c r="B212" s="592" t="s">
        <v>179</v>
      </c>
      <c r="C212" s="588">
        <v>60.0</v>
      </c>
      <c r="D212" s="588">
        <v>636.0</v>
      </c>
      <c r="E212" s="588">
        <v>70.0</v>
      </c>
      <c r="F212" s="588">
        <v>814.0</v>
      </c>
      <c r="G212" s="598"/>
      <c r="H212" s="591">
        <v>8.0</v>
      </c>
      <c r="I212" s="592" t="s">
        <v>179</v>
      </c>
      <c r="J212" s="588">
        <v>0.0</v>
      </c>
      <c r="K212" s="588">
        <v>0.0</v>
      </c>
      <c r="L212" s="588">
        <v>0.0</v>
      </c>
      <c r="M212" s="588">
        <v>0.0</v>
      </c>
      <c r="N212" s="197"/>
      <c r="O212" s="591">
        <v>8.0</v>
      </c>
      <c r="P212" s="592" t="s">
        <v>179</v>
      </c>
      <c r="Q212" s="592">
        <v>60.0</v>
      </c>
      <c r="R212" s="592">
        <v>636.0</v>
      </c>
      <c r="S212" s="592">
        <v>70.0</v>
      </c>
      <c r="T212" s="592">
        <v>814.0</v>
      </c>
      <c r="U212" s="146"/>
    </row>
    <row r="213">
      <c r="A213" s="591">
        <v>9.0</v>
      </c>
      <c r="B213" s="592" t="s">
        <v>180</v>
      </c>
      <c r="C213" s="588">
        <v>56.0</v>
      </c>
      <c r="D213" s="588">
        <v>679.0</v>
      </c>
      <c r="E213" s="588">
        <v>61.0</v>
      </c>
      <c r="F213" s="588">
        <v>790.0</v>
      </c>
      <c r="G213" s="598"/>
      <c r="H213" s="591">
        <v>9.0</v>
      </c>
      <c r="I213" s="592" t="s">
        <v>180</v>
      </c>
      <c r="J213" s="588">
        <v>0.0</v>
      </c>
      <c r="K213" s="588">
        <v>0.0</v>
      </c>
      <c r="L213" s="588">
        <v>0.0</v>
      </c>
      <c r="M213" s="588">
        <v>0.0</v>
      </c>
      <c r="N213" s="197"/>
      <c r="O213" s="591">
        <v>9.0</v>
      </c>
      <c r="P213" s="592" t="s">
        <v>180</v>
      </c>
      <c r="Q213" s="592">
        <v>56.0</v>
      </c>
      <c r="R213" s="592">
        <v>679.0</v>
      </c>
      <c r="S213" s="592">
        <v>61.0</v>
      </c>
      <c r="T213" s="592">
        <v>790.0</v>
      </c>
      <c r="U213" s="146"/>
    </row>
    <row r="214">
      <c r="A214" s="591">
        <v>10.0</v>
      </c>
      <c r="B214" s="592" t="s">
        <v>181</v>
      </c>
      <c r="C214" s="588">
        <v>71.0</v>
      </c>
      <c r="D214" s="588">
        <v>655.0</v>
      </c>
      <c r="E214" s="588">
        <v>65.0</v>
      </c>
      <c r="F214" s="588">
        <v>898.0</v>
      </c>
      <c r="G214" s="598"/>
      <c r="H214" s="591">
        <v>10.0</v>
      </c>
      <c r="I214" s="592" t="s">
        <v>181</v>
      </c>
      <c r="J214" s="588">
        <v>0.0</v>
      </c>
      <c r="K214" s="588">
        <v>0.0</v>
      </c>
      <c r="L214" s="588">
        <v>0.0</v>
      </c>
      <c r="M214" s="588">
        <v>0.0</v>
      </c>
      <c r="N214" s="197"/>
      <c r="O214" s="591">
        <v>10.0</v>
      </c>
      <c r="P214" s="592" t="s">
        <v>181</v>
      </c>
      <c r="Q214" s="592">
        <v>71.0</v>
      </c>
      <c r="R214" s="592">
        <v>655.0</v>
      </c>
      <c r="S214" s="592">
        <v>65.0</v>
      </c>
      <c r="T214" s="592">
        <v>898.0</v>
      </c>
      <c r="U214" s="146"/>
    </row>
    <row r="215">
      <c r="A215" s="591">
        <v>11.0</v>
      </c>
      <c r="B215" s="592" t="s">
        <v>182</v>
      </c>
      <c r="C215" s="588">
        <v>51.0</v>
      </c>
      <c r="D215" s="588">
        <v>587.0</v>
      </c>
      <c r="E215" s="588">
        <v>56.0</v>
      </c>
      <c r="F215" s="588">
        <v>826.0</v>
      </c>
      <c r="G215" s="598"/>
      <c r="H215" s="591">
        <v>11.0</v>
      </c>
      <c r="I215" s="592" t="s">
        <v>182</v>
      </c>
      <c r="J215" s="588">
        <v>0.0</v>
      </c>
      <c r="K215" s="588">
        <v>0.0</v>
      </c>
      <c r="L215" s="588">
        <v>0.0</v>
      </c>
      <c r="M215" s="588">
        <v>0.0</v>
      </c>
      <c r="N215" s="197"/>
      <c r="O215" s="591">
        <v>11.0</v>
      </c>
      <c r="P215" s="592" t="s">
        <v>182</v>
      </c>
      <c r="Q215" s="592">
        <v>51.0</v>
      </c>
      <c r="R215" s="592">
        <v>587.0</v>
      </c>
      <c r="S215" s="592">
        <v>56.0</v>
      </c>
      <c r="T215" s="592">
        <v>826.0</v>
      </c>
      <c r="U215" s="146"/>
    </row>
    <row r="216">
      <c r="A216" s="591">
        <v>12.0</v>
      </c>
      <c r="B216" s="592" t="s">
        <v>183</v>
      </c>
      <c r="C216" s="588">
        <v>57.0</v>
      </c>
      <c r="D216" s="588">
        <v>648.0</v>
      </c>
      <c r="E216" s="588">
        <v>66.0</v>
      </c>
      <c r="F216" s="588">
        <v>779.0</v>
      </c>
      <c r="G216" s="598"/>
      <c r="H216" s="591">
        <v>12.0</v>
      </c>
      <c r="I216" s="592" t="s">
        <v>183</v>
      </c>
      <c r="J216" s="588">
        <v>0.0</v>
      </c>
      <c r="K216" s="588">
        <v>0.0</v>
      </c>
      <c r="L216" s="588">
        <v>0.0</v>
      </c>
      <c r="M216" s="588">
        <v>0.0</v>
      </c>
      <c r="N216" s="197"/>
      <c r="O216" s="591">
        <v>12.0</v>
      </c>
      <c r="P216" s="592" t="s">
        <v>183</v>
      </c>
      <c r="Q216" s="592">
        <v>57.0</v>
      </c>
      <c r="R216" s="592">
        <v>648.0</v>
      </c>
      <c r="S216" s="592">
        <v>66.0</v>
      </c>
      <c r="T216" s="592">
        <v>779.0</v>
      </c>
      <c r="U216" s="146"/>
    </row>
    <row r="217">
      <c r="A217" s="591">
        <v>13.0</v>
      </c>
      <c r="B217" s="592" t="s">
        <v>184</v>
      </c>
      <c r="C217" s="588">
        <v>69.0</v>
      </c>
      <c r="D217" s="588">
        <v>697.0</v>
      </c>
      <c r="E217" s="588">
        <v>67.0</v>
      </c>
      <c r="F217" s="588">
        <v>843.0</v>
      </c>
      <c r="G217" s="598"/>
      <c r="H217" s="591">
        <v>13.0</v>
      </c>
      <c r="I217" s="592" t="s">
        <v>184</v>
      </c>
      <c r="J217" s="588">
        <v>0.0</v>
      </c>
      <c r="K217" s="588">
        <v>0.0</v>
      </c>
      <c r="L217" s="588">
        <v>0.0</v>
      </c>
      <c r="M217" s="588">
        <v>0.0</v>
      </c>
      <c r="N217" s="197"/>
      <c r="O217" s="591">
        <v>13.0</v>
      </c>
      <c r="P217" s="592" t="s">
        <v>184</v>
      </c>
      <c r="Q217" s="592">
        <v>69.0</v>
      </c>
      <c r="R217" s="592">
        <v>697.0</v>
      </c>
      <c r="S217" s="592">
        <v>67.0</v>
      </c>
      <c r="T217" s="592">
        <v>843.0</v>
      </c>
      <c r="U217" s="146"/>
    </row>
    <row r="218">
      <c r="A218" s="591">
        <v>14.0</v>
      </c>
      <c r="B218" s="592" t="s">
        <v>185</v>
      </c>
      <c r="C218" s="588">
        <v>68.0</v>
      </c>
      <c r="D218" s="588">
        <v>875.0</v>
      </c>
      <c r="E218" s="588">
        <v>72.0</v>
      </c>
      <c r="F218" s="588">
        <v>992.0</v>
      </c>
      <c r="G218" s="598"/>
      <c r="H218" s="591">
        <v>14.0</v>
      </c>
      <c r="I218" s="592" t="s">
        <v>185</v>
      </c>
      <c r="J218" s="588">
        <v>0.0</v>
      </c>
      <c r="K218" s="588">
        <v>0.0</v>
      </c>
      <c r="L218" s="588">
        <v>0.0</v>
      </c>
      <c r="M218" s="588">
        <v>0.0</v>
      </c>
      <c r="N218" s="197"/>
      <c r="O218" s="591">
        <v>14.0</v>
      </c>
      <c r="P218" s="592" t="s">
        <v>185</v>
      </c>
      <c r="Q218" s="592">
        <v>68.0</v>
      </c>
      <c r="R218" s="592">
        <v>875.0</v>
      </c>
      <c r="S218" s="592">
        <v>72.0</v>
      </c>
      <c r="T218" s="592">
        <v>992.0</v>
      </c>
      <c r="U218" s="146"/>
    </row>
    <row r="219">
      <c r="A219" s="591">
        <v>15.0</v>
      </c>
      <c r="B219" s="592" t="s">
        <v>186</v>
      </c>
      <c r="C219" s="588">
        <v>79.0</v>
      </c>
      <c r="D219" s="588">
        <v>1610.0</v>
      </c>
      <c r="E219" s="588">
        <v>96.0</v>
      </c>
      <c r="F219" s="588">
        <v>1756.0</v>
      </c>
      <c r="G219" s="598"/>
      <c r="H219" s="591">
        <v>15.0</v>
      </c>
      <c r="I219" s="592" t="s">
        <v>186</v>
      </c>
      <c r="J219" s="588">
        <v>1.0</v>
      </c>
      <c r="K219" s="588">
        <v>6.0</v>
      </c>
      <c r="L219" s="588">
        <v>1.0</v>
      </c>
      <c r="M219" s="588">
        <v>4.0</v>
      </c>
      <c r="N219" s="197"/>
      <c r="O219" s="591">
        <v>15.0</v>
      </c>
      <c r="P219" s="592" t="s">
        <v>186</v>
      </c>
      <c r="Q219" s="592">
        <v>80.0</v>
      </c>
      <c r="R219" s="592">
        <v>1616.0</v>
      </c>
      <c r="S219" s="592">
        <v>97.0</v>
      </c>
      <c r="T219" s="592">
        <v>1760.0</v>
      </c>
      <c r="U219" s="146"/>
    </row>
    <row r="220">
      <c r="A220" s="591">
        <v>16.0</v>
      </c>
      <c r="B220" s="592" t="s">
        <v>187</v>
      </c>
      <c r="C220" s="588">
        <v>79.0</v>
      </c>
      <c r="D220" s="588">
        <v>1963.0</v>
      </c>
      <c r="E220" s="588">
        <v>84.0</v>
      </c>
      <c r="F220" s="588">
        <v>1902.0</v>
      </c>
      <c r="G220" s="598"/>
      <c r="H220" s="591">
        <v>16.0</v>
      </c>
      <c r="I220" s="592" t="s">
        <v>187</v>
      </c>
      <c r="J220" s="588">
        <v>0.0</v>
      </c>
      <c r="K220" s="588">
        <v>0.0</v>
      </c>
      <c r="L220" s="588">
        <v>0.0</v>
      </c>
      <c r="M220" s="588">
        <v>0.0</v>
      </c>
      <c r="N220" s="197"/>
      <c r="O220" s="591">
        <v>16.0</v>
      </c>
      <c r="P220" s="592" t="s">
        <v>187</v>
      </c>
      <c r="Q220" s="592">
        <v>79.0</v>
      </c>
      <c r="R220" s="592">
        <v>1963.0</v>
      </c>
      <c r="S220" s="592">
        <v>84.0</v>
      </c>
      <c r="T220" s="592">
        <v>1902.0</v>
      </c>
      <c r="U220" s="146"/>
    </row>
    <row r="221">
      <c r="A221" s="591">
        <v>17.0</v>
      </c>
      <c r="B221" s="592" t="s">
        <v>188</v>
      </c>
      <c r="C221" s="588">
        <v>62.0</v>
      </c>
      <c r="D221" s="588">
        <v>728.0</v>
      </c>
      <c r="E221" s="588">
        <v>70.0</v>
      </c>
      <c r="F221" s="588">
        <v>890.0</v>
      </c>
      <c r="G221" s="598"/>
      <c r="H221" s="591">
        <v>17.0</v>
      </c>
      <c r="I221" s="592" t="s">
        <v>188</v>
      </c>
      <c r="J221" s="588">
        <v>0.0</v>
      </c>
      <c r="K221" s="588">
        <v>0.0</v>
      </c>
      <c r="L221" s="588">
        <v>0.0</v>
      </c>
      <c r="M221" s="588">
        <v>0.0</v>
      </c>
      <c r="N221" s="197"/>
      <c r="O221" s="591">
        <v>17.0</v>
      </c>
      <c r="P221" s="592" t="s">
        <v>188</v>
      </c>
      <c r="Q221" s="592">
        <v>62.0</v>
      </c>
      <c r="R221" s="592">
        <v>728.0</v>
      </c>
      <c r="S221" s="592">
        <v>70.0</v>
      </c>
      <c r="T221" s="592">
        <v>890.0</v>
      </c>
      <c r="U221" s="146"/>
    </row>
    <row r="222">
      <c r="A222" s="591">
        <v>18.0</v>
      </c>
      <c r="B222" s="592" t="s">
        <v>189</v>
      </c>
      <c r="C222" s="588">
        <v>67.0</v>
      </c>
      <c r="D222" s="588">
        <v>1088.0</v>
      </c>
      <c r="E222" s="588">
        <v>74.0</v>
      </c>
      <c r="F222" s="588">
        <v>1299.0</v>
      </c>
      <c r="G222" s="598"/>
      <c r="H222" s="591">
        <v>18.0</v>
      </c>
      <c r="I222" s="592" t="s">
        <v>189</v>
      </c>
      <c r="J222" s="588">
        <v>0.0</v>
      </c>
      <c r="K222" s="588">
        <v>0.0</v>
      </c>
      <c r="L222" s="588">
        <v>0.0</v>
      </c>
      <c r="M222" s="588">
        <v>0.0</v>
      </c>
      <c r="N222" s="197"/>
      <c r="O222" s="591">
        <v>18.0</v>
      </c>
      <c r="P222" s="592" t="s">
        <v>189</v>
      </c>
      <c r="Q222" s="592">
        <v>67.0</v>
      </c>
      <c r="R222" s="592">
        <v>1088.0</v>
      </c>
      <c r="S222" s="592">
        <v>74.0</v>
      </c>
      <c r="T222" s="592">
        <v>1299.0</v>
      </c>
      <c r="U222" s="146"/>
    </row>
    <row r="223">
      <c r="A223" s="591">
        <v>19.0</v>
      </c>
      <c r="B223" s="592" t="s">
        <v>190</v>
      </c>
      <c r="C223" s="588">
        <v>75.0</v>
      </c>
      <c r="D223" s="588">
        <v>838.0</v>
      </c>
      <c r="E223" s="588">
        <v>84.0</v>
      </c>
      <c r="F223" s="588">
        <v>742.0</v>
      </c>
      <c r="G223" s="598"/>
      <c r="H223" s="591">
        <v>19.0</v>
      </c>
      <c r="I223" s="592" t="s">
        <v>190</v>
      </c>
      <c r="J223" s="588">
        <v>0.0</v>
      </c>
      <c r="K223" s="588">
        <v>0.0</v>
      </c>
      <c r="L223" s="588">
        <v>0.0</v>
      </c>
      <c r="M223" s="588">
        <v>0.0</v>
      </c>
      <c r="N223" s="197"/>
      <c r="O223" s="591">
        <v>19.0</v>
      </c>
      <c r="P223" s="592" t="s">
        <v>190</v>
      </c>
      <c r="Q223" s="592">
        <v>75.0</v>
      </c>
      <c r="R223" s="592">
        <v>838.0</v>
      </c>
      <c r="S223" s="592">
        <v>84.0</v>
      </c>
      <c r="T223" s="592">
        <v>742.0</v>
      </c>
      <c r="U223" s="146"/>
    </row>
    <row r="224">
      <c r="A224" s="591">
        <v>20.0</v>
      </c>
      <c r="B224" s="592" t="s">
        <v>191</v>
      </c>
      <c r="C224" s="588">
        <v>59.0</v>
      </c>
      <c r="D224" s="588">
        <v>774.0</v>
      </c>
      <c r="E224" s="588">
        <v>68.0</v>
      </c>
      <c r="F224" s="588">
        <v>862.0</v>
      </c>
      <c r="G224" s="598"/>
      <c r="H224" s="591">
        <v>20.0</v>
      </c>
      <c r="I224" s="592" t="s">
        <v>191</v>
      </c>
      <c r="J224" s="588">
        <v>0.0</v>
      </c>
      <c r="K224" s="588">
        <v>0.0</v>
      </c>
      <c r="L224" s="588">
        <v>0.0</v>
      </c>
      <c r="M224" s="588">
        <v>0.0</v>
      </c>
      <c r="N224" s="197"/>
      <c r="O224" s="591">
        <v>20.0</v>
      </c>
      <c r="P224" s="592" t="s">
        <v>191</v>
      </c>
      <c r="Q224" s="592">
        <v>59.0</v>
      </c>
      <c r="R224" s="592">
        <v>774.0</v>
      </c>
      <c r="S224" s="592">
        <v>68.0</v>
      </c>
      <c r="T224" s="592">
        <v>862.0</v>
      </c>
      <c r="U224" s="146"/>
    </row>
    <row r="225">
      <c r="A225" s="591">
        <v>21.0</v>
      </c>
      <c r="B225" s="592" t="s">
        <v>192</v>
      </c>
      <c r="C225" s="588">
        <v>75.0</v>
      </c>
      <c r="D225" s="588">
        <v>975.0</v>
      </c>
      <c r="E225" s="588">
        <v>83.0</v>
      </c>
      <c r="F225" s="588">
        <v>1092.0</v>
      </c>
      <c r="G225" s="598"/>
      <c r="H225" s="591">
        <v>21.0</v>
      </c>
      <c r="I225" s="592" t="s">
        <v>192</v>
      </c>
      <c r="J225" s="588">
        <v>0.0</v>
      </c>
      <c r="K225" s="588">
        <v>0.0</v>
      </c>
      <c r="L225" s="588">
        <v>0.0</v>
      </c>
      <c r="M225" s="588">
        <v>0.0</v>
      </c>
      <c r="N225" s="197"/>
      <c r="O225" s="591">
        <v>21.0</v>
      </c>
      <c r="P225" s="592" t="s">
        <v>192</v>
      </c>
      <c r="Q225" s="592">
        <v>75.0</v>
      </c>
      <c r="R225" s="592">
        <v>975.0</v>
      </c>
      <c r="S225" s="592">
        <v>83.0</v>
      </c>
      <c r="T225" s="592">
        <v>1092.0</v>
      </c>
      <c r="U225" s="146"/>
    </row>
    <row r="226">
      <c r="A226" s="591">
        <v>22.0</v>
      </c>
      <c r="B226" s="592" t="s">
        <v>193</v>
      </c>
      <c r="C226" s="588">
        <v>80.0</v>
      </c>
      <c r="D226" s="588">
        <v>1045.0</v>
      </c>
      <c r="E226" s="588">
        <v>89.0</v>
      </c>
      <c r="F226" s="588">
        <v>1282.0</v>
      </c>
      <c r="G226" s="598"/>
      <c r="H226" s="591">
        <v>22.0</v>
      </c>
      <c r="I226" s="592" t="s">
        <v>193</v>
      </c>
      <c r="J226" s="588">
        <v>0.0</v>
      </c>
      <c r="K226" s="588">
        <v>0.0</v>
      </c>
      <c r="L226" s="588">
        <v>0.0</v>
      </c>
      <c r="M226" s="588">
        <v>0.0</v>
      </c>
      <c r="N226" s="197"/>
      <c r="O226" s="591">
        <v>22.0</v>
      </c>
      <c r="P226" s="592" t="s">
        <v>193</v>
      </c>
      <c r="Q226" s="592">
        <v>80.0</v>
      </c>
      <c r="R226" s="592">
        <v>1045.0</v>
      </c>
      <c r="S226" s="592">
        <v>89.0</v>
      </c>
      <c r="T226" s="592">
        <v>1282.0</v>
      </c>
      <c r="U226" s="146"/>
    </row>
    <row r="227">
      <c r="A227" s="591">
        <v>23.0</v>
      </c>
      <c r="B227" s="592" t="s">
        <v>194</v>
      </c>
      <c r="C227" s="588">
        <v>79.0</v>
      </c>
      <c r="D227" s="588">
        <v>1223.0</v>
      </c>
      <c r="E227" s="589">
        <v>88.0</v>
      </c>
      <c r="F227" s="588">
        <v>1607.0</v>
      </c>
      <c r="G227" s="598"/>
      <c r="H227" s="591">
        <v>23.0</v>
      </c>
      <c r="I227" s="592" t="s">
        <v>194</v>
      </c>
      <c r="J227" s="588">
        <v>1.0</v>
      </c>
      <c r="K227" s="589">
        <v>6.0</v>
      </c>
      <c r="L227" s="588">
        <v>1.0</v>
      </c>
      <c r="M227" s="588">
        <v>4.0</v>
      </c>
      <c r="N227" s="197"/>
      <c r="O227" s="591">
        <v>23.0</v>
      </c>
      <c r="P227" s="592" t="s">
        <v>194</v>
      </c>
      <c r="Q227" s="592">
        <v>80.0</v>
      </c>
      <c r="R227" s="592">
        <v>1229.0</v>
      </c>
      <c r="S227" s="592">
        <v>89.0</v>
      </c>
      <c r="T227" s="592">
        <v>1611.0</v>
      </c>
      <c r="U227" s="146"/>
    </row>
    <row r="228">
      <c r="A228" s="591">
        <v>24.0</v>
      </c>
      <c r="B228" s="592" t="s">
        <v>195</v>
      </c>
      <c r="C228" s="588">
        <v>79.0</v>
      </c>
      <c r="D228" s="588">
        <v>977.0</v>
      </c>
      <c r="E228" s="590">
        <v>88.0</v>
      </c>
      <c r="F228" s="588">
        <v>1231.0</v>
      </c>
      <c r="G228" s="598"/>
      <c r="H228" s="591">
        <v>24.0</v>
      </c>
      <c r="I228" s="592" t="s">
        <v>195</v>
      </c>
      <c r="J228" s="588">
        <v>0.0</v>
      </c>
      <c r="K228" s="590">
        <v>0.0</v>
      </c>
      <c r="L228" s="588">
        <v>0.0</v>
      </c>
      <c r="M228" s="588">
        <v>0.0</v>
      </c>
      <c r="N228" s="197"/>
      <c r="O228" s="591">
        <v>24.0</v>
      </c>
      <c r="P228" s="592" t="s">
        <v>195</v>
      </c>
      <c r="Q228" s="592">
        <v>79.0</v>
      </c>
      <c r="R228" s="592">
        <v>977.0</v>
      </c>
      <c r="S228" s="592">
        <v>88.0</v>
      </c>
      <c r="T228" s="592">
        <v>1231.0</v>
      </c>
      <c r="U228" s="146"/>
    </row>
    <row r="229">
      <c r="A229" s="591">
        <v>25.0</v>
      </c>
      <c r="B229" s="592" t="s">
        <v>196</v>
      </c>
      <c r="C229" s="588">
        <v>63.0</v>
      </c>
      <c r="D229" s="588">
        <v>804.0</v>
      </c>
      <c r="E229" s="588">
        <v>76.0</v>
      </c>
      <c r="F229" s="588">
        <v>1058.0</v>
      </c>
      <c r="G229" s="598"/>
      <c r="H229" s="591">
        <v>25.0</v>
      </c>
      <c r="I229" s="592" t="s">
        <v>196</v>
      </c>
      <c r="J229" s="588">
        <v>0.0</v>
      </c>
      <c r="K229" s="588">
        <v>0.0</v>
      </c>
      <c r="L229" s="588">
        <v>0.0</v>
      </c>
      <c r="M229" s="588">
        <v>0.0</v>
      </c>
      <c r="N229" s="197"/>
      <c r="O229" s="591">
        <v>25.0</v>
      </c>
      <c r="P229" s="592" t="s">
        <v>196</v>
      </c>
      <c r="Q229" s="592">
        <v>63.0</v>
      </c>
      <c r="R229" s="592">
        <v>804.0</v>
      </c>
      <c r="S229" s="592">
        <v>76.0</v>
      </c>
      <c r="T229" s="592">
        <v>1058.0</v>
      </c>
      <c r="U229" s="146"/>
    </row>
    <row r="230">
      <c r="A230" s="591">
        <v>26.0</v>
      </c>
      <c r="B230" s="592" t="s">
        <v>197</v>
      </c>
      <c r="C230" s="588">
        <v>66.0</v>
      </c>
      <c r="D230" s="588">
        <v>886.0</v>
      </c>
      <c r="E230" s="588">
        <v>73.0</v>
      </c>
      <c r="F230" s="588">
        <v>1014.0</v>
      </c>
      <c r="G230" s="598"/>
      <c r="H230" s="591">
        <v>26.0</v>
      </c>
      <c r="I230" s="592" t="s">
        <v>197</v>
      </c>
      <c r="J230" s="588">
        <v>0.0</v>
      </c>
      <c r="K230" s="588">
        <v>0.0</v>
      </c>
      <c r="L230" s="588">
        <v>0.0</v>
      </c>
      <c r="M230" s="588">
        <v>0.0</v>
      </c>
      <c r="N230" s="197"/>
      <c r="O230" s="591">
        <v>26.0</v>
      </c>
      <c r="P230" s="592" t="s">
        <v>197</v>
      </c>
      <c r="Q230" s="592">
        <v>66.0</v>
      </c>
      <c r="R230" s="592">
        <v>886.0</v>
      </c>
      <c r="S230" s="592">
        <v>73.0</v>
      </c>
      <c r="T230" s="592">
        <v>1014.0</v>
      </c>
      <c r="U230" s="146"/>
    </row>
    <row r="231">
      <c r="A231" s="591">
        <v>27.0</v>
      </c>
      <c r="B231" s="592" t="s">
        <v>198</v>
      </c>
      <c r="C231" s="588">
        <v>67.0</v>
      </c>
      <c r="D231" s="588">
        <v>776.0</v>
      </c>
      <c r="E231" s="588">
        <v>75.0</v>
      </c>
      <c r="F231" s="588">
        <v>960.0</v>
      </c>
      <c r="G231" s="598"/>
      <c r="H231" s="591">
        <v>27.0</v>
      </c>
      <c r="I231" s="592" t="s">
        <v>198</v>
      </c>
      <c r="J231" s="588">
        <v>0.0</v>
      </c>
      <c r="K231" s="588">
        <v>0.0</v>
      </c>
      <c r="L231" s="588">
        <v>0.0</v>
      </c>
      <c r="M231" s="588">
        <v>0.0</v>
      </c>
      <c r="N231" s="197"/>
      <c r="O231" s="591">
        <v>27.0</v>
      </c>
      <c r="P231" s="592" t="s">
        <v>198</v>
      </c>
      <c r="Q231" s="592">
        <v>67.0</v>
      </c>
      <c r="R231" s="592">
        <v>776.0</v>
      </c>
      <c r="S231" s="592">
        <v>75.0</v>
      </c>
      <c r="T231" s="592">
        <v>960.0</v>
      </c>
      <c r="U231" s="146"/>
    </row>
    <row r="232">
      <c r="A232" s="591">
        <v>28.0</v>
      </c>
      <c r="B232" s="592" t="s">
        <v>199</v>
      </c>
      <c r="C232" s="588">
        <v>64.0</v>
      </c>
      <c r="D232" s="588">
        <v>865.0</v>
      </c>
      <c r="E232" s="588">
        <v>75.0</v>
      </c>
      <c r="F232" s="588">
        <v>1012.0</v>
      </c>
      <c r="G232" s="598"/>
      <c r="H232" s="591">
        <v>28.0</v>
      </c>
      <c r="I232" s="592" t="s">
        <v>199</v>
      </c>
      <c r="J232" s="588">
        <v>0.0</v>
      </c>
      <c r="K232" s="588">
        <v>0.0</v>
      </c>
      <c r="L232" s="588">
        <v>0.0</v>
      </c>
      <c r="M232" s="588">
        <v>0.0</v>
      </c>
      <c r="N232" s="197"/>
      <c r="O232" s="591">
        <v>28.0</v>
      </c>
      <c r="P232" s="592" t="s">
        <v>199</v>
      </c>
      <c r="Q232" s="592">
        <v>64.0</v>
      </c>
      <c r="R232" s="592">
        <v>865.0</v>
      </c>
      <c r="S232" s="592">
        <v>75.0</v>
      </c>
      <c r="T232" s="592">
        <v>1012.0</v>
      </c>
      <c r="U232" s="146"/>
    </row>
    <row r="233">
      <c r="A233" s="591">
        <v>29.0</v>
      </c>
      <c r="B233" s="592" t="s">
        <v>200</v>
      </c>
      <c r="C233" s="588">
        <v>62.0</v>
      </c>
      <c r="D233" s="588">
        <v>824.0</v>
      </c>
      <c r="E233" s="588">
        <v>72.0</v>
      </c>
      <c r="F233" s="588">
        <v>910.0</v>
      </c>
      <c r="G233" s="598"/>
      <c r="H233" s="593">
        <v>29.0</v>
      </c>
      <c r="I233" s="592" t="s">
        <v>200</v>
      </c>
      <c r="J233" s="588">
        <v>0.0</v>
      </c>
      <c r="K233" s="588">
        <v>0.0</v>
      </c>
      <c r="L233" s="588">
        <v>0.0</v>
      </c>
      <c r="M233" s="588">
        <v>0.0</v>
      </c>
      <c r="N233" s="197"/>
      <c r="O233" s="593">
        <v>29.0</v>
      </c>
      <c r="P233" s="592" t="s">
        <v>200</v>
      </c>
      <c r="Q233" s="592">
        <v>62.0</v>
      </c>
      <c r="R233" s="592">
        <v>824.0</v>
      </c>
      <c r="S233" s="592">
        <v>72.0</v>
      </c>
      <c r="T233" s="592">
        <v>910.0</v>
      </c>
      <c r="U233" s="146"/>
    </row>
    <row r="234">
      <c r="A234" s="591">
        <v>30.0</v>
      </c>
      <c r="B234" s="592" t="s">
        <v>201</v>
      </c>
      <c r="C234" s="589">
        <v>49.0</v>
      </c>
      <c r="D234" s="589">
        <v>678.0</v>
      </c>
      <c r="E234" s="589">
        <v>60.0</v>
      </c>
      <c r="F234" s="589">
        <v>1036.0</v>
      </c>
      <c r="G234" s="598"/>
      <c r="H234" s="596">
        <v>30.0</v>
      </c>
      <c r="I234" s="592" t="s">
        <v>201</v>
      </c>
      <c r="J234" s="589">
        <v>0.0</v>
      </c>
      <c r="K234" s="589">
        <v>0.0</v>
      </c>
      <c r="L234" s="589">
        <v>0.0</v>
      </c>
      <c r="M234" s="589">
        <v>0.0</v>
      </c>
      <c r="N234" s="197"/>
      <c r="O234" s="596">
        <v>30.0</v>
      </c>
      <c r="P234" s="592" t="s">
        <v>201</v>
      </c>
      <c r="Q234" s="601">
        <v>49.0</v>
      </c>
      <c r="R234" s="601">
        <v>678.0</v>
      </c>
      <c r="S234" s="601">
        <v>60.0</v>
      </c>
      <c r="T234" s="601">
        <v>1036.0</v>
      </c>
      <c r="U234" s="146"/>
    </row>
    <row r="235">
      <c r="A235" s="181" t="s">
        <v>44</v>
      </c>
      <c r="B235" s="67"/>
      <c r="C235" s="199">
        <v>1936.0</v>
      </c>
      <c r="D235" s="183">
        <v>25626.0</v>
      </c>
      <c r="E235" s="183">
        <v>2150.0</v>
      </c>
      <c r="F235" s="183">
        <v>29956.0</v>
      </c>
      <c r="G235" s="152"/>
      <c r="H235" s="181" t="s">
        <v>44</v>
      </c>
      <c r="I235" s="8"/>
      <c r="J235" s="153">
        <v>2.0</v>
      </c>
      <c r="K235" s="153">
        <v>12.0</v>
      </c>
      <c r="L235" s="153">
        <v>2.0</v>
      </c>
      <c r="M235" s="153">
        <v>8.0</v>
      </c>
      <c r="N235" s="148"/>
      <c r="O235" s="181" t="s">
        <v>44</v>
      </c>
      <c r="P235" s="67"/>
      <c r="Q235" s="199">
        <v>1938.0</v>
      </c>
      <c r="R235" s="183">
        <v>25638.0</v>
      </c>
      <c r="S235" s="183">
        <v>2152.0</v>
      </c>
      <c r="T235" s="183">
        <v>29964.0</v>
      </c>
      <c r="U235" s="146"/>
    </row>
    <row r="236">
      <c r="A236" s="145" t="s">
        <v>396</v>
      </c>
      <c r="N236" s="148"/>
      <c r="O236" s="148"/>
      <c r="P236" s="148"/>
      <c r="Q236" s="148"/>
      <c r="R236" s="148"/>
      <c r="S236" s="148"/>
      <c r="T236" s="148"/>
      <c r="U236" s="146"/>
    </row>
    <row r="237">
      <c r="N237" s="148"/>
      <c r="O237" s="148"/>
      <c r="P237" s="148"/>
      <c r="Q237" s="148"/>
      <c r="R237" s="148"/>
      <c r="S237" s="148"/>
      <c r="T237" s="148"/>
      <c r="U237" s="146"/>
    </row>
    <row r="238">
      <c r="N238" s="148"/>
      <c r="O238" s="148"/>
      <c r="P238" s="148"/>
      <c r="Q238" s="148"/>
      <c r="R238" s="148"/>
      <c r="S238" s="148"/>
      <c r="T238" s="148"/>
      <c r="U238" s="146"/>
    </row>
    <row r="239">
      <c r="A239" s="145" t="s">
        <v>1</v>
      </c>
      <c r="G239" s="147"/>
      <c r="H239" s="145" t="s">
        <v>2</v>
      </c>
      <c r="N239" s="148"/>
      <c r="O239" s="145" t="s">
        <v>3</v>
      </c>
      <c r="U239" s="146"/>
    </row>
    <row r="240">
      <c r="A240" s="145" t="s">
        <v>202</v>
      </c>
      <c r="G240" s="147"/>
      <c r="H240" s="145" t="s">
        <v>202</v>
      </c>
      <c r="N240" s="148"/>
      <c r="O240" s="145" t="s">
        <v>202</v>
      </c>
      <c r="U240" s="146"/>
    </row>
    <row r="241">
      <c r="A241" s="147"/>
      <c r="B241" s="147"/>
      <c r="C241" s="147"/>
      <c r="D241" s="147"/>
      <c r="E241" s="147"/>
      <c r="F241" s="147"/>
      <c r="G241" s="147"/>
      <c r="H241" s="147"/>
      <c r="I241" s="147"/>
      <c r="J241" s="147"/>
      <c r="K241" s="147"/>
      <c r="L241" s="147"/>
      <c r="M241" s="147"/>
      <c r="N241" s="148"/>
      <c r="O241" s="147"/>
      <c r="P241" s="147"/>
      <c r="Q241" s="147"/>
      <c r="R241" s="147"/>
      <c r="S241" s="147"/>
      <c r="T241" s="147"/>
      <c r="U241" s="146"/>
    </row>
    <row r="242">
      <c r="A242" s="150" t="s">
        <v>5</v>
      </c>
      <c r="B242" s="150" t="s">
        <v>6</v>
      </c>
      <c r="C242" s="151" t="s">
        <v>7</v>
      </c>
      <c r="D242" s="8"/>
      <c r="E242" s="151" t="s">
        <v>8</v>
      </c>
      <c r="F242" s="8"/>
      <c r="G242" s="152"/>
      <c r="H242" s="150" t="s">
        <v>5</v>
      </c>
      <c r="I242" s="150" t="s">
        <v>6</v>
      </c>
      <c r="J242" s="151" t="s">
        <v>7</v>
      </c>
      <c r="K242" s="8"/>
      <c r="L242" s="151" t="s">
        <v>8</v>
      </c>
      <c r="M242" s="8"/>
      <c r="N242" s="148"/>
      <c r="O242" s="150" t="s">
        <v>5</v>
      </c>
      <c r="P242" s="150" t="s">
        <v>6</v>
      </c>
      <c r="Q242" s="151" t="s">
        <v>7</v>
      </c>
      <c r="R242" s="8"/>
      <c r="S242" s="151" t="s">
        <v>8</v>
      </c>
      <c r="T242" s="8"/>
      <c r="U242" s="146"/>
    </row>
    <row r="243">
      <c r="A243" s="10"/>
      <c r="B243" s="10"/>
      <c r="C243" s="153" t="s">
        <v>9</v>
      </c>
      <c r="D243" s="153" t="s">
        <v>10</v>
      </c>
      <c r="E243" s="153" t="s">
        <v>9</v>
      </c>
      <c r="F243" s="153" t="s">
        <v>10</v>
      </c>
      <c r="G243" s="152"/>
      <c r="H243" s="10"/>
      <c r="I243" s="10"/>
      <c r="J243" s="153" t="s">
        <v>9</v>
      </c>
      <c r="K243" s="153" t="s">
        <v>10</v>
      </c>
      <c r="L243" s="153" t="s">
        <v>9</v>
      </c>
      <c r="M243" s="153" t="s">
        <v>10</v>
      </c>
      <c r="N243" s="148"/>
      <c r="O243" s="10"/>
      <c r="P243" s="10"/>
      <c r="Q243" s="153" t="s">
        <v>9</v>
      </c>
      <c r="R243" s="153" t="s">
        <v>10</v>
      </c>
      <c r="S243" s="153" t="s">
        <v>9</v>
      </c>
      <c r="T243" s="153" t="s">
        <v>10</v>
      </c>
      <c r="U243" s="146"/>
    </row>
    <row r="244">
      <c r="A244" s="154">
        <v>1.0</v>
      </c>
      <c r="B244" s="592" t="s">
        <v>203</v>
      </c>
      <c r="C244" s="588">
        <v>81.0</v>
      </c>
      <c r="D244" s="588">
        <v>1015.0</v>
      </c>
      <c r="E244" s="588">
        <v>88.0</v>
      </c>
      <c r="F244" s="588">
        <v>1168.0</v>
      </c>
      <c r="G244" s="598"/>
      <c r="H244" s="591">
        <v>1.0</v>
      </c>
      <c r="I244" s="592" t="s">
        <v>203</v>
      </c>
      <c r="J244" s="588">
        <v>2.0</v>
      </c>
      <c r="K244" s="588">
        <v>14.0</v>
      </c>
      <c r="L244" s="588">
        <v>2.0</v>
      </c>
      <c r="M244" s="588">
        <v>10.0</v>
      </c>
      <c r="N244" s="197"/>
      <c r="O244" s="154">
        <v>1.0</v>
      </c>
      <c r="P244" s="592" t="s">
        <v>203</v>
      </c>
      <c r="Q244" s="592">
        <v>83.0</v>
      </c>
      <c r="R244" s="592">
        <v>1029.0</v>
      </c>
      <c r="S244" s="592">
        <v>90.0</v>
      </c>
      <c r="T244" s="592">
        <v>1178.0</v>
      </c>
      <c r="U244" s="146"/>
    </row>
    <row r="245">
      <c r="A245" s="154">
        <v>2.0</v>
      </c>
      <c r="B245" s="592" t="s">
        <v>204</v>
      </c>
      <c r="C245" s="588">
        <v>69.0</v>
      </c>
      <c r="D245" s="588">
        <v>767.0</v>
      </c>
      <c r="E245" s="588">
        <v>75.0</v>
      </c>
      <c r="F245" s="588">
        <v>895.0</v>
      </c>
      <c r="G245" s="598"/>
      <c r="H245" s="591">
        <v>2.0</v>
      </c>
      <c r="I245" s="592" t="s">
        <v>204</v>
      </c>
      <c r="J245" s="588">
        <v>1.0</v>
      </c>
      <c r="K245" s="588">
        <v>18.0</v>
      </c>
      <c r="L245" s="588">
        <v>1.0</v>
      </c>
      <c r="M245" s="588">
        <v>14.0</v>
      </c>
      <c r="N245" s="197"/>
      <c r="O245" s="154">
        <v>2.0</v>
      </c>
      <c r="P245" s="592" t="s">
        <v>204</v>
      </c>
      <c r="Q245" s="592">
        <v>70.0</v>
      </c>
      <c r="R245" s="592">
        <v>785.0</v>
      </c>
      <c r="S245" s="592">
        <v>76.0</v>
      </c>
      <c r="T245" s="592">
        <v>909.0</v>
      </c>
      <c r="U245" s="146"/>
    </row>
    <row r="246">
      <c r="A246" s="154">
        <v>3.0</v>
      </c>
      <c r="B246" s="592" t="s">
        <v>205</v>
      </c>
      <c r="C246" s="588">
        <v>66.0</v>
      </c>
      <c r="D246" s="588">
        <v>826.0</v>
      </c>
      <c r="E246" s="588">
        <v>72.0</v>
      </c>
      <c r="F246" s="588">
        <v>1010.0</v>
      </c>
      <c r="G246" s="598"/>
      <c r="H246" s="591">
        <v>3.0</v>
      </c>
      <c r="I246" s="592" t="s">
        <v>205</v>
      </c>
      <c r="J246" s="588">
        <v>0.0</v>
      </c>
      <c r="K246" s="588">
        <v>0.0</v>
      </c>
      <c r="L246" s="588">
        <v>0.0</v>
      </c>
      <c r="M246" s="588">
        <v>0.0</v>
      </c>
      <c r="N246" s="197"/>
      <c r="O246" s="154">
        <v>3.0</v>
      </c>
      <c r="P246" s="592" t="s">
        <v>205</v>
      </c>
      <c r="Q246" s="592">
        <v>66.0</v>
      </c>
      <c r="R246" s="592">
        <v>826.0</v>
      </c>
      <c r="S246" s="592">
        <v>72.0</v>
      </c>
      <c r="T246" s="592">
        <v>1010.0</v>
      </c>
      <c r="U246" s="146"/>
    </row>
    <row r="247">
      <c r="A247" s="154">
        <v>4.0</v>
      </c>
      <c r="B247" s="592" t="s">
        <v>206</v>
      </c>
      <c r="C247" s="588">
        <v>64.0</v>
      </c>
      <c r="D247" s="588">
        <v>913.0</v>
      </c>
      <c r="E247" s="588">
        <v>72.0</v>
      </c>
      <c r="F247" s="588">
        <v>1095.0</v>
      </c>
      <c r="G247" s="598"/>
      <c r="H247" s="591">
        <v>4.0</v>
      </c>
      <c r="I247" s="592" t="s">
        <v>206</v>
      </c>
      <c r="J247" s="588">
        <v>0.0</v>
      </c>
      <c r="K247" s="588">
        <v>0.0</v>
      </c>
      <c r="L247" s="588">
        <v>0.0</v>
      </c>
      <c r="M247" s="588">
        <v>0.0</v>
      </c>
      <c r="N247" s="197"/>
      <c r="O247" s="154">
        <v>4.0</v>
      </c>
      <c r="P247" s="592" t="s">
        <v>206</v>
      </c>
      <c r="Q247" s="592">
        <v>64.0</v>
      </c>
      <c r="R247" s="592">
        <v>913.0</v>
      </c>
      <c r="S247" s="592">
        <v>72.0</v>
      </c>
      <c r="T247" s="592">
        <v>1095.0</v>
      </c>
      <c r="U247" s="146"/>
    </row>
    <row r="248">
      <c r="A248" s="154">
        <v>5.0</v>
      </c>
      <c r="B248" s="592" t="s">
        <v>207</v>
      </c>
      <c r="C248" s="588">
        <v>65.0</v>
      </c>
      <c r="D248" s="588">
        <v>892.0</v>
      </c>
      <c r="E248" s="588">
        <v>75.0</v>
      </c>
      <c r="F248" s="588">
        <v>1059.0</v>
      </c>
      <c r="G248" s="598"/>
      <c r="H248" s="591">
        <v>5.0</v>
      </c>
      <c r="I248" s="592" t="s">
        <v>207</v>
      </c>
      <c r="J248" s="588">
        <v>0.0</v>
      </c>
      <c r="K248" s="588">
        <v>0.0</v>
      </c>
      <c r="L248" s="588">
        <v>0.0</v>
      </c>
      <c r="M248" s="588">
        <v>0.0</v>
      </c>
      <c r="N248" s="197"/>
      <c r="O248" s="154">
        <v>5.0</v>
      </c>
      <c r="P248" s="592" t="s">
        <v>207</v>
      </c>
      <c r="Q248" s="592">
        <v>65.0</v>
      </c>
      <c r="R248" s="592">
        <v>892.0</v>
      </c>
      <c r="S248" s="592">
        <v>75.0</v>
      </c>
      <c r="T248" s="592">
        <v>1059.0</v>
      </c>
      <c r="U248" s="146"/>
    </row>
    <row r="249">
      <c r="A249" s="154">
        <v>6.0</v>
      </c>
      <c r="B249" s="592" t="s">
        <v>208</v>
      </c>
      <c r="C249" s="588">
        <v>64.0</v>
      </c>
      <c r="D249" s="588">
        <v>1049.0</v>
      </c>
      <c r="E249" s="588">
        <v>72.0</v>
      </c>
      <c r="F249" s="588">
        <v>1161.0</v>
      </c>
      <c r="G249" s="598"/>
      <c r="H249" s="591">
        <v>6.0</v>
      </c>
      <c r="I249" s="592" t="s">
        <v>208</v>
      </c>
      <c r="J249" s="588">
        <v>0.0</v>
      </c>
      <c r="K249" s="588">
        <v>0.0</v>
      </c>
      <c r="L249" s="588">
        <v>0.0</v>
      </c>
      <c r="M249" s="588">
        <v>0.0</v>
      </c>
      <c r="N249" s="197"/>
      <c r="O249" s="154">
        <v>6.0</v>
      </c>
      <c r="P249" s="592" t="s">
        <v>208</v>
      </c>
      <c r="Q249" s="592">
        <v>64.0</v>
      </c>
      <c r="R249" s="592">
        <v>1049.0</v>
      </c>
      <c r="S249" s="592">
        <v>72.0</v>
      </c>
      <c r="T249" s="592">
        <v>1161.0</v>
      </c>
      <c r="U249" s="146"/>
    </row>
    <row r="250">
      <c r="A250" s="154">
        <v>7.0</v>
      </c>
      <c r="B250" s="592" t="s">
        <v>209</v>
      </c>
      <c r="C250" s="588">
        <v>77.0</v>
      </c>
      <c r="D250" s="588">
        <v>1184.0</v>
      </c>
      <c r="E250" s="588">
        <v>82.0</v>
      </c>
      <c r="F250" s="588">
        <v>1389.0</v>
      </c>
      <c r="G250" s="598"/>
      <c r="H250" s="591">
        <v>7.0</v>
      </c>
      <c r="I250" s="592" t="s">
        <v>209</v>
      </c>
      <c r="J250" s="588">
        <v>0.0</v>
      </c>
      <c r="K250" s="588">
        <v>0.0</v>
      </c>
      <c r="L250" s="588">
        <v>0.0</v>
      </c>
      <c r="M250" s="588">
        <v>0.0</v>
      </c>
      <c r="N250" s="197"/>
      <c r="O250" s="154">
        <v>7.0</v>
      </c>
      <c r="P250" s="592" t="s">
        <v>209</v>
      </c>
      <c r="Q250" s="592">
        <v>77.0</v>
      </c>
      <c r="R250" s="592">
        <v>1184.0</v>
      </c>
      <c r="S250" s="592">
        <v>82.0</v>
      </c>
      <c r="T250" s="592">
        <v>1389.0</v>
      </c>
      <c r="U250" s="146"/>
    </row>
    <row r="251">
      <c r="A251" s="154">
        <v>8.0</v>
      </c>
      <c r="B251" s="592" t="s">
        <v>210</v>
      </c>
      <c r="C251" s="588">
        <v>76.0</v>
      </c>
      <c r="D251" s="588">
        <v>1043.0</v>
      </c>
      <c r="E251" s="588">
        <v>81.0</v>
      </c>
      <c r="F251" s="588">
        <v>1268.0</v>
      </c>
      <c r="G251" s="598"/>
      <c r="H251" s="591">
        <v>8.0</v>
      </c>
      <c r="I251" s="592" t="s">
        <v>210</v>
      </c>
      <c r="J251" s="588">
        <v>0.0</v>
      </c>
      <c r="K251" s="588">
        <v>0.0</v>
      </c>
      <c r="L251" s="588">
        <v>0.0</v>
      </c>
      <c r="M251" s="588">
        <v>0.0</v>
      </c>
      <c r="N251" s="197"/>
      <c r="O251" s="154">
        <v>8.0</v>
      </c>
      <c r="P251" s="592" t="s">
        <v>210</v>
      </c>
      <c r="Q251" s="592">
        <v>76.0</v>
      </c>
      <c r="R251" s="592">
        <v>1043.0</v>
      </c>
      <c r="S251" s="592">
        <v>81.0</v>
      </c>
      <c r="T251" s="592">
        <v>1268.0</v>
      </c>
      <c r="U251" s="146"/>
    </row>
    <row r="252">
      <c r="A252" s="154">
        <v>9.0</v>
      </c>
      <c r="B252" s="592" t="s">
        <v>211</v>
      </c>
      <c r="C252" s="588">
        <v>71.0</v>
      </c>
      <c r="D252" s="588">
        <v>737.0</v>
      </c>
      <c r="E252" s="588">
        <v>74.0</v>
      </c>
      <c r="F252" s="588">
        <v>908.0</v>
      </c>
      <c r="G252" s="598"/>
      <c r="H252" s="591">
        <v>9.0</v>
      </c>
      <c r="I252" s="592" t="s">
        <v>211</v>
      </c>
      <c r="J252" s="588">
        <v>0.0</v>
      </c>
      <c r="K252" s="588">
        <v>0.0</v>
      </c>
      <c r="L252" s="588">
        <v>0.0</v>
      </c>
      <c r="M252" s="588">
        <v>0.0</v>
      </c>
      <c r="N252" s="197"/>
      <c r="O252" s="154">
        <v>9.0</v>
      </c>
      <c r="P252" s="592" t="s">
        <v>211</v>
      </c>
      <c r="Q252" s="592">
        <v>71.0</v>
      </c>
      <c r="R252" s="592">
        <v>737.0</v>
      </c>
      <c r="S252" s="592">
        <v>74.0</v>
      </c>
      <c r="T252" s="592">
        <v>908.0</v>
      </c>
      <c r="U252" s="146"/>
    </row>
    <row r="253">
      <c r="A253" s="154">
        <v>10.0</v>
      </c>
      <c r="B253" s="592" t="s">
        <v>212</v>
      </c>
      <c r="C253" s="588">
        <v>70.0</v>
      </c>
      <c r="D253" s="588">
        <v>837.0</v>
      </c>
      <c r="E253" s="588">
        <v>79.0</v>
      </c>
      <c r="F253" s="588">
        <v>1037.0</v>
      </c>
      <c r="G253" s="598"/>
      <c r="H253" s="591">
        <v>10.0</v>
      </c>
      <c r="I253" s="592" t="s">
        <v>212</v>
      </c>
      <c r="J253" s="588">
        <v>0.0</v>
      </c>
      <c r="K253" s="588">
        <v>0.0</v>
      </c>
      <c r="L253" s="588">
        <v>0.0</v>
      </c>
      <c r="M253" s="588">
        <v>0.0</v>
      </c>
      <c r="N253" s="197"/>
      <c r="O253" s="154">
        <v>10.0</v>
      </c>
      <c r="P253" s="592" t="s">
        <v>212</v>
      </c>
      <c r="Q253" s="592">
        <v>70.0</v>
      </c>
      <c r="R253" s="592">
        <v>837.0</v>
      </c>
      <c r="S253" s="592">
        <v>79.0</v>
      </c>
      <c r="T253" s="592">
        <v>1037.0</v>
      </c>
      <c r="U253" s="146"/>
    </row>
    <row r="254">
      <c r="A254" s="154">
        <v>11.0</v>
      </c>
      <c r="B254" s="592" t="s">
        <v>213</v>
      </c>
      <c r="C254" s="588">
        <v>71.0</v>
      </c>
      <c r="D254" s="588">
        <v>827.0</v>
      </c>
      <c r="E254" s="588">
        <v>77.0</v>
      </c>
      <c r="F254" s="588">
        <v>976.0</v>
      </c>
      <c r="G254" s="598"/>
      <c r="H254" s="591">
        <v>11.0</v>
      </c>
      <c r="I254" s="592" t="s">
        <v>213</v>
      </c>
      <c r="J254" s="588">
        <v>0.0</v>
      </c>
      <c r="K254" s="588">
        <v>0.0</v>
      </c>
      <c r="L254" s="588">
        <v>0.0</v>
      </c>
      <c r="M254" s="588">
        <v>0.0</v>
      </c>
      <c r="N254" s="197"/>
      <c r="O254" s="154">
        <v>11.0</v>
      </c>
      <c r="P254" s="592" t="s">
        <v>213</v>
      </c>
      <c r="Q254" s="592">
        <v>71.0</v>
      </c>
      <c r="R254" s="592">
        <v>827.0</v>
      </c>
      <c r="S254" s="592">
        <v>77.0</v>
      </c>
      <c r="T254" s="592">
        <v>976.0</v>
      </c>
      <c r="U254" s="146"/>
    </row>
    <row r="255">
      <c r="A255" s="154">
        <v>12.0</v>
      </c>
      <c r="B255" s="592" t="s">
        <v>214</v>
      </c>
      <c r="C255" s="588">
        <v>61.0</v>
      </c>
      <c r="D255" s="588">
        <v>790.0</v>
      </c>
      <c r="E255" s="588">
        <v>67.0</v>
      </c>
      <c r="F255" s="588">
        <v>933.0</v>
      </c>
      <c r="G255" s="598"/>
      <c r="H255" s="591">
        <v>12.0</v>
      </c>
      <c r="I255" s="592" t="s">
        <v>214</v>
      </c>
      <c r="J255" s="588">
        <v>0.0</v>
      </c>
      <c r="K255" s="588">
        <v>0.0</v>
      </c>
      <c r="L255" s="588">
        <v>0.0</v>
      </c>
      <c r="M255" s="588">
        <v>0.0</v>
      </c>
      <c r="N255" s="197"/>
      <c r="O255" s="154">
        <v>12.0</v>
      </c>
      <c r="P255" s="592" t="s">
        <v>214</v>
      </c>
      <c r="Q255" s="592">
        <v>61.0</v>
      </c>
      <c r="R255" s="592">
        <v>790.0</v>
      </c>
      <c r="S255" s="592">
        <v>67.0</v>
      </c>
      <c r="T255" s="592">
        <v>933.0</v>
      </c>
      <c r="U255" s="146"/>
    </row>
    <row r="256">
      <c r="A256" s="154">
        <v>13.0</v>
      </c>
      <c r="B256" s="592" t="s">
        <v>215</v>
      </c>
      <c r="C256" s="588">
        <v>64.0</v>
      </c>
      <c r="D256" s="588">
        <v>913.0</v>
      </c>
      <c r="E256" s="588">
        <v>74.0</v>
      </c>
      <c r="F256" s="588">
        <v>1003.0</v>
      </c>
      <c r="G256" s="598"/>
      <c r="H256" s="591">
        <v>13.0</v>
      </c>
      <c r="I256" s="592" t="s">
        <v>215</v>
      </c>
      <c r="J256" s="588">
        <v>0.0</v>
      </c>
      <c r="K256" s="588">
        <v>0.0</v>
      </c>
      <c r="L256" s="588">
        <v>0.0</v>
      </c>
      <c r="M256" s="588">
        <v>0.0</v>
      </c>
      <c r="N256" s="197"/>
      <c r="O256" s="154">
        <v>13.0</v>
      </c>
      <c r="P256" s="592" t="s">
        <v>215</v>
      </c>
      <c r="Q256" s="592">
        <v>64.0</v>
      </c>
      <c r="R256" s="592">
        <v>913.0</v>
      </c>
      <c r="S256" s="592">
        <v>74.0</v>
      </c>
      <c r="T256" s="592">
        <v>1003.0</v>
      </c>
      <c r="U256" s="146"/>
    </row>
    <row r="257">
      <c r="A257" s="154">
        <v>14.0</v>
      </c>
      <c r="B257" s="592" t="s">
        <v>216</v>
      </c>
      <c r="C257" s="588">
        <v>70.0</v>
      </c>
      <c r="D257" s="588">
        <v>1095.0</v>
      </c>
      <c r="E257" s="588">
        <v>79.0</v>
      </c>
      <c r="F257" s="588">
        <v>1285.0</v>
      </c>
      <c r="G257" s="598"/>
      <c r="H257" s="591">
        <v>14.0</v>
      </c>
      <c r="I257" s="592" t="s">
        <v>216</v>
      </c>
      <c r="J257" s="588">
        <v>0.0</v>
      </c>
      <c r="K257" s="588">
        <v>0.0</v>
      </c>
      <c r="L257" s="588">
        <v>0.0</v>
      </c>
      <c r="M257" s="588">
        <v>0.0</v>
      </c>
      <c r="N257" s="197"/>
      <c r="O257" s="154">
        <v>14.0</v>
      </c>
      <c r="P257" s="592" t="s">
        <v>216</v>
      </c>
      <c r="Q257" s="592">
        <v>70.0</v>
      </c>
      <c r="R257" s="592">
        <v>1095.0</v>
      </c>
      <c r="S257" s="592">
        <v>79.0</v>
      </c>
      <c r="T257" s="592">
        <v>1285.0</v>
      </c>
      <c r="U257" s="146"/>
    </row>
    <row r="258">
      <c r="A258" s="154">
        <v>15.0</v>
      </c>
      <c r="B258" s="592" t="s">
        <v>217</v>
      </c>
      <c r="C258" s="588">
        <v>74.0</v>
      </c>
      <c r="D258" s="588">
        <v>859.0</v>
      </c>
      <c r="E258" s="588">
        <v>77.0</v>
      </c>
      <c r="F258" s="588">
        <v>1051.0</v>
      </c>
      <c r="G258" s="598"/>
      <c r="H258" s="591">
        <v>15.0</v>
      </c>
      <c r="I258" s="592" t="s">
        <v>217</v>
      </c>
      <c r="J258" s="588">
        <v>0.0</v>
      </c>
      <c r="K258" s="588">
        <v>0.0</v>
      </c>
      <c r="L258" s="588">
        <v>0.0</v>
      </c>
      <c r="M258" s="588">
        <v>0.0</v>
      </c>
      <c r="N258" s="197"/>
      <c r="O258" s="154">
        <v>15.0</v>
      </c>
      <c r="P258" s="592" t="s">
        <v>217</v>
      </c>
      <c r="Q258" s="592">
        <v>74.0</v>
      </c>
      <c r="R258" s="592">
        <v>859.0</v>
      </c>
      <c r="S258" s="592">
        <v>77.0</v>
      </c>
      <c r="T258" s="592">
        <v>1051.0</v>
      </c>
      <c r="U258" s="146"/>
    </row>
    <row r="259">
      <c r="A259" s="154">
        <v>16.0</v>
      </c>
      <c r="B259" s="592" t="s">
        <v>218</v>
      </c>
      <c r="C259" s="588">
        <v>66.0</v>
      </c>
      <c r="D259" s="588">
        <v>815.0</v>
      </c>
      <c r="E259" s="588">
        <v>72.0</v>
      </c>
      <c r="F259" s="588">
        <v>1009.0</v>
      </c>
      <c r="G259" s="598"/>
      <c r="H259" s="591">
        <v>16.0</v>
      </c>
      <c r="I259" s="592" t="s">
        <v>218</v>
      </c>
      <c r="J259" s="588">
        <v>0.0</v>
      </c>
      <c r="K259" s="588">
        <v>0.0</v>
      </c>
      <c r="L259" s="588">
        <v>0.0</v>
      </c>
      <c r="M259" s="588">
        <v>0.0</v>
      </c>
      <c r="N259" s="197"/>
      <c r="O259" s="154">
        <v>16.0</v>
      </c>
      <c r="P259" s="592" t="s">
        <v>218</v>
      </c>
      <c r="Q259" s="592">
        <v>66.0</v>
      </c>
      <c r="R259" s="592">
        <v>815.0</v>
      </c>
      <c r="S259" s="592">
        <v>72.0</v>
      </c>
      <c r="T259" s="592">
        <v>1009.0</v>
      </c>
      <c r="U259" s="146"/>
    </row>
    <row r="260">
      <c r="A260" s="154">
        <v>17.0</v>
      </c>
      <c r="B260" s="592" t="s">
        <v>219</v>
      </c>
      <c r="C260" s="588">
        <v>64.0</v>
      </c>
      <c r="D260" s="588">
        <v>745.0</v>
      </c>
      <c r="E260" s="588">
        <v>73.0</v>
      </c>
      <c r="F260" s="588">
        <v>923.0</v>
      </c>
      <c r="G260" s="598"/>
      <c r="H260" s="591">
        <v>17.0</v>
      </c>
      <c r="I260" s="592" t="s">
        <v>219</v>
      </c>
      <c r="J260" s="588">
        <v>0.0</v>
      </c>
      <c r="K260" s="588">
        <v>0.0</v>
      </c>
      <c r="L260" s="588">
        <v>0.0</v>
      </c>
      <c r="M260" s="588">
        <v>0.0</v>
      </c>
      <c r="N260" s="197"/>
      <c r="O260" s="154">
        <v>17.0</v>
      </c>
      <c r="P260" s="592" t="s">
        <v>219</v>
      </c>
      <c r="Q260" s="592">
        <v>64.0</v>
      </c>
      <c r="R260" s="592">
        <v>745.0</v>
      </c>
      <c r="S260" s="592">
        <v>73.0</v>
      </c>
      <c r="T260" s="592">
        <v>923.0</v>
      </c>
      <c r="U260" s="146"/>
    </row>
    <row r="261">
      <c r="A261" s="154">
        <v>18.0</v>
      </c>
      <c r="B261" s="592" t="s">
        <v>220</v>
      </c>
      <c r="C261" s="588">
        <v>65.0</v>
      </c>
      <c r="D261" s="588">
        <v>701.0</v>
      </c>
      <c r="E261" s="588">
        <v>71.0</v>
      </c>
      <c r="F261" s="588">
        <v>842.0</v>
      </c>
      <c r="G261" s="598"/>
      <c r="H261" s="591">
        <v>18.0</v>
      </c>
      <c r="I261" s="592" t="s">
        <v>220</v>
      </c>
      <c r="J261" s="588">
        <v>1.0</v>
      </c>
      <c r="K261" s="588">
        <v>6.0</v>
      </c>
      <c r="L261" s="588">
        <v>1.0</v>
      </c>
      <c r="M261" s="588">
        <v>5.0</v>
      </c>
      <c r="N261" s="197"/>
      <c r="O261" s="154">
        <v>18.0</v>
      </c>
      <c r="P261" s="592" t="s">
        <v>220</v>
      </c>
      <c r="Q261" s="592">
        <v>66.0</v>
      </c>
      <c r="R261" s="592">
        <v>707.0</v>
      </c>
      <c r="S261" s="592">
        <v>72.0</v>
      </c>
      <c r="T261" s="592">
        <v>847.0</v>
      </c>
      <c r="U261" s="146"/>
    </row>
    <row r="262">
      <c r="A262" s="154">
        <v>19.0</v>
      </c>
      <c r="B262" s="592" t="s">
        <v>221</v>
      </c>
      <c r="C262" s="588">
        <v>67.0</v>
      </c>
      <c r="D262" s="588">
        <v>872.0</v>
      </c>
      <c r="E262" s="588">
        <v>75.0</v>
      </c>
      <c r="F262" s="588">
        <v>1013.0</v>
      </c>
      <c r="G262" s="598"/>
      <c r="H262" s="591">
        <v>19.0</v>
      </c>
      <c r="I262" s="592" t="s">
        <v>221</v>
      </c>
      <c r="J262" s="588">
        <v>0.0</v>
      </c>
      <c r="K262" s="588">
        <v>0.0</v>
      </c>
      <c r="L262" s="588">
        <v>0.0</v>
      </c>
      <c r="M262" s="588">
        <v>0.0</v>
      </c>
      <c r="N262" s="197"/>
      <c r="O262" s="154">
        <v>19.0</v>
      </c>
      <c r="P262" s="592" t="s">
        <v>221</v>
      </c>
      <c r="Q262" s="592">
        <v>67.0</v>
      </c>
      <c r="R262" s="592">
        <v>872.0</v>
      </c>
      <c r="S262" s="592">
        <v>75.0</v>
      </c>
      <c r="T262" s="592">
        <v>1013.0</v>
      </c>
      <c r="U262" s="146"/>
    </row>
    <row r="263">
      <c r="A263" s="154">
        <v>20.0</v>
      </c>
      <c r="B263" s="592" t="s">
        <v>222</v>
      </c>
      <c r="C263" s="588">
        <v>72.0</v>
      </c>
      <c r="D263" s="588">
        <v>1005.0</v>
      </c>
      <c r="E263" s="588">
        <v>81.0</v>
      </c>
      <c r="F263" s="588">
        <v>1087.0</v>
      </c>
      <c r="G263" s="598"/>
      <c r="H263" s="591">
        <v>20.0</v>
      </c>
      <c r="I263" s="592" t="s">
        <v>222</v>
      </c>
      <c r="J263" s="588">
        <v>0.0</v>
      </c>
      <c r="K263" s="588">
        <v>0.0</v>
      </c>
      <c r="L263" s="588">
        <v>0.0</v>
      </c>
      <c r="M263" s="588">
        <v>0.0</v>
      </c>
      <c r="N263" s="197"/>
      <c r="O263" s="154">
        <v>20.0</v>
      </c>
      <c r="P263" s="592" t="s">
        <v>222</v>
      </c>
      <c r="Q263" s="592">
        <v>72.0</v>
      </c>
      <c r="R263" s="592">
        <v>1005.0</v>
      </c>
      <c r="S263" s="592">
        <v>81.0</v>
      </c>
      <c r="T263" s="592">
        <v>1087.0</v>
      </c>
      <c r="U263" s="146"/>
    </row>
    <row r="264">
      <c r="A264" s="154">
        <v>21.0</v>
      </c>
      <c r="B264" s="592" t="s">
        <v>223</v>
      </c>
      <c r="C264" s="588">
        <v>66.0</v>
      </c>
      <c r="D264" s="588">
        <v>939.0</v>
      </c>
      <c r="E264" s="588">
        <v>77.0</v>
      </c>
      <c r="F264" s="588">
        <v>1001.0</v>
      </c>
      <c r="G264" s="598"/>
      <c r="H264" s="591">
        <v>21.0</v>
      </c>
      <c r="I264" s="592" t="s">
        <v>223</v>
      </c>
      <c r="J264" s="588">
        <v>0.0</v>
      </c>
      <c r="K264" s="588">
        <v>0.0</v>
      </c>
      <c r="L264" s="588">
        <v>0.0</v>
      </c>
      <c r="M264" s="588">
        <v>0.0</v>
      </c>
      <c r="N264" s="197"/>
      <c r="O264" s="154">
        <v>21.0</v>
      </c>
      <c r="P264" s="592" t="s">
        <v>223</v>
      </c>
      <c r="Q264" s="592">
        <v>66.0</v>
      </c>
      <c r="R264" s="592">
        <v>939.0</v>
      </c>
      <c r="S264" s="592">
        <v>77.0</v>
      </c>
      <c r="T264" s="592">
        <v>1001.0</v>
      </c>
      <c r="U264" s="146"/>
    </row>
    <row r="265">
      <c r="A265" s="154">
        <v>22.0</v>
      </c>
      <c r="B265" s="592" t="s">
        <v>224</v>
      </c>
      <c r="C265" s="588">
        <v>65.0</v>
      </c>
      <c r="D265" s="588">
        <v>912.0</v>
      </c>
      <c r="E265" s="588">
        <v>72.0</v>
      </c>
      <c r="F265" s="588">
        <v>1034.0</v>
      </c>
      <c r="G265" s="598"/>
      <c r="H265" s="591">
        <v>22.0</v>
      </c>
      <c r="I265" s="592" t="s">
        <v>224</v>
      </c>
      <c r="J265" s="588">
        <v>0.0</v>
      </c>
      <c r="K265" s="588">
        <v>0.0</v>
      </c>
      <c r="L265" s="588">
        <v>0.0</v>
      </c>
      <c r="M265" s="588">
        <v>0.0</v>
      </c>
      <c r="N265" s="197"/>
      <c r="O265" s="154">
        <v>22.0</v>
      </c>
      <c r="P265" s="592" t="s">
        <v>224</v>
      </c>
      <c r="Q265" s="592">
        <v>65.0</v>
      </c>
      <c r="R265" s="592">
        <v>912.0</v>
      </c>
      <c r="S265" s="592">
        <v>72.0</v>
      </c>
      <c r="T265" s="592">
        <v>1034.0</v>
      </c>
      <c r="U265" s="146"/>
    </row>
    <row r="266">
      <c r="A266" s="154">
        <v>23.0</v>
      </c>
      <c r="B266" s="592" t="s">
        <v>225</v>
      </c>
      <c r="C266" s="588">
        <v>58.0</v>
      </c>
      <c r="D266" s="588">
        <v>727.0</v>
      </c>
      <c r="E266" s="588">
        <v>62.0</v>
      </c>
      <c r="F266" s="588">
        <v>891.0</v>
      </c>
      <c r="G266" s="598"/>
      <c r="H266" s="591">
        <v>23.0</v>
      </c>
      <c r="I266" s="592" t="s">
        <v>225</v>
      </c>
      <c r="J266" s="588">
        <v>0.0</v>
      </c>
      <c r="K266" s="588">
        <v>0.0</v>
      </c>
      <c r="L266" s="588">
        <v>0.0</v>
      </c>
      <c r="M266" s="588">
        <v>0.0</v>
      </c>
      <c r="N266" s="197"/>
      <c r="O266" s="154">
        <v>23.0</v>
      </c>
      <c r="P266" s="592" t="s">
        <v>225</v>
      </c>
      <c r="Q266" s="592">
        <v>58.0</v>
      </c>
      <c r="R266" s="592">
        <v>727.0</v>
      </c>
      <c r="S266" s="592">
        <v>62.0</v>
      </c>
      <c r="T266" s="592">
        <v>891.0</v>
      </c>
      <c r="U266" s="146"/>
    </row>
    <row r="267">
      <c r="A267" s="154">
        <v>24.0</v>
      </c>
      <c r="B267" s="592" t="s">
        <v>226</v>
      </c>
      <c r="C267" s="588">
        <v>60.0</v>
      </c>
      <c r="D267" s="588">
        <v>750.0</v>
      </c>
      <c r="E267" s="588">
        <v>66.0</v>
      </c>
      <c r="F267" s="588">
        <v>901.0</v>
      </c>
      <c r="G267" s="598"/>
      <c r="H267" s="591">
        <v>24.0</v>
      </c>
      <c r="I267" s="592" t="s">
        <v>226</v>
      </c>
      <c r="J267" s="588">
        <v>0.0</v>
      </c>
      <c r="K267" s="588">
        <v>0.0</v>
      </c>
      <c r="L267" s="588">
        <v>0.0</v>
      </c>
      <c r="M267" s="588">
        <v>0.0</v>
      </c>
      <c r="N267" s="197"/>
      <c r="O267" s="154">
        <v>24.0</v>
      </c>
      <c r="P267" s="592" t="s">
        <v>226</v>
      </c>
      <c r="Q267" s="592">
        <v>60.0</v>
      </c>
      <c r="R267" s="592">
        <v>750.0</v>
      </c>
      <c r="S267" s="592">
        <v>66.0</v>
      </c>
      <c r="T267" s="592">
        <v>901.0</v>
      </c>
      <c r="U267" s="146"/>
    </row>
    <row r="268">
      <c r="A268" s="154">
        <v>25.0</v>
      </c>
      <c r="B268" s="592" t="s">
        <v>227</v>
      </c>
      <c r="C268" s="588">
        <v>60.0</v>
      </c>
      <c r="D268" s="588">
        <v>673.0</v>
      </c>
      <c r="E268" s="588">
        <v>61.0</v>
      </c>
      <c r="F268" s="588">
        <v>649.0</v>
      </c>
      <c r="G268" s="598"/>
      <c r="H268" s="591">
        <v>25.0</v>
      </c>
      <c r="I268" s="592" t="s">
        <v>227</v>
      </c>
      <c r="J268" s="588">
        <v>0.0</v>
      </c>
      <c r="K268" s="588">
        <v>0.0</v>
      </c>
      <c r="L268" s="588">
        <v>0.0</v>
      </c>
      <c r="M268" s="588">
        <v>0.0</v>
      </c>
      <c r="N268" s="197"/>
      <c r="O268" s="154">
        <v>25.0</v>
      </c>
      <c r="P268" s="592" t="s">
        <v>227</v>
      </c>
      <c r="Q268" s="592">
        <v>60.0</v>
      </c>
      <c r="R268" s="592">
        <v>673.0</v>
      </c>
      <c r="S268" s="592">
        <v>61.0</v>
      </c>
      <c r="T268" s="592">
        <v>649.0</v>
      </c>
      <c r="U268" s="146"/>
    </row>
    <row r="269">
      <c r="A269" s="154">
        <v>26.0</v>
      </c>
      <c r="B269" s="592" t="s">
        <v>228</v>
      </c>
      <c r="C269" s="588">
        <v>55.0</v>
      </c>
      <c r="D269" s="588">
        <v>627.0</v>
      </c>
      <c r="E269" s="588">
        <v>60.0</v>
      </c>
      <c r="F269" s="588">
        <v>723.0</v>
      </c>
      <c r="G269" s="598"/>
      <c r="H269" s="591">
        <v>26.0</v>
      </c>
      <c r="I269" s="592" t="s">
        <v>228</v>
      </c>
      <c r="J269" s="588">
        <v>0.0</v>
      </c>
      <c r="K269" s="588">
        <v>0.0</v>
      </c>
      <c r="L269" s="588">
        <v>0.0</v>
      </c>
      <c r="M269" s="588">
        <v>0.0</v>
      </c>
      <c r="N269" s="197"/>
      <c r="O269" s="154">
        <v>26.0</v>
      </c>
      <c r="P269" s="592" t="s">
        <v>228</v>
      </c>
      <c r="Q269" s="592">
        <v>55.0</v>
      </c>
      <c r="R269" s="592">
        <v>627.0</v>
      </c>
      <c r="S269" s="592">
        <v>60.0</v>
      </c>
      <c r="T269" s="592">
        <v>723.0</v>
      </c>
      <c r="U269" s="146"/>
    </row>
    <row r="270">
      <c r="A270" s="154">
        <v>27.0</v>
      </c>
      <c r="B270" s="592" t="s">
        <v>229</v>
      </c>
      <c r="C270" s="588">
        <v>56.0</v>
      </c>
      <c r="D270" s="588">
        <v>683.0</v>
      </c>
      <c r="E270" s="588">
        <v>63.0</v>
      </c>
      <c r="F270" s="588">
        <v>756.0</v>
      </c>
      <c r="G270" s="598"/>
      <c r="H270" s="591">
        <v>27.0</v>
      </c>
      <c r="I270" s="592" t="s">
        <v>229</v>
      </c>
      <c r="J270" s="588">
        <v>0.0</v>
      </c>
      <c r="K270" s="588">
        <v>0.0</v>
      </c>
      <c r="L270" s="588">
        <v>0.0</v>
      </c>
      <c r="M270" s="588">
        <v>0.0</v>
      </c>
      <c r="N270" s="197"/>
      <c r="O270" s="154">
        <v>27.0</v>
      </c>
      <c r="P270" s="592" t="s">
        <v>229</v>
      </c>
      <c r="Q270" s="592">
        <v>56.0</v>
      </c>
      <c r="R270" s="592">
        <v>683.0</v>
      </c>
      <c r="S270" s="592">
        <v>63.0</v>
      </c>
      <c r="T270" s="592">
        <v>756.0</v>
      </c>
      <c r="U270" s="146"/>
    </row>
    <row r="271">
      <c r="A271" s="154">
        <v>28.0</v>
      </c>
      <c r="B271" s="592" t="s">
        <v>230</v>
      </c>
      <c r="C271" s="588">
        <v>61.0</v>
      </c>
      <c r="D271" s="588">
        <v>908.0</v>
      </c>
      <c r="E271" s="588">
        <v>70.0</v>
      </c>
      <c r="F271" s="588">
        <v>1001.0</v>
      </c>
      <c r="G271" s="598"/>
      <c r="H271" s="591">
        <v>28.0</v>
      </c>
      <c r="I271" s="592" t="s">
        <v>230</v>
      </c>
      <c r="J271" s="588">
        <v>0.0</v>
      </c>
      <c r="K271" s="588">
        <v>0.0</v>
      </c>
      <c r="L271" s="588">
        <v>0.0</v>
      </c>
      <c r="M271" s="588">
        <v>0.0</v>
      </c>
      <c r="N271" s="197"/>
      <c r="O271" s="154">
        <v>28.0</v>
      </c>
      <c r="P271" s="601" t="s">
        <v>230</v>
      </c>
      <c r="Q271" s="601">
        <v>61.0</v>
      </c>
      <c r="R271" s="601">
        <v>908.0</v>
      </c>
      <c r="S271" s="601">
        <v>70.0</v>
      </c>
      <c r="T271" s="601">
        <v>1001.0</v>
      </c>
      <c r="U271" s="146"/>
    </row>
    <row r="272">
      <c r="A272" s="154">
        <v>29.0</v>
      </c>
      <c r="B272" s="592" t="s">
        <v>231</v>
      </c>
      <c r="C272" s="588">
        <v>55.0</v>
      </c>
      <c r="D272" s="588">
        <v>749.0</v>
      </c>
      <c r="E272" s="588">
        <v>63.0</v>
      </c>
      <c r="F272" s="588">
        <v>884.0</v>
      </c>
      <c r="G272" s="598"/>
      <c r="H272" s="591">
        <v>29.0</v>
      </c>
      <c r="I272" s="592" t="s">
        <v>231</v>
      </c>
      <c r="J272" s="588">
        <v>0.0</v>
      </c>
      <c r="K272" s="588">
        <v>0.0</v>
      </c>
      <c r="L272" s="588">
        <v>0.0</v>
      </c>
      <c r="M272" s="588">
        <v>0.0</v>
      </c>
      <c r="N272" s="197"/>
      <c r="O272" s="154">
        <v>29.0</v>
      </c>
      <c r="P272" s="596" t="s">
        <v>231</v>
      </c>
      <c r="Q272" s="602">
        <v>55.0</v>
      </c>
      <c r="R272" s="602">
        <v>749.0</v>
      </c>
      <c r="S272" s="602">
        <v>63.0</v>
      </c>
      <c r="T272" s="602">
        <v>884.0</v>
      </c>
      <c r="U272" s="146"/>
    </row>
    <row r="273">
      <c r="A273" s="154">
        <v>30.0</v>
      </c>
      <c r="B273" s="592" t="s">
        <v>232</v>
      </c>
      <c r="C273" s="588">
        <v>61.0</v>
      </c>
      <c r="D273" s="588">
        <v>918.0</v>
      </c>
      <c r="E273" s="588">
        <v>70.0</v>
      </c>
      <c r="F273" s="588">
        <v>993.0</v>
      </c>
      <c r="G273" s="598"/>
      <c r="H273" s="591">
        <v>30.0</v>
      </c>
      <c r="I273" s="592" t="s">
        <v>232</v>
      </c>
      <c r="J273" s="588">
        <v>0.0</v>
      </c>
      <c r="K273" s="588">
        <v>0.0</v>
      </c>
      <c r="L273" s="588">
        <v>0.0</v>
      </c>
      <c r="M273" s="588">
        <v>0.0</v>
      </c>
      <c r="N273" s="197"/>
      <c r="O273" s="154">
        <v>30.0</v>
      </c>
      <c r="P273" s="591" t="s">
        <v>232</v>
      </c>
      <c r="Q273" s="592">
        <v>61.0</v>
      </c>
      <c r="R273" s="592">
        <v>918.0</v>
      </c>
      <c r="S273" s="592">
        <v>70.0</v>
      </c>
      <c r="T273" s="592">
        <v>993.0</v>
      </c>
      <c r="U273" s="146"/>
    </row>
    <row r="274">
      <c r="A274" s="200">
        <v>31.0</v>
      </c>
      <c r="B274" s="591" t="s">
        <v>233</v>
      </c>
      <c r="C274" s="588">
        <v>56.0</v>
      </c>
      <c r="D274" s="588">
        <v>654.0</v>
      </c>
      <c r="E274" s="588">
        <v>61.0</v>
      </c>
      <c r="F274" s="588">
        <v>792.0</v>
      </c>
      <c r="G274" s="600"/>
      <c r="H274" s="592">
        <v>31.0</v>
      </c>
      <c r="I274" s="592" t="s">
        <v>233</v>
      </c>
      <c r="J274" s="588">
        <v>0.0</v>
      </c>
      <c r="K274" s="588">
        <v>0.0</v>
      </c>
      <c r="L274" s="588">
        <v>0.0</v>
      </c>
      <c r="M274" s="588">
        <v>0.0</v>
      </c>
      <c r="N274" s="201"/>
      <c r="O274" s="155">
        <v>31.0</v>
      </c>
      <c r="P274" s="591" t="s">
        <v>233</v>
      </c>
      <c r="Q274" s="593">
        <v>56.0</v>
      </c>
      <c r="R274" s="601">
        <v>654.0</v>
      </c>
      <c r="S274" s="601">
        <v>61.0</v>
      </c>
      <c r="T274" s="601">
        <v>792.0</v>
      </c>
      <c r="U274" s="146"/>
    </row>
    <row r="275">
      <c r="A275" s="181" t="s">
        <v>44</v>
      </c>
      <c r="B275" s="8"/>
      <c r="C275" s="153">
        <v>2030.0</v>
      </c>
      <c r="D275" s="153">
        <v>26425.0</v>
      </c>
      <c r="E275" s="153">
        <v>2241.0</v>
      </c>
      <c r="F275" s="153">
        <v>30737.0</v>
      </c>
      <c r="G275" s="152"/>
      <c r="H275" s="181" t="s">
        <v>44</v>
      </c>
      <c r="I275" s="8"/>
      <c r="J275" s="153">
        <v>4.0</v>
      </c>
      <c r="K275" s="153">
        <v>38.0</v>
      </c>
      <c r="L275" s="153">
        <v>4.0</v>
      </c>
      <c r="M275" s="153">
        <v>29.0</v>
      </c>
      <c r="N275" s="148"/>
      <c r="O275" s="181" t="s">
        <v>44</v>
      </c>
      <c r="P275" s="8"/>
      <c r="Q275" s="153">
        <v>2034.0</v>
      </c>
      <c r="R275" s="153">
        <v>26463.0</v>
      </c>
      <c r="S275" s="153">
        <v>2245.0</v>
      </c>
      <c r="T275" s="153">
        <v>30766.0</v>
      </c>
      <c r="U275" s="146"/>
    </row>
    <row r="276">
      <c r="A276" s="145" t="s">
        <v>396</v>
      </c>
      <c r="N276" s="148"/>
      <c r="O276" s="148"/>
      <c r="P276" s="148"/>
      <c r="Q276" s="148"/>
      <c r="R276" s="148"/>
      <c r="S276" s="148"/>
      <c r="T276" s="148"/>
      <c r="U276" s="146"/>
    </row>
    <row r="277">
      <c r="N277" s="148"/>
      <c r="O277" s="148"/>
      <c r="P277" s="148"/>
      <c r="Q277" s="148"/>
      <c r="R277" s="148"/>
      <c r="S277" s="148"/>
      <c r="T277" s="148"/>
      <c r="U277" s="146"/>
    </row>
    <row r="278">
      <c r="N278" s="148"/>
      <c r="O278" s="148"/>
      <c r="P278" s="148"/>
      <c r="Q278" s="148"/>
      <c r="R278" s="148"/>
      <c r="S278" s="148"/>
      <c r="T278" s="148"/>
      <c r="U278" s="146"/>
    </row>
    <row r="279">
      <c r="A279" s="145" t="s">
        <v>1</v>
      </c>
      <c r="G279" s="147"/>
      <c r="H279" s="145" t="s">
        <v>2</v>
      </c>
      <c r="N279" s="148"/>
      <c r="O279" s="145" t="s">
        <v>3</v>
      </c>
      <c r="U279" s="146"/>
    </row>
    <row r="280">
      <c r="A280" s="145" t="s">
        <v>234</v>
      </c>
      <c r="G280" s="147"/>
      <c r="H280" s="145" t="s">
        <v>234</v>
      </c>
      <c r="N280" s="148"/>
      <c r="O280" s="145" t="s">
        <v>234</v>
      </c>
      <c r="U280" s="146"/>
    </row>
    <row r="281">
      <c r="A281" s="147"/>
      <c r="B281" s="147"/>
      <c r="C281" s="147"/>
      <c r="D281" s="147"/>
      <c r="E281" s="147"/>
      <c r="F281" s="147"/>
      <c r="G281" s="147"/>
      <c r="H281" s="147"/>
      <c r="I281" s="147"/>
      <c r="J281" s="147"/>
      <c r="K281" s="147"/>
      <c r="L281" s="147"/>
      <c r="M281" s="147"/>
      <c r="N281" s="148"/>
      <c r="O281" s="147"/>
      <c r="P281" s="147"/>
      <c r="Q281" s="147"/>
      <c r="R281" s="147"/>
      <c r="S281" s="147"/>
      <c r="T281" s="147"/>
      <c r="U281" s="146"/>
    </row>
    <row r="282">
      <c r="A282" s="150" t="s">
        <v>5</v>
      </c>
      <c r="B282" s="150" t="s">
        <v>6</v>
      </c>
      <c r="C282" s="151" t="s">
        <v>7</v>
      </c>
      <c r="D282" s="8"/>
      <c r="E282" s="151" t="s">
        <v>8</v>
      </c>
      <c r="F282" s="8"/>
      <c r="G282" s="152"/>
      <c r="H282" s="150" t="s">
        <v>5</v>
      </c>
      <c r="I282" s="150" t="s">
        <v>6</v>
      </c>
      <c r="J282" s="151" t="s">
        <v>7</v>
      </c>
      <c r="K282" s="8"/>
      <c r="L282" s="151" t="s">
        <v>8</v>
      </c>
      <c r="M282" s="8"/>
      <c r="N282" s="148"/>
      <c r="O282" s="150" t="s">
        <v>5</v>
      </c>
      <c r="P282" s="150" t="s">
        <v>6</v>
      </c>
      <c r="Q282" s="151" t="s">
        <v>7</v>
      </c>
      <c r="R282" s="8"/>
      <c r="S282" s="151" t="s">
        <v>8</v>
      </c>
      <c r="T282" s="8"/>
      <c r="U282" s="146"/>
    </row>
    <row r="283">
      <c r="A283" s="10"/>
      <c r="B283" s="10"/>
      <c r="C283" s="153" t="s">
        <v>9</v>
      </c>
      <c r="D283" s="153" t="s">
        <v>10</v>
      </c>
      <c r="E283" s="153" t="s">
        <v>9</v>
      </c>
      <c r="F283" s="153" t="s">
        <v>10</v>
      </c>
      <c r="G283" s="152"/>
      <c r="H283" s="10"/>
      <c r="I283" s="10"/>
      <c r="J283" s="153" t="s">
        <v>9</v>
      </c>
      <c r="K283" s="153" t="s">
        <v>10</v>
      </c>
      <c r="L283" s="153" t="s">
        <v>9</v>
      </c>
      <c r="M283" s="153" t="s">
        <v>10</v>
      </c>
      <c r="N283" s="148"/>
      <c r="O283" s="10"/>
      <c r="P283" s="10"/>
      <c r="Q283" s="153" t="s">
        <v>9</v>
      </c>
      <c r="R283" s="153" t="s">
        <v>10</v>
      </c>
      <c r="S283" s="153" t="s">
        <v>9</v>
      </c>
      <c r="T283" s="153" t="s">
        <v>10</v>
      </c>
      <c r="U283" s="146"/>
    </row>
    <row r="284">
      <c r="A284" s="159">
        <v>1.0</v>
      </c>
      <c r="B284" s="592" t="s">
        <v>235</v>
      </c>
      <c r="C284" s="588">
        <v>62.0</v>
      </c>
      <c r="D284" s="588">
        <v>790.0</v>
      </c>
      <c r="E284" s="588">
        <v>65.0</v>
      </c>
      <c r="F284" s="588">
        <v>938.0</v>
      </c>
      <c r="G284" s="603"/>
      <c r="H284" s="591">
        <v>1.0</v>
      </c>
      <c r="I284" s="592" t="s">
        <v>235</v>
      </c>
      <c r="J284" s="588">
        <v>0.0</v>
      </c>
      <c r="K284" s="588">
        <v>0.0</v>
      </c>
      <c r="L284" s="588">
        <v>0.0</v>
      </c>
      <c r="M284" s="588">
        <v>0.0</v>
      </c>
      <c r="N284" s="148"/>
      <c r="O284" s="154">
        <v>1.0</v>
      </c>
      <c r="P284" s="160" t="s">
        <v>235</v>
      </c>
      <c r="Q284" s="202">
        <v>62.0</v>
      </c>
      <c r="R284" s="202">
        <v>790.0</v>
      </c>
      <c r="S284" s="202">
        <v>65.0</v>
      </c>
      <c r="T284" s="202">
        <v>938.0</v>
      </c>
      <c r="U284" s="146"/>
    </row>
    <row r="285">
      <c r="A285" s="159">
        <v>2.0</v>
      </c>
      <c r="B285" s="592" t="s">
        <v>236</v>
      </c>
      <c r="C285" s="588">
        <v>62.0</v>
      </c>
      <c r="D285" s="588">
        <v>657.0</v>
      </c>
      <c r="E285" s="588">
        <v>67.0</v>
      </c>
      <c r="F285" s="588">
        <v>783.0</v>
      </c>
      <c r="G285" s="603"/>
      <c r="H285" s="591">
        <v>2.0</v>
      </c>
      <c r="I285" s="592" t="s">
        <v>236</v>
      </c>
      <c r="J285" s="588">
        <v>0.0</v>
      </c>
      <c r="K285" s="588">
        <v>0.0</v>
      </c>
      <c r="L285" s="588">
        <v>0.0</v>
      </c>
      <c r="M285" s="588">
        <v>0.0</v>
      </c>
      <c r="N285" s="148"/>
      <c r="O285" s="154">
        <v>2.0</v>
      </c>
      <c r="P285" s="160" t="s">
        <v>236</v>
      </c>
      <c r="Q285" s="202">
        <v>62.0</v>
      </c>
      <c r="R285" s="202">
        <v>657.0</v>
      </c>
      <c r="S285" s="202">
        <v>67.0</v>
      </c>
      <c r="T285" s="202">
        <v>783.0</v>
      </c>
      <c r="U285" s="146"/>
    </row>
    <row r="286">
      <c r="A286" s="159">
        <v>3.0</v>
      </c>
      <c r="B286" s="592" t="s">
        <v>237</v>
      </c>
      <c r="C286" s="588">
        <v>60.0</v>
      </c>
      <c r="D286" s="588">
        <v>613.0</v>
      </c>
      <c r="E286" s="588">
        <v>67.0</v>
      </c>
      <c r="F286" s="588">
        <v>727.0</v>
      </c>
      <c r="G286" s="603"/>
      <c r="H286" s="591">
        <v>3.0</v>
      </c>
      <c r="I286" s="592" t="s">
        <v>237</v>
      </c>
      <c r="J286" s="588">
        <v>0.0</v>
      </c>
      <c r="K286" s="588">
        <v>0.0</v>
      </c>
      <c r="L286" s="588">
        <v>0.0</v>
      </c>
      <c r="M286" s="588">
        <v>0.0</v>
      </c>
      <c r="N286" s="148"/>
      <c r="O286" s="154">
        <v>3.0</v>
      </c>
      <c r="P286" s="160" t="s">
        <v>237</v>
      </c>
      <c r="Q286" s="202">
        <v>60.0</v>
      </c>
      <c r="R286" s="202">
        <v>613.0</v>
      </c>
      <c r="S286" s="202">
        <v>67.0</v>
      </c>
      <c r="T286" s="202">
        <v>727.0</v>
      </c>
      <c r="U286" s="146"/>
    </row>
    <row r="287">
      <c r="A287" s="159">
        <v>4.0</v>
      </c>
      <c r="B287" s="592" t="s">
        <v>238</v>
      </c>
      <c r="C287" s="588">
        <v>67.0</v>
      </c>
      <c r="D287" s="588">
        <v>904.0</v>
      </c>
      <c r="E287" s="588">
        <v>77.0</v>
      </c>
      <c r="F287" s="588">
        <v>1032.0</v>
      </c>
      <c r="G287" s="603"/>
      <c r="H287" s="591">
        <v>4.0</v>
      </c>
      <c r="I287" s="592" t="s">
        <v>238</v>
      </c>
      <c r="J287" s="588">
        <v>0.0</v>
      </c>
      <c r="K287" s="588">
        <v>0.0</v>
      </c>
      <c r="L287" s="588">
        <v>0.0</v>
      </c>
      <c r="M287" s="588">
        <v>0.0</v>
      </c>
      <c r="N287" s="148"/>
      <c r="O287" s="154">
        <v>4.0</v>
      </c>
      <c r="P287" s="160" t="s">
        <v>238</v>
      </c>
      <c r="Q287" s="202">
        <v>67.0</v>
      </c>
      <c r="R287" s="202">
        <v>904.0</v>
      </c>
      <c r="S287" s="202">
        <v>77.0</v>
      </c>
      <c r="T287" s="202">
        <v>1032.0</v>
      </c>
      <c r="U287" s="146"/>
    </row>
    <row r="288">
      <c r="A288" s="159">
        <v>5.0</v>
      </c>
      <c r="B288" s="592" t="s">
        <v>239</v>
      </c>
      <c r="C288" s="588">
        <v>66.0</v>
      </c>
      <c r="D288" s="588">
        <v>730.0</v>
      </c>
      <c r="E288" s="588">
        <v>74.0</v>
      </c>
      <c r="F288" s="588">
        <v>858.0</v>
      </c>
      <c r="G288" s="603"/>
      <c r="H288" s="591">
        <v>5.0</v>
      </c>
      <c r="I288" s="592" t="s">
        <v>239</v>
      </c>
      <c r="J288" s="588">
        <v>0.0</v>
      </c>
      <c r="K288" s="588">
        <v>0.0</v>
      </c>
      <c r="L288" s="588">
        <v>0.0</v>
      </c>
      <c r="M288" s="588">
        <v>0.0</v>
      </c>
      <c r="N288" s="148"/>
      <c r="O288" s="154">
        <v>5.0</v>
      </c>
      <c r="P288" s="160" t="s">
        <v>239</v>
      </c>
      <c r="Q288" s="202">
        <v>66.0</v>
      </c>
      <c r="R288" s="202">
        <v>730.0</v>
      </c>
      <c r="S288" s="202">
        <v>74.0</v>
      </c>
      <c r="T288" s="202">
        <v>858.0</v>
      </c>
      <c r="U288" s="146"/>
    </row>
    <row r="289">
      <c r="A289" s="159">
        <v>6.0</v>
      </c>
      <c r="B289" s="592" t="s">
        <v>240</v>
      </c>
      <c r="C289" s="588">
        <v>54.0</v>
      </c>
      <c r="D289" s="588">
        <v>783.0</v>
      </c>
      <c r="E289" s="588">
        <v>63.0</v>
      </c>
      <c r="F289" s="588">
        <v>937.0</v>
      </c>
      <c r="G289" s="603"/>
      <c r="H289" s="591">
        <v>6.0</v>
      </c>
      <c r="I289" s="592" t="s">
        <v>240</v>
      </c>
      <c r="J289" s="588">
        <v>0.0</v>
      </c>
      <c r="K289" s="588">
        <v>0.0</v>
      </c>
      <c r="L289" s="588">
        <v>0.0</v>
      </c>
      <c r="M289" s="588">
        <v>0.0</v>
      </c>
      <c r="N289" s="148"/>
      <c r="O289" s="154">
        <v>6.0</v>
      </c>
      <c r="P289" s="160" t="s">
        <v>240</v>
      </c>
      <c r="Q289" s="202">
        <v>54.0</v>
      </c>
      <c r="R289" s="202">
        <v>783.0</v>
      </c>
      <c r="S289" s="202">
        <v>63.0</v>
      </c>
      <c r="T289" s="202">
        <v>937.0</v>
      </c>
      <c r="U289" s="146"/>
    </row>
    <row r="290">
      <c r="A290" s="159">
        <v>7.0</v>
      </c>
      <c r="B290" s="592" t="s">
        <v>241</v>
      </c>
      <c r="C290" s="588">
        <v>57.0</v>
      </c>
      <c r="D290" s="588">
        <v>776.0</v>
      </c>
      <c r="E290" s="588">
        <v>68.0</v>
      </c>
      <c r="F290" s="588">
        <v>953.0</v>
      </c>
      <c r="G290" s="603"/>
      <c r="H290" s="591">
        <v>7.0</v>
      </c>
      <c r="I290" s="592" t="s">
        <v>241</v>
      </c>
      <c r="J290" s="588">
        <v>0.0</v>
      </c>
      <c r="K290" s="588">
        <v>0.0</v>
      </c>
      <c r="L290" s="588">
        <v>0.0</v>
      </c>
      <c r="M290" s="588">
        <v>0.0</v>
      </c>
      <c r="N290" s="148"/>
      <c r="O290" s="154">
        <v>7.0</v>
      </c>
      <c r="P290" s="160" t="s">
        <v>241</v>
      </c>
      <c r="Q290" s="202">
        <v>57.0</v>
      </c>
      <c r="R290" s="202">
        <v>776.0</v>
      </c>
      <c r="S290" s="202">
        <v>68.0</v>
      </c>
      <c r="T290" s="202">
        <v>953.0</v>
      </c>
      <c r="U290" s="146"/>
    </row>
    <row r="291">
      <c r="A291" s="159">
        <v>8.0</v>
      </c>
      <c r="B291" s="592" t="s">
        <v>242</v>
      </c>
      <c r="C291" s="588">
        <v>59.0</v>
      </c>
      <c r="D291" s="588">
        <v>815.0</v>
      </c>
      <c r="E291" s="588">
        <v>67.0</v>
      </c>
      <c r="F291" s="588">
        <v>1024.0</v>
      </c>
      <c r="G291" s="603"/>
      <c r="H291" s="591">
        <v>8.0</v>
      </c>
      <c r="I291" s="592" t="s">
        <v>242</v>
      </c>
      <c r="J291" s="588">
        <v>0.0</v>
      </c>
      <c r="K291" s="588">
        <v>0.0</v>
      </c>
      <c r="L291" s="588">
        <v>0.0</v>
      </c>
      <c r="M291" s="588">
        <v>0.0</v>
      </c>
      <c r="N291" s="148"/>
      <c r="O291" s="154">
        <v>8.0</v>
      </c>
      <c r="P291" s="160" t="s">
        <v>242</v>
      </c>
      <c r="Q291" s="202">
        <v>59.0</v>
      </c>
      <c r="R291" s="202">
        <v>815.0</v>
      </c>
      <c r="S291" s="202">
        <v>67.0</v>
      </c>
      <c r="T291" s="202">
        <v>1024.0</v>
      </c>
      <c r="U291" s="146"/>
    </row>
    <row r="292">
      <c r="A292" s="159">
        <v>9.0</v>
      </c>
      <c r="B292" s="592" t="s">
        <v>243</v>
      </c>
      <c r="C292" s="588">
        <v>65.0</v>
      </c>
      <c r="D292" s="588">
        <v>740.0</v>
      </c>
      <c r="E292" s="588">
        <v>66.0</v>
      </c>
      <c r="F292" s="588">
        <v>891.0</v>
      </c>
      <c r="G292" s="603"/>
      <c r="H292" s="591">
        <v>9.0</v>
      </c>
      <c r="I292" s="592" t="s">
        <v>243</v>
      </c>
      <c r="J292" s="588">
        <v>0.0</v>
      </c>
      <c r="K292" s="588">
        <v>0.0</v>
      </c>
      <c r="L292" s="588">
        <v>0.0</v>
      </c>
      <c r="M292" s="588">
        <v>0.0</v>
      </c>
      <c r="N292" s="148"/>
      <c r="O292" s="154">
        <v>9.0</v>
      </c>
      <c r="P292" s="160" t="s">
        <v>243</v>
      </c>
      <c r="Q292" s="202">
        <v>65.0</v>
      </c>
      <c r="R292" s="202">
        <v>740.0</v>
      </c>
      <c r="S292" s="202">
        <v>66.0</v>
      </c>
      <c r="T292" s="202">
        <v>891.0</v>
      </c>
      <c r="U292" s="146"/>
    </row>
    <row r="293">
      <c r="A293" s="159">
        <v>10.0</v>
      </c>
      <c r="B293" s="592" t="s">
        <v>244</v>
      </c>
      <c r="C293" s="588">
        <v>58.0</v>
      </c>
      <c r="D293" s="588">
        <v>650.0</v>
      </c>
      <c r="E293" s="588">
        <v>65.0</v>
      </c>
      <c r="F293" s="588">
        <v>729.0</v>
      </c>
      <c r="G293" s="603"/>
      <c r="H293" s="591">
        <v>10.0</v>
      </c>
      <c r="I293" s="592" t="s">
        <v>244</v>
      </c>
      <c r="J293" s="588">
        <v>0.0</v>
      </c>
      <c r="K293" s="588">
        <v>0.0</v>
      </c>
      <c r="L293" s="588">
        <v>0.0</v>
      </c>
      <c r="M293" s="588">
        <v>0.0</v>
      </c>
      <c r="N293" s="148"/>
      <c r="O293" s="154">
        <v>10.0</v>
      </c>
      <c r="P293" s="160" t="s">
        <v>244</v>
      </c>
      <c r="Q293" s="202">
        <v>58.0</v>
      </c>
      <c r="R293" s="202">
        <v>650.0</v>
      </c>
      <c r="S293" s="202">
        <v>65.0</v>
      </c>
      <c r="T293" s="202">
        <v>729.0</v>
      </c>
      <c r="U293" s="146"/>
    </row>
    <row r="294">
      <c r="A294" s="159">
        <v>11.0</v>
      </c>
      <c r="B294" s="592" t="s">
        <v>245</v>
      </c>
      <c r="C294" s="588">
        <v>61.0</v>
      </c>
      <c r="D294" s="588">
        <v>837.0</v>
      </c>
      <c r="E294" s="588">
        <v>67.0</v>
      </c>
      <c r="F294" s="588">
        <v>1166.0</v>
      </c>
      <c r="G294" s="603"/>
      <c r="H294" s="591">
        <v>11.0</v>
      </c>
      <c r="I294" s="592" t="s">
        <v>245</v>
      </c>
      <c r="J294" s="588">
        <v>1.0</v>
      </c>
      <c r="K294" s="588">
        <v>3.0</v>
      </c>
      <c r="L294" s="588">
        <v>1.0</v>
      </c>
      <c r="M294" s="588">
        <v>4.0</v>
      </c>
      <c r="N294" s="148"/>
      <c r="O294" s="154">
        <v>11.0</v>
      </c>
      <c r="P294" s="160" t="s">
        <v>245</v>
      </c>
      <c r="Q294" s="202">
        <v>62.0</v>
      </c>
      <c r="R294" s="202">
        <v>840.0</v>
      </c>
      <c r="S294" s="202">
        <v>68.0</v>
      </c>
      <c r="T294" s="202">
        <v>1170.0</v>
      </c>
      <c r="U294" s="146"/>
    </row>
    <row r="295">
      <c r="A295" s="159">
        <v>12.0</v>
      </c>
      <c r="B295" s="592" t="s">
        <v>246</v>
      </c>
      <c r="C295" s="588">
        <v>54.0</v>
      </c>
      <c r="D295" s="588">
        <v>681.0</v>
      </c>
      <c r="E295" s="588">
        <v>62.0</v>
      </c>
      <c r="F295" s="588">
        <v>793.0</v>
      </c>
      <c r="G295" s="603"/>
      <c r="H295" s="591">
        <v>12.0</v>
      </c>
      <c r="I295" s="592" t="s">
        <v>246</v>
      </c>
      <c r="J295" s="588">
        <v>0.0</v>
      </c>
      <c r="K295" s="588">
        <v>0.0</v>
      </c>
      <c r="L295" s="588">
        <v>0.0</v>
      </c>
      <c r="M295" s="588">
        <v>0.0</v>
      </c>
      <c r="N295" s="148"/>
      <c r="O295" s="154">
        <v>12.0</v>
      </c>
      <c r="P295" s="160" t="s">
        <v>246</v>
      </c>
      <c r="Q295" s="202">
        <v>54.0</v>
      </c>
      <c r="R295" s="202">
        <v>681.0</v>
      </c>
      <c r="S295" s="202">
        <v>62.0</v>
      </c>
      <c r="T295" s="202">
        <v>793.0</v>
      </c>
      <c r="U295" s="146"/>
    </row>
    <row r="296">
      <c r="A296" s="159">
        <v>13.0</v>
      </c>
      <c r="B296" s="592" t="s">
        <v>247</v>
      </c>
      <c r="C296" s="588">
        <v>53.0</v>
      </c>
      <c r="D296" s="588">
        <v>726.0</v>
      </c>
      <c r="E296" s="588">
        <v>56.0</v>
      </c>
      <c r="F296" s="588">
        <v>801.0</v>
      </c>
      <c r="G296" s="603"/>
      <c r="H296" s="591">
        <v>13.0</v>
      </c>
      <c r="I296" s="592" t="s">
        <v>247</v>
      </c>
      <c r="J296" s="588">
        <v>0.0</v>
      </c>
      <c r="K296" s="588">
        <v>0.0</v>
      </c>
      <c r="L296" s="588">
        <v>0.0</v>
      </c>
      <c r="M296" s="588">
        <v>0.0</v>
      </c>
      <c r="N296" s="148"/>
      <c r="O296" s="154">
        <v>13.0</v>
      </c>
      <c r="P296" s="160" t="s">
        <v>247</v>
      </c>
      <c r="Q296" s="202">
        <v>53.0</v>
      </c>
      <c r="R296" s="202">
        <v>726.0</v>
      </c>
      <c r="S296" s="202">
        <v>56.0</v>
      </c>
      <c r="T296" s="202">
        <v>801.0</v>
      </c>
      <c r="U296" s="146"/>
    </row>
    <row r="297">
      <c r="A297" s="159">
        <v>14.0</v>
      </c>
      <c r="B297" s="592" t="s">
        <v>248</v>
      </c>
      <c r="C297" s="588">
        <v>49.0</v>
      </c>
      <c r="D297" s="588">
        <v>660.0</v>
      </c>
      <c r="E297" s="588">
        <v>58.0</v>
      </c>
      <c r="F297" s="588">
        <v>727.0</v>
      </c>
      <c r="G297" s="603"/>
      <c r="H297" s="591">
        <v>14.0</v>
      </c>
      <c r="I297" s="592" t="s">
        <v>248</v>
      </c>
      <c r="J297" s="588">
        <v>0.0</v>
      </c>
      <c r="K297" s="588">
        <v>0.0</v>
      </c>
      <c r="L297" s="588">
        <v>0.0</v>
      </c>
      <c r="M297" s="588">
        <v>0.0</v>
      </c>
      <c r="N297" s="148"/>
      <c r="O297" s="154">
        <v>14.0</v>
      </c>
      <c r="P297" s="160" t="s">
        <v>248</v>
      </c>
      <c r="Q297" s="202">
        <v>49.0</v>
      </c>
      <c r="R297" s="202">
        <v>660.0</v>
      </c>
      <c r="S297" s="202">
        <v>58.0</v>
      </c>
      <c r="T297" s="202">
        <v>727.0</v>
      </c>
      <c r="U297" s="146"/>
    </row>
    <row r="298">
      <c r="A298" s="159">
        <v>15.0</v>
      </c>
      <c r="B298" s="592" t="s">
        <v>249</v>
      </c>
      <c r="C298" s="588">
        <v>56.0</v>
      </c>
      <c r="D298" s="588">
        <v>902.0</v>
      </c>
      <c r="E298" s="588">
        <v>64.0</v>
      </c>
      <c r="F298" s="588">
        <v>897.0</v>
      </c>
      <c r="G298" s="603"/>
      <c r="H298" s="591">
        <v>15.0</v>
      </c>
      <c r="I298" s="592" t="s">
        <v>249</v>
      </c>
      <c r="J298" s="588">
        <v>0.0</v>
      </c>
      <c r="K298" s="588">
        <v>0.0</v>
      </c>
      <c r="L298" s="588">
        <v>0.0</v>
      </c>
      <c r="M298" s="588">
        <v>0.0</v>
      </c>
      <c r="N298" s="148"/>
      <c r="O298" s="154">
        <v>15.0</v>
      </c>
      <c r="P298" s="160" t="s">
        <v>249</v>
      </c>
      <c r="Q298" s="202">
        <v>56.0</v>
      </c>
      <c r="R298" s="202">
        <v>902.0</v>
      </c>
      <c r="S298" s="202">
        <v>64.0</v>
      </c>
      <c r="T298" s="202">
        <v>897.0</v>
      </c>
      <c r="U298" s="146"/>
    </row>
    <row r="299">
      <c r="A299" s="159">
        <v>16.0</v>
      </c>
      <c r="B299" s="592" t="s">
        <v>250</v>
      </c>
      <c r="C299" s="588">
        <v>63.0</v>
      </c>
      <c r="D299" s="588">
        <v>648.0</v>
      </c>
      <c r="E299" s="588">
        <v>65.0</v>
      </c>
      <c r="F299" s="588">
        <v>811.0</v>
      </c>
      <c r="G299" s="603"/>
      <c r="H299" s="591">
        <v>16.0</v>
      </c>
      <c r="I299" s="592" t="s">
        <v>250</v>
      </c>
      <c r="J299" s="588">
        <v>0.0</v>
      </c>
      <c r="K299" s="588">
        <v>0.0</v>
      </c>
      <c r="L299" s="588">
        <v>0.0</v>
      </c>
      <c r="M299" s="588">
        <v>0.0</v>
      </c>
      <c r="N299" s="148"/>
      <c r="O299" s="154">
        <v>16.0</v>
      </c>
      <c r="P299" s="160" t="s">
        <v>250</v>
      </c>
      <c r="Q299" s="202">
        <v>63.0</v>
      </c>
      <c r="R299" s="202">
        <v>648.0</v>
      </c>
      <c r="S299" s="202">
        <v>65.0</v>
      </c>
      <c r="T299" s="202">
        <v>811.0</v>
      </c>
      <c r="U299" s="146"/>
    </row>
    <row r="300">
      <c r="A300" s="159">
        <v>17.0</v>
      </c>
      <c r="B300" s="592" t="s">
        <v>251</v>
      </c>
      <c r="C300" s="588">
        <v>60.0</v>
      </c>
      <c r="D300" s="588">
        <v>732.0</v>
      </c>
      <c r="E300" s="588">
        <v>65.0</v>
      </c>
      <c r="F300" s="588">
        <v>915.0</v>
      </c>
      <c r="G300" s="603"/>
      <c r="H300" s="591">
        <v>17.0</v>
      </c>
      <c r="I300" s="592" t="s">
        <v>251</v>
      </c>
      <c r="J300" s="588">
        <v>0.0</v>
      </c>
      <c r="K300" s="588">
        <v>0.0</v>
      </c>
      <c r="L300" s="588">
        <v>0.0</v>
      </c>
      <c r="M300" s="588">
        <v>0.0</v>
      </c>
      <c r="N300" s="148"/>
      <c r="O300" s="154">
        <v>17.0</v>
      </c>
      <c r="P300" s="160" t="s">
        <v>251</v>
      </c>
      <c r="Q300" s="202">
        <v>60.0</v>
      </c>
      <c r="R300" s="202">
        <v>732.0</v>
      </c>
      <c r="S300" s="202">
        <v>65.0</v>
      </c>
      <c r="T300" s="202">
        <v>915.0</v>
      </c>
      <c r="U300" s="146"/>
    </row>
    <row r="301">
      <c r="A301" s="159">
        <v>18.0</v>
      </c>
      <c r="B301" s="592" t="s">
        <v>252</v>
      </c>
      <c r="C301" s="588">
        <v>71.0</v>
      </c>
      <c r="D301" s="588">
        <v>651.0</v>
      </c>
      <c r="E301" s="588">
        <v>76.0</v>
      </c>
      <c r="F301" s="588">
        <v>1283.0</v>
      </c>
      <c r="G301" s="603"/>
      <c r="H301" s="591">
        <v>18.0</v>
      </c>
      <c r="I301" s="592" t="s">
        <v>252</v>
      </c>
      <c r="J301" s="588">
        <v>0.0</v>
      </c>
      <c r="K301" s="588">
        <v>0.0</v>
      </c>
      <c r="L301" s="588">
        <v>0.0</v>
      </c>
      <c r="M301" s="588">
        <v>0.0</v>
      </c>
      <c r="N301" s="148"/>
      <c r="O301" s="154">
        <v>18.0</v>
      </c>
      <c r="P301" s="160" t="s">
        <v>252</v>
      </c>
      <c r="Q301" s="202">
        <v>71.0</v>
      </c>
      <c r="R301" s="202">
        <v>651.0</v>
      </c>
      <c r="S301" s="202">
        <v>76.0</v>
      </c>
      <c r="T301" s="202">
        <v>1283.0</v>
      </c>
      <c r="U301" s="146"/>
    </row>
    <row r="302">
      <c r="A302" s="159">
        <v>19.0</v>
      </c>
      <c r="B302" s="592" t="s">
        <v>253</v>
      </c>
      <c r="C302" s="588">
        <v>60.0</v>
      </c>
      <c r="D302" s="588">
        <v>718.0</v>
      </c>
      <c r="E302" s="588">
        <v>66.0</v>
      </c>
      <c r="F302" s="588">
        <v>911.0</v>
      </c>
      <c r="G302" s="603"/>
      <c r="H302" s="591">
        <v>19.0</v>
      </c>
      <c r="I302" s="592" t="s">
        <v>253</v>
      </c>
      <c r="J302" s="588">
        <v>0.0</v>
      </c>
      <c r="K302" s="588">
        <v>0.0</v>
      </c>
      <c r="L302" s="588">
        <v>0.0</v>
      </c>
      <c r="M302" s="588">
        <v>0.0</v>
      </c>
      <c r="N302" s="148"/>
      <c r="O302" s="154">
        <v>19.0</v>
      </c>
      <c r="P302" s="160" t="s">
        <v>253</v>
      </c>
      <c r="Q302" s="202">
        <v>60.0</v>
      </c>
      <c r="R302" s="202">
        <v>718.0</v>
      </c>
      <c r="S302" s="202">
        <v>66.0</v>
      </c>
      <c r="T302" s="202">
        <v>911.0</v>
      </c>
      <c r="U302" s="146"/>
    </row>
    <row r="303">
      <c r="A303" s="159">
        <v>20.0</v>
      </c>
      <c r="B303" s="592" t="s">
        <v>254</v>
      </c>
      <c r="C303" s="588">
        <v>55.0</v>
      </c>
      <c r="D303" s="588">
        <v>573.0</v>
      </c>
      <c r="E303" s="588">
        <v>58.0</v>
      </c>
      <c r="F303" s="588">
        <v>729.0</v>
      </c>
      <c r="G303" s="603"/>
      <c r="H303" s="591">
        <v>20.0</v>
      </c>
      <c r="I303" s="592" t="s">
        <v>254</v>
      </c>
      <c r="J303" s="588">
        <v>0.0</v>
      </c>
      <c r="K303" s="588">
        <v>0.0</v>
      </c>
      <c r="L303" s="588">
        <v>0.0</v>
      </c>
      <c r="M303" s="588">
        <v>0.0</v>
      </c>
      <c r="N303" s="148"/>
      <c r="O303" s="154">
        <v>20.0</v>
      </c>
      <c r="P303" s="160" t="s">
        <v>254</v>
      </c>
      <c r="Q303" s="202">
        <v>55.0</v>
      </c>
      <c r="R303" s="202">
        <v>573.0</v>
      </c>
      <c r="S303" s="202">
        <v>58.0</v>
      </c>
      <c r="T303" s="202">
        <v>729.0</v>
      </c>
      <c r="U303" s="146"/>
    </row>
    <row r="304">
      <c r="A304" s="159">
        <v>21.0</v>
      </c>
      <c r="B304" s="592" t="s">
        <v>255</v>
      </c>
      <c r="C304" s="588">
        <v>65.0</v>
      </c>
      <c r="D304" s="588">
        <v>815.0</v>
      </c>
      <c r="E304" s="588">
        <v>71.0</v>
      </c>
      <c r="F304" s="588">
        <v>880.0</v>
      </c>
      <c r="G304" s="603"/>
      <c r="H304" s="591">
        <v>21.0</v>
      </c>
      <c r="I304" s="592" t="s">
        <v>255</v>
      </c>
      <c r="J304" s="588">
        <v>0.0</v>
      </c>
      <c r="K304" s="588">
        <v>0.0</v>
      </c>
      <c r="L304" s="588">
        <v>0.0</v>
      </c>
      <c r="M304" s="588">
        <v>0.0</v>
      </c>
      <c r="N304" s="148"/>
      <c r="O304" s="154">
        <v>21.0</v>
      </c>
      <c r="P304" s="160" t="s">
        <v>255</v>
      </c>
      <c r="Q304" s="202">
        <v>65.0</v>
      </c>
      <c r="R304" s="202">
        <v>815.0</v>
      </c>
      <c r="S304" s="202">
        <v>71.0</v>
      </c>
      <c r="T304" s="202">
        <v>880.0</v>
      </c>
      <c r="U304" s="146"/>
    </row>
    <row r="305">
      <c r="A305" s="159">
        <v>22.0</v>
      </c>
      <c r="B305" s="592" t="s">
        <v>256</v>
      </c>
      <c r="C305" s="588">
        <v>60.0</v>
      </c>
      <c r="D305" s="588">
        <v>801.0</v>
      </c>
      <c r="E305" s="588">
        <v>69.0</v>
      </c>
      <c r="F305" s="588">
        <v>907.0</v>
      </c>
      <c r="G305" s="603"/>
      <c r="H305" s="591">
        <v>22.0</v>
      </c>
      <c r="I305" s="592" t="s">
        <v>256</v>
      </c>
      <c r="J305" s="588">
        <v>0.0</v>
      </c>
      <c r="K305" s="588">
        <v>0.0</v>
      </c>
      <c r="L305" s="588">
        <v>0.0</v>
      </c>
      <c r="M305" s="588">
        <v>0.0</v>
      </c>
      <c r="N305" s="148"/>
      <c r="O305" s="154">
        <v>22.0</v>
      </c>
      <c r="P305" s="160" t="s">
        <v>256</v>
      </c>
      <c r="Q305" s="202">
        <v>60.0</v>
      </c>
      <c r="R305" s="202">
        <v>801.0</v>
      </c>
      <c r="S305" s="202">
        <v>69.0</v>
      </c>
      <c r="T305" s="202">
        <v>907.0</v>
      </c>
      <c r="U305" s="146"/>
    </row>
    <row r="306">
      <c r="A306" s="159">
        <v>23.0</v>
      </c>
      <c r="B306" s="592" t="s">
        <v>257</v>
      </c>
      <c r="C306" s="588">
        <v>60.0</v>
      </c>
      <c r="D306" s="588">
        <v>847.0</v>
      </c>
      <c r="E306" s="588">
        <v>67.0</v>
      </c>
      <c r="F306" s="588">
        <v>935.0</v>
      </c>
      <c r="G306" s="603"/>
      <c r="H306" s="591">
        <v>23.0</v>
      </c>
      <c r="I306" s="592" t="s">
        <v>257</v>
      </c>
      <c r="J306" s="588">
        <v>0.0</v>
      </c>
      <c r="K306" s="588">
        <v>0.0</v>
      </c>
      <c r="L306" s="588">
        <v>0.0</v>
      </c>
      <c r="M306" s="588">
        <v>0.0</v>
      </c>
      <c r="N306" s="148"/>
      <c r="O306" s="154">
        <v>23.0</v>
      </c>
      <c r="P306" s="160" t="s">
        <v>257</v>
      </c>
      <c r="Q306" s="202">
        <v>60.0</v>
      </c>
      <c r="R306" s="202">
        <v>847.0</v>
      </c>
      <c r="S306" s="202">
        <v>67.0</v>
      </c>
      <c r="T306" s="202">
        <v>935.0</v>
      </c>
      <c r="U306" s="146"/>
    </row>
    <row r="307">
      <c r="A307" s="159">
        <v>24.0</v>
      </c>
      <c r="B307" s="592" t="s">
        <v>258</v>
      </c>
      <c r="C307" s="588">
        <v>64.0</v>
      </c>
      <c r="D307" s="588">
        <v>700.0</v>
      </c>
      <c r="E307" s="588">
        <v>69.0</v>
      </c>
      <c r="F307" s="588">
        <v>890.0</v>
      </c>
      <c r="G307" s="603"/>
      <c r="H307" s="591">
        <v>24.0</v>
      </c>
      <c r="I307" s="592" t="s">
        <v>258</v>
      </c>
      <c r="J307" s="588">
        <v>0.0</v>
      </c>
      <c r="K307" s="588">
        <v>0.0</v>
      </c>
      <c r="L307" s="588">
        <v>0.0</v>
      </c>
      <c r="M307" s="588">
        <v>0.0</v>
      </c>
      <c r="N307" s="148"/>
      <c r="O307" s="154">
        <v>24.0</v>
      </c>
      <c r="P307" s="160" t="s">
        <v>258</v>
      </c>
      <c r="Q307" s="202">
        <v>64.0</v>
      </c>
      <c r="R307" s="202">
        <v>700.0</v>
      </c>
      <c r="S307" s="202">
        <v>69.0</v>
      </c>
      <c r="T307" s="202">
        <v>890.0</v>
      </c>
      <c r="U307" s="146"/>
    </row>
    <row r="308">
      <c r="A308" s="159">
        <v>25.0</v>
      </c>
      <c r="B308" s="592" t="s">
        <v>259</v>
      </c>
      <c r="C308" s="588">
        <v>73.0</v>
      </c>
      <c r="D308" s="588">
        <v>1032.0</v>
      </c>
      <c r="E308" s="588">
        <v>76.0</v>
      </c>
      <c r="F308" s="588">
        <v>1198.0</v>
      </c>
      <c r="G308" s="603"/>
      <c r="H308" s="591">
        <v>25.0</v>
      </c>
      <c r="I308" s="592" t="s">
        <v>259</v>
      </c>
      <c r="J308" s="588">
        <v>0.0</v>
      </c>
      <c r="K308" s="588">
        <v>0.0</v>
      </c>
      <c r="L308" s="588">
        <v>0.0</v>
      </c>
      <c r="M308" s="588">
        <v>0.0</v>
      </c>
      <c r="N308" s="148"/>
      <c r="O308" s="154">
        <v>25.0</v>
      </c>
      <c r="P308" s="160" t="s">
        <v>259</v>
      </c>
      <c r="Q308" s="202">
        <v>73.0</v>
      </c>
      <c r="R308" s="202">
        <v>1032.0</v>
      </c>
      <c r="S308" s="202">
        <v>76.0</v>
      </c>
      <c r="T308" s="202">
        <v>1198.0</v>
      </c>
      <c r="U308" s="146"/>
    </row>
    <row r="309">
      <c r="A309" s="159">
        <v>26.0</v>
      </c>
      <c r="B309" s="592" t="s">
        <v>260</v>
      </c>
      <c r="C309" s="588">
        <v>61.0</v>
      </c>
      <c r="D309" s="588">
        <v>615.0</v>
      </c>
      <c r="E309" s="588">
        <v>67.0</v>
      </c>
      <c r="F309" s="588">
        <v>759.0</v>
      </c>
      <c r="G309" s="603"/>
      <c r="H309" s="591">
        <v>26.0</v>
      </c>
      <c r="I309" s="592" t="s">
        <v>260</v>
      </c>
      <c r="J309" s="588">
        <v>1.0</v>
      </c>
      <c r="K309" s="588">
        <v>5.0</v>
      </c>
      <c r="L309" s="588">
        <v>1.0</v>
      </c>
      <c r="M309" s="588">
        <v>4.0</v>
      </c>
      <c r="N309" s="148"/>
      <c r="O309" s="154">
        <v>26.0</v>
      </c>
      <c r="P309" s="160" t="s">
        <v>260</v>
      </c>
      <c r="Q309" s="202">
        <v>62.0</v>
      </c>
      <c r="R309" s="202">
        <v>620.0</v>
      </c>
      <c r="S309" s="202">
        <v>68.0</v>
      </c>
      <c r="T309" s="202">
        <v>763.0</v>
      </c>
      <c r="U309" s="146"/>
    </row>
    <row r="310">
      <c r="A310" s="159">
        <v>27.0</v>
      </c>
      <c r="B310" s="592" t="s">
        <v>261</v>
      </c>
      <c r="C310" s="588">
        <v>55.0</v>
      </c>
      <c r="D310" s="588">
        <v>548.0</v>
      </c>
      <c r="E310" s="588">
        <v>60.0</v>
      </c>
      <c r="F310" s="588">
        <v>606.0</v>
      </c>
      <c r="G310" s="603"/>
      <c r="H310" s="591">
        <v>27.0</v>
      </c>
      <c r="I310" s="592" t="s">
        <v>261</v>
      </c>
      <c r="J310" s="588">
        <v>0.0</v>
      </c>
      <c r="K310" s="588">
        <v>0.0</v>
      </c>
      <c r="L310" s="588">
        <v>0.0</v>
      </c>
      <c r="M310" s="588">
        <v>0.0</v>
      </c>
      <c r="N310" s="148"/>
      <c r="O310" s="154">
        <v>27.0</v>
      </c>
      <c r="P310" s="160" t="s">
        <v>261</v>
      </c>
      <c r="Q310" s="202">
        <v>55.0</v>
      </c>
      <c r="R310" s="202">
        <v>548.0</v>
      </c>
      <c r="S310" s="202">
        <v>60.0</v>
      </c>
      <c r="T310" s="202">
        <v>606.0</v>
      </c>
      <c r="U310" s="146"/>
    </row>
    <row r="311">
      <c r="A311" s="159">
        <v>28.0</v>
      </c>
      <c r="B311" s="592" t="s">
        <v>262</v>
      </c>
      <c r="C311" s="588">
        <v>56.0</v>
      </c>
      <c r="D311" s="588">
        <v>620.0</v>
      </c>
      <c r="E311" s="588">
        <v>66.0</v>
      </c>
      <c r="F311" s="588">
        <v>710.0</v>
      </c>
      <c r="G311" s="603"/>
      <c r="H311" s="591">
        <v>28.0</v>
      </c>
      <c r="I311" s="592" t="s">
        <v>262</v>
      </c>
      <c r="J311" s="588">
        <v>0.0</v>
      </c>
      <c r="K311" s="588">
        <v>0.0</v>
      </c>
      <c r="L311" s="588">
        <v>0.0</v>
      </c>
      <c r="M311" s="588">
        <v>0.0</v>
      </c>
      <c r="N311" s="148"/>
      <c r="O311" s="154">
        <v>28.0</v>
      </c>
      <c r="P311" s="160" t="s">
        <v>262</v>
      </c>
      <c r="Q311" s="202">
        <v>56.0</v>
      </c>
      <c r="R311" s="202">
        <v>620.0</v>
      </c>
      <c r="S311" s="202">
        <v>66.0</v>
      </c>
      <c r="T311" s="202">
        <v>710.0</v>
      </c>
      <c r="U311" s="146"/>
    </row>
    <row r="312">
      <c r="A312" s="159">
        <v>29.0</v>
      </c>
      <c r="B312" s="592" t="s">
        <v>263</v>
      </c>
      <c r="C312" s="588">
        <v>61.0</v>
      </c>
      <c r="D312" s="588">
        <v>750.0</v>
      </c>
      <c r="E312" s="588">
        <v>68.0</v>
      </c>
      <c r="F312" s="588">
        <v>791.0</v>
      </c>
      <c r="G312" s="603"/>
      <c r="H312" s="591">
        <v>29.0</v>
      </c>
      <c r="I312" s="592" t="s">
        <v>263</v>
      </c>
      <c r="J312" s="588">
        <v>0.0</v>
      </c>
      <c r="K312" s="588">
        <v>0.0</v>
      </c>
      <c r="L312" s="588">
        <v>0.0</v>
      </c>
      <c r="M312" s="588">
        <v>0.0</v>
      </c>
      <c r="N312" s="148"/>
      <c r="O312" s="154">
        <v>29.0</v>
      </c>
      <c r="P312" s="160" t="s">
        <v>263</v>
      </c>
      <c r="Q312" s="202">
        <v>61.0</v>
      </c>
      <c r="R312" s="202">
        <v>750.0</v>
      </c>
      <c r="S312" s="202">
        <v>68.0</v>
      </c>
      <c r="T312" s="202">
        <v>791.0</v>
      </c>
      <c r="U312" s="146"/>
    </row>
    <row r="313">
      <c r="A313" s="159">
        <v>30.0</v>
      </c>
      <c r="B313" s="592" t="s">
        <v>264</v>
      </c>
      <c r="C313" s="588">
        <v>58.0</v>
      </c>
      <c r="D313" s="588">
        <v>670.0</v>
      </c>
      <c r="E313" s="588">
        <v>67.0</v>
      </c>
      <c r="F313" s="588">
        <v>789.0</v>
      </c>
      <c r="G313" s="603"/>
      <c r="H313" s="591">
        <v>30.0</v>
      </c>
      <c r="I313" s="592" t="s">
        <v>264</v>
      </c>
      <c r="J313" s="588">
        <v>0.0</v>
      </c>
      <c r="K313" s="588">
        <v>0.0</v>
      </c>
      <c r="L313" s="588">
        <v>0.0</v>
      </c>
      <c r="M313" s="588">
        <v>0.0</v>
      </c>
      <c r="N313" s="148"/>
      <c r="O313" s="154">
        <v>30.0</v>
      </c>
      <c r="P313" s="160" t="s">
        <v>264</v>
      </c>
      <c r="Q313" s="203">
        <v>58.0</v>
      </c>
      <c r="R313" s="203">
        <v>670.0</v>
      </c>
      <c r="S313" s="202">
        <v>67.0</v>
      </c>
      <c r="T313" s="203">
        <v>789.0</v>
      </c>
      <c r="U313" s="146"/>
    </row>
    <row r="314">
      <c r="A314" s="204">
        <v>31.0</v>
      </c>
      <c r="B314" s="591" t="s">
        <v>265</v>
      </c>
      <c r="C314" s="588">
        <v>55.0</v>
      </c>
      <c r="D314" s="588">
        <v>670.0</v>
      </c>
      <c r="E314" s="588">
        <v>64.0</v>
      </c>
      <c r="F314" s="588">
        <v>786.0</v>
      </c>
      <c r="G314" s="603"/>
      <c r="H314" s="591">
        <v>31.0</v>
      </c>
      <c r="I314" s="592" t="s">
        <v>265</v>
      </c>
      <c r="J314" s="588">
        <v>0.0</v>
      </c>
      <c r="K314" s="588">
        <v>0.0</v>
      </c>
      <c r="L314" s="588">
        <v>0.0</v>
      </c>
      <c r="M314" s="588">
        <v>0.0</v>
      </c>
      <c r="N314" s="205"/>
      <c r="O314" s="155">
        <v>31.0</v>
      </c>
      <c r="P314" s="160" t="s">
        <v>265</v>
      </c>
      <c r="Q314" s="206">
        <v>55.0</v>
      </c>
      <c r="R314" s="206">
        <v>670.0</v>
      </c>
      <c r="S314" s="202">
        <v>64.0</v>
      </c>
      <c r="T314" s="206">
        <v>786.0</v>
      </c>
      <c r="U314" s="146"/>
    </row>
    <row r="315">
      <c r="A315" s="181" t="s">
        <v>44</v>
      </c>
      <c r="B315" s="8"/>
      <c r="C315" s="153">
        <v>1860.0</v>
      </c>
      <c r="D315" s="153">
        <v>22654.0</v>
      </c>
      <c r="E315" s="153">
        <v>2060.0</v>
      </c>
      <c r="F315" s="153">
        <v>27156.0</v>
      </c>
      <c r="G315" s="152"/>
      <c r="H315" s="181" t="s">
        <v>44</v>
      </c>
      <c r="I315" s="8"/>
      <c r="J315" s="153">
        <v>2.0</v>
      </c>
      <c r="K315" s="153">
        <v>8.0</v>
      </c>
      <c r="L315" s="153">
        <v>2.0</v>
      </c>
      <c r="M315" s="153">
        <v>8.0</v>
      </c>
      <c r="N315" s="148"/>
      <c r="O315" s="181" t="s">
        <v>44</v>
      </c>
      <c r="P315" s="8"/>
      <c r="Q315" s="153">
        <v>1862.0</v>
      </c>
      <c r="R315" s="153">
        <v>22662.0</v>
      </c>
      <c r="S315" s="153">
        <v>2062.0</v>
      </c>
      <c r="T315" s="153">
        <v>27164.0</v>
      </c>
      <c r="U315" s="146"/>
    </row>
    <row r="316">
      <c r="A316" s="145" t="s">
        <v>396</v>
      </c>
      <c r="N316" s="148"/>
      <c r="O316" s="148"/>
      <c r="P316" s="148"/>
      <c r="Q316" s="148"/>
      <c r="R316" s="148"/>
      <c r="S316" s="148"/>
      <c r="T316" s="148"/>
      <c r="U316" s="146"/>
    </row>
    <row r="317">
      <c r="N317" s="148"/>
      <c r="O317" s="148"/>
      <c r="P317" s="148"/>
      <c r="Q317" s="148"/>
      <c r="R317" s="148"/>
      <c r="S317" s="148"/>
      <c r="T317" s="148"/>
      <c r="U317" s="146"/>
    </row>
    <row r="318">
      <c r="N318" s="148"/>
      <c r="O318" s="148"/>
      <c r="P318" s="148"/>
      <c r="Q318" s="148"/>
      <c r="R318" s="148"/>
      <c r="S318" s="148"/>
      <c r="T318" s="148"/>
      <c r="U318" s="146"/>
    </row>
    <row r="319">
      <c r="A319" s="145" t="s">
        <v>1</v>
      </c>
      <c r="G319" s="147"/>
      <c r="H319" s="145" t="s">
        <v>2</v>
      </c>
      <c r="N319" s="148"/>
      <c r="O319" s="145" t="s">
        <v>3</v>
      </c>
      <c r="U319" s="146"/>
    </row>
    <row r="320">
      <c r="A320" s="145" t="s">
        <v>266</v>
      </c>
      <c r="G320" s="147"/>
      <c r="H320" s="145" t="s">
        <v>266</v>
      </c>
      <c r="N320" s="148"/>
      <c r="O320" s="145" t="s">
        <v>266</v>
      </c>
      <c r="U320" s="146"/>
    </row>
    <row r="321">
      <c r="A321" s="147"/>
      <c r="B321" s="147"/>
      <c r="C321" s="147"/>
      <c r="D321" s="147"/>
      <c r="E321" s="147"/>
      <c r="F321" s="147"/>
      <c r="G321" s="147"/>
      <c r="H321" s="147"/>
      <c r="I321" s="147"/>
      <c r="J321" s="147"/>
      <c r="K321" s="147"/>
      <c r="L321" s="147"/>
      <c r="M321" s="147"/>
      <c r="N321" s="148"/>
      <c r="O321" s="147"/>
      <c r="P321" s="147"/>
      <c r="Q321" s="147"/>
      <c r="R321" s="147"/>
      <c r="S321" s="147"/>
      <c r="T321" s="147"/>
      <c r="U321" s="146"/>
    </row>
    <row r="322">
      <c r="A322" s="150" t="s">
        <v>5</v>
      </c>
      <c r="B322" s="150" t="s">
        <v>6</v>
      </c>
      <c r="C322" s="151" t="s">
        <v>7</v>
      </c>
      <c r="D322" s="8"/>
      <c r="E322" s="151" t="s">
        <v>8</v>
      </c>
      <c r="F322" s="8"/>
      <c r="G322" s="152"/>
      <c r="H322" s="150" t="s">
        <v>5</v>
      </c>
      <c r="I322" s="150" t="s">
        <v>6</v>
      </c>
      <c r="J322" s="151" t="s">
        <v>7</v>
      </c>
      <c r="K322" s="8"/>
      <c r="L322" s="151" t="s">
        <v>8</v>
      </c>
      <c r="M322" s="8"/>
      <c r="N322" s="148"/>
      <c r="O322" s="150" t="s">
        <v>5</v>
      </c>
      <c r="P322" s="150" t="s">
        <v>6</v>
      </c>
      <c r="Q322" s="151" t="s">
        <v>7</v>
      </c>
      <c r="R322" s="8"/>
      <c r="S322" s="151" t="s">
        <v>8</v>
      </c>
      <c r="T322" s="8"/>
      <c r="U322" s="146"/>
    </row>
    <row r="323">
      <c r="A323" s="10"/>
      <c r="B323" s="10"/>
      <c r="C323" s="184" t="s">
        <v>9</v>
      </c>
      <c r="D323" s="184" t="s">
        <v>10</v>
      </c>
      <c r="E323" s="184" t="s">
        <v>9</v>
      </c>
      <c r="F323" s="184" t="s">
        <v>10</v>
      </c>
      <c r="G323" s="152"/>
      <c r="H323" s="10"/>
      <c r="I323" s="10"/>
      <c r="J323" s="153" t="s">
        <v>9</v>
      </c>
      <c r="K323" s="153" t="s">
        <v>10</v>
      </c>
      <c r="L323" s="153" t="s">
        <v>9</v>
      </c>
      <c r="M323" s="153" t="s">
        <v>10</v>
      </c>
      <c r="N323" s="148"/>
      <c r="O323" s="10"/>
      <c r="P323" s="10"/>
      <c r="Q323" s="153" t="s">
        <v>9</v>
      </c>
      <c r="R323" s="153" t="s">
        <v>10</v>
      </c>
      <c r="S323" s="153" t="s">
        <v>9</v>
      </c>
      <c r="T323" s="153" t="s">
        <v>10</v>
      </c>
      <c r="U323" s="146"/>
    </row>
    <row r="324">
      <c r="A324" s="159">
        <v>1.0</v>
      </c>
      <c r="B324" s="592" t="s">
        <v>267</v>
      </c>
      <c r="C324" s="590">
        <v>74.0</v>
      </c>
      <c r="D324" s="590">
        <v>1047.0</v>
      </c>
      <c r="E324" s="590">
        <v>77.0</v>
      </c>
      <c r="F324" s="590">
        <v>1216.0</v>
      </c>
      <c r="G324" s="603"/>
      <c r="H324" s="591">
        <v>1.0</v>
      </c>
      <c r="I324" s="592" t="s">
        <v>267</v>
      </c>
      <c r="J324" s="588">
        <v>0.0</v>
      </c>
      <c r="K324" s="588">
        <v>0.0</v>
      </c>
      <c r="L324" s="588">
        <v>0.0</v>
      </c>
      <c r="M324" s="588">
        <v>0.0</v>
      </c>
      <c r="N324" s="207"/>
      <c r="O324" s="154">
        <v>1.0</v>
      </c>
      <c r="P324" s="160" t="s">
        <v>267</v>
      </c>
      <c r="Q324" s="202">
        <v>74.0</v>
      </c>
      <c r="R324" s="202">
        <v>1047.0</v>
      </c>
      <c r="S324" s="202">
        <v>77.0</v>
      </c>
      <c r="T324" s="202">
        <v>1216.0</v>
      </c>
      <c r="U324" s="146"/>
    </row>
    <row r="325">
      <c r="A325" s="159">
        <v>2.0</v>
      </c>
      <c r="B325" s="592" t="s">
        <v>268</v>
      </c>
      <c r="C325" s="588">
        <v>70.0</v>
      </c>
      <c r="D325" s="588">
        <v>882.0</v>
      </c>
      <c r="E325" s="588">
        <v>70.0</v>
      </c>
      <c r="F325" s="588">
        <v>1055.0</v>
      </c>
      <c r="G325" s="603"/>
      <c r="H325" s="591">
        <v>2.0</v>
      </c>
      <c r="I325" s="592" t="s">
        <v>268</v>
      </c>
      <c r="J325" s="588">
        <v>0.0</v>
      </c>
      <c r="K325" s="588">
        <v>0.0</v>
      </c>
      <c r="L325" s="588">
        <v>0.0</v>
      </c>
      <c r="M325" s="588">
        <v>0.0</v>
      </c>
      <c r="N325" s="207"/>
      <c r="O325" s="159">
        <v>2.0</v>
      </c>
      <c r="P325" s="160" t="s">
        <v>268</v>
      </c>
      <c r="Q325" s="202">
        <v>70.0</v>
      </c>
      <c r="R325" s="202">
        <v>882.0</v>
      </c>
      <c r="S325" s="202">
        <v>70.0</v>
      </c>
      <c r="T325" s="202">
        <v>1055.0</v>
      </c>
      <c r="U325" s="146"/>
    </row>
    <row r="326">
      <c r="A326" s="159">
        <v>3.0</v>
      </c>
      <c r="B326" s="592" t="s">
        <v>269</v>
      </c>
      <c r="C326" s="588">
        <v>56.0</v>
      </c>
      <c r="D326" s="588">
        <v>637.0</v>
      </c>
      <c r="E326" s="588">
        <v>63.0</v>
      </c>
      <c r="F326" s="588">
        <v>756.0</v>
      </c>
      <c r="G326" s="603"/>
      <c r="H326" s="591">
        <v>3.0</v>
      </c>
      <c r="I326" s="592" t="s">
        <v>269</v>
      </c>
      <c r="J326" s="588">
        <v>1.0</v>
      </c>
      <c r="K326" s="588">
        <v>9.0</v>
      </c>
      <c r="L326" s="588">
        <v>1.0</v>
      </c>
      <c r="M326" s="588">
        <v>6.0</v>
      </c>
      <c r="N326" s="207"/>
      <c r="O326" s="159">
        <v>3.0</v>
      </c>
      <c r="P326" s="160" t="s">
        <v>269</v>
      </c>
      <c r="Q326" s="202">
        <v>57.0</v>
      </c>
      <c r="R326" s="202">
        <v>646.0</v>
      </c>
      <c r="S326" s="202">
        <v>64.0</v>
      </c>
      <c r="T326" s="202">
        <v>762.0</v>
      </c>
      <c r="U326" s="146"/>
    </row>
    <row r="327">
      <c r="A327" s="159">
        <v>4.0</v>
      </c>
      <c r="B327" s="592" t="s">
        <v>270</v>
      </c>
      <c r="C327" s="588">
        <v>60.0</v>
      </c>
      <c r="D327" s="588">
        <v>579.0</v>
      </c>
      <c r="E327" s="588">
        <v>66.0</v>
      </c>
      <c r="F327" s="588">
        <v>734.0</v>
      </c>
      <c r="G327" s="603"/>
      <c r="H327" s="591">
        <v>4.0</v>
      </c>
      <c r="I327" s="592" t="s">
        <v>270</v>
      </c>
      <c r="J327" s="588">
        <v>1.0</v>
      </c>
      <c r="K327" s="588">
        <v>4.0</v>
      </c>
      <c r="L327" s="588">
        <v>1.0</v>
      </c>
      <c r="M327" s="588">
        <v>4.0</v>
      </c>
      <c r="N327" s="207"/>
      <c r="O327" s="159">
        <v>4.0</v>
      </c>
      <c r="P327" s="160" t="s">
        <v>270</v>
      </c>
      <c r="Q327" s="202">
        <v>61.0</v>
      </c>
      <c r="R327" s="202">
        <v>583.0</v>
      </c>
      <c r="S327" s="202">
        <v>67.0</v>
      </c>
      <c r="T327" s="202">
        <v>738.0</v>
      </c>
      <c r="U327" s="146"/>
    </row>
    <row r="328">
      <c r="A328" s="159">
        <v>5.0</v>
      </c>
      <c r="B328" s="592" t="s">
        <v>271</v>
      </c>
      <c r="C328" s="588">
        <v>56.0</v>
      </c>
      <c r="D328" s="588">
        <v>684.0</v>
      </c>
      <c r="E328" s="588">
        <v>62.0</v>
      </c>
      <c r="F328" s="588">
        <v>712.0</v>
      </c>
      <c r="G328" s="603"/>
      <c r="H328" s="591">
        <v>5.0</v>
      </c>
      <c r="I328" s="592" t="s">
        <v>271</v>
      </c>
      <c r="J328" s="588">
        <v>0.0</v>
      </c>
      <c r="K328" s="588">
        <v>0.0</v>
      </c>
      <c r="L328" s="588">
        <v>0.0</v>
      </c>
      <c r="M328" s="588">
        <v>0.0</v>
      </c>
      <c r="N328" s="207"/>
      <c r="O328" s="159">
        <v>5.0</v>
      </c>
      <c r="P328" s="160" t="s">
        <v>271</v>
      </c>
      <c r="Q328" s="202">
        <v>56.0</v>
      </c>
      <c r="R328" s="202">
        <v>684.0</v>
      </c>
      <c r="S328" s="202">
        <v>62.0</v>
      </c>
      <c r="T328" s="202">
        <v>712.0</v>
      </c>
      <c r="U328" s="146"/>
    </row>
    <row r="329">
      <c r="A329" s="159">
        <v>6.0</v>
      </c>
      <c r="B329" s="592" t="s">
        <v>272</v>
      </c>
      <c r="C329" s="588">
        <v>53.0</v>
      </c>
      <c r="D329" s="588">
        <v>715.0</v>
      </c>
      <c r="E329" s="588">
        <v>60.0</v>
      </c>
      <c r="F329" s="588">
        <v>754.0</v>
      </c>
      <c r="G329" s="603"/>
      <c r="H329" s="591">
        <v>6.0</v>
      </c>
      <c r="I329" s="592" t="s">
        <v>272</v>
      </c>
      <c r="J329" s="588">
        <v>0.0</v>
      </c>
      <c r="K329" s="588">
        <v>0.0</v>
      </c>
      <c r="L329" s="588">
        <v>0.0</v>
      </c>
      <c r="M329" s="588">
        <v>0.0</v>
      </c>
      <c r="N329" s="207"/>
      <c r="O329" s="159">
        <v>6.0</v>
      </c>
      <c r="P329" s="160" t="s">
        <v>272</v>
      </c>
      <c r="Q329" s="202">
        <v>53.0</v>
      </c>
      <c r="R329" s="202">
        <v>715.0</v>
      </c>
      <c r="S329" s="202">
        <v>60.0</v>
      </c>
      <c r="T329" s="202">
        <v>754.0</v>
      </c>
      <c r="U329" s="146"/>
    </row>
    <row r="330">
      <c r="A330" s="159">
        <v>7.0</v>
      </c>
      <c r="B330" s="592" t="s">
        <v>273</v>
      </c>
      <c r="C330" s="588">
        <v>58.0</v>
      </c>
      <c r="D330" s="588">
        <v>812.0</v>
      </c>
      <c r="E330" s="588">
        <v>65.0</v>
      </c>
      <c r="F330" s="588">
        <v>879.0</v>
      </c>
      <c r="G330" s="603"/>
      <c r="H330" s="591">
        <v>7.0</v>
      </c>
      <c r="I330" s="592" t="s">
        <v>273</v>
      </c>
      <c r="J330" s="588">
        <v>0.0</v>
      </c>
      <c r="K330" s="588">
        <v>0.0</v>
      </c>
      <c r="L330" s="588">
        <v>0.0</v>
      </c>
      <c r="M330" s="588">
        <v>0.0</v>
      </c>
      <c r="N330" s="207"/>
      <c r="O330" s="159">
        <v>7.0</v>
      </c>
      <c r="P330" s="160" t="s">
        <v>273</v>
      </c>
      <c r="Q330" s="202">
        <v>58.0</v>
      </c>
      <c r="R330" s="202">
        <v>812.0</v>
      </c>
      <c r="S330" s="202">
        <v>65.0</v>
      </c>
      <c r="T330" s="202">
        <v>879.0</v>
      </c>
      <c r="U330" s="146"/>
    </row>
    <row r="331">
      <c r="A331" s="159">
        <v>8.0</v>
      </c>
      <c r="B331" s="592" t="s">
        <v>274</v>
      </c>
      <c r="C331" s="588">
        <v>64.0</v>
      </c>
      <c r="D331" s="588">
        <v>1006.0</v>
      </c>
      <c r="E331" s="588">
        <v>74.0</v>
      </c>
      <c r="F331" s="588">
        <v>1078.0</v>
      </c>
      <c r="G331" s="603"/>
      <c r="H331" s="591">
        <v>8.0</v>
      </c>
      <c r="I331" s="592" t="s">
        <v>274</v>
      </c>
      <c r="J331" s="588">
        <v>0.0</v>
      </c>
      <c r="K331" s="588">
        <v>0.0</v>
      </c>
      <c r="L331" s="588">
        <v>0.0</v>
      </c>
      <c r="M331" s="588">
        <v>0.0</v>
      </c>
      <c r="N331" s="207"/>
      <c r="O331" s="159">
        <v>8.0</v>
      </c>
      <c r="P331" s="160" t="s">
        <v>274</v>
      </c>
      <c r="Q331" s="202">
        <v>64.0</v>
      </c>
      <c r="R331" s="202">
        <v>1006.0</v>
      </c>
      <c r="S331" s="202">
        <v>74.0</v>
      </c>
      <c r="T331" s="202">
        <v>1078.0</v>
      </c>
      <c r="U331" s="146"/>
    </row>
    <row r="332">
      <c r="A332" s="159">
        <v>9.0</v>
      </c>
      <c r="B332" s="592" t="s">
        <v>275</v>
      </c>
      <c r="C332" s="588">
        <v>69.0</v>
      </c>
      <c r="D332" s="588">
        <v>737.0</v>
      </c>
      <c r="E332" s="588">
        <v>74.0</v>
      </c>
      <c r="F332" s="588">
        <v>923.0</v>
      </c>
      <c r="G332" s="603"/>
      <c r="H332" s="591">
        <v>9.0</v>
      </c>
      <c r="I332" s="592" t="s">
        <v>275</v>
      </c>
      <c r="J332" s="588">
        <v>0.0</v>
      </c>
      <c r="K332" s="588">
        <v>0.0</v>
      </c>
      <c r="L332" s="588">
        <v>0.0</v>
      </c>
      <c r="M332" s="588">
        <v>0.0</v>
      </c>
      <c r="N332" s="207"/>
      <c r="O332" s="159">
        <v>9.0</v>
      </c>
      <c r="P332" s="160" t="s">
        <v>275</v>
      </c>
      <c r="Q332" s="202">
        <v>69.0</v>
      </c>
      <c r="R332" s="202">
        <v>737.0</v>
      </c>
      <c r="S332" s="202">
        <v>74.0</v>
      </c>
      <c r="T332" s="202">
        <v>923.0</v>
      </c>
      <c r="U332" s="146"/>
    </row>
    <row r="333">
      <c r="A333" s="159">
        <v>10.0</v>
      </c>
      <c r="B333" s="592" t="s">
        <v>276</v>
      </c>
      <c r="C333" s="588">
        <v>63.0</v>
      </c>
      <c r="D333" s="588">
        <v>658.0</v>
      </c>
      <c r="E333" s="588">
        <v>66.0</v>
      </c>
      <c r="F333" s="588">
        <v>827.0</v>
      </c>
      <c r="G333" s="603"/>
      <c r="H333" s="591">
        <v>10.0</v>
      </c>
      <c r="I333" s="592" t="s">
        <v>276</v>
      </c>
      <c r="J333" s="588">
        <v>0.0</v>
      </c>
      <c r="K333" s="588">
        <v>0.0</v>
      </c>
      <c r="L333" s="588">
        <v>0.0</v>
      </c>
      <c r="M333" s="588">
        <v>0.0</v>
      </c>
      <c r="N333" s="207"/>
      <c r="O333" s="159">
        <v>10.0</v>
      </c>
      <c r="P333" s="160" t="s">
        <v>276</v>
      </c>
      <c r="Q333" s="202">
        <v>63.0</v>
      </c>
      <c r="R333" s="202">
        <v>658.0</v>
      </c>
      <c r="S333" s="202">
        <v>66.0</v>
      </c>
      <c r="T333" s="202">
        <v>827.0</v>
      </c>
      <c r="U333" s="146"/>
    </row>
    <row r="334">
      <c r="A334" s="159">
        <v>11.0</v>
      </c>
      <c r="B334" s="592" t="s">
        <v>277</v>
      </c>
      <c r="C334" s="588">
        <v>64.0</v>
      </c>
      <c r="D334" s="588">
        <v>788.0</v>
      </c>
      <c r="E334" s="588">
        <v>69.0</v>
      </c>
      <c r="F334" s="588">
        <v>894.0</v>
      </c>
      <c r="G334" s="603"/>
      <c r="H334" s="591">
        <v>11.0</v>
      </c>
      <c r="I334" s="592" t="s">
        <v>277</v>
      </c>
      <c r="J334" s="588">
        <v>1.0</v>
      </c>
      <c r="K334" s="588">
        <v>4.0</v>
      </c>
      <c r="L334" s="588">
        <v>1.0</v>
      </c>
      <c r="M334" s="588">
        <v>4.0</v>
      </c>
      <c r="N334" s="207"/>
      <c r="O334" s="159">
        <v>11.0</v>
      </c>
      <c r="P334" s="160" t="s">
        <v>277</v>
      </c>
      <c r="Q334" s="202">
        <v>65.0</v>
      </c>
      <c r="R334" s="202">
        <v>792.0</v>
      </c>
      <c r="S334" s="202">
        <v>70.0</v>
      </c>
      <c r="T334" s="202">
        <v>898.0</v>
      </c>
      <c r="U334" s="146"/>
    </row>
    <row r="335">
      <c r="A335" s="159">
        <v>12.0</v>
      </c>
      <c r="B335" s="592" t="s">
        <v>278</v>
      </c>
      <c r="C335" s="588">
        <v>54.0</v>
      </c>
      <c r="D335" s="588">
        <v>584.0</v>
      </c>
      <c r="E335" s="588">
        <v>58.0</v>
      </c>
      <c r="F335" s="588">
        <v>661.0</v>
      </c>
      <c r="G335" s="603"/>
      <c r="H335" s="591">
        <v>12.0</v>
      </c>
      <c r="I335" s="592" t="s">
        <v>278</v>
      </c>
      <c r="J335" s="588">
        <v>1.0</v>
      </c>
      <c r="K335" s="588">
        <v>4.0</v>
      </c>
      <c r="L335" s="588">
        <v>1.0</v>
      </c>
      <c r="M335" s="588">
        <v>3.0</v>
      </c>
      <c r="N335" s="207"/>
      <c r="O335" s="159">
        <v>12.0</v>
      </c>
      <c r="P335" s="160" t="s">
        <v>278</v>
      </c>
      <c r="Q335" s="202">
        <v>55.0</v>
      </c>
      <c r="R335" s="202">
        <v>588.0</v>
      </c>
      <c r="S335" s="202">
        <v>59.0</v>
      </c>
      <c r="T335" s="202">
        <v>664.0</v>
      </c>
      <c r="U335" s="146"/>
    </row>
    <row r="336">
      <c r="A336" s="159">
        <v>13.0</v>
      </c>
      <c r="B336" s="592" t="s">
        <v>279</v>
      </c>
      <c r="C336" s="588">
        <v>55.0</v>
      </c>
      <c r="D336" s="588">
        <v>687.0</v>
      </c>
      <c r="E336" s="588">
        <v>63.0</v>
      </c>
      <c r="F336" s="588">
        <v>757.0</v>
      </c>
      <c r="G336" s="603"/>
      <c r="H336" s="591">
        <v>13.0</v>
      </c>
      <c r="I336" s="592" t="s">
        <v>279</v>
      </c>
      <c r="J336" s="588">
        <v>0.0</v>
      </c>
      <c r="K336" s="588">
        <v>0.0</v>
      </c>
      <c r="L336" s="588">
        <v>0.0</v>
      </c>
      <c r="M336" s="588">
        <v>0.0</v>
      </c>
      <c r="N336" s="207"/>
      <c r="O336" s="159">
        <v>13.0</v>
      </c>
      <c r="P336" s="160" t="s">
        <v>279</v>
      </c>
      <c r="Q336" s="202">
        <v>55.0</v>
      </c>
      <c r="R336" s="202">
        <v>687.0</v>
      </c>
      <c r="S336" s="202">
        <v>63.0</v>
      </c>
      <c r="T336" s="202">
        <v>757.0</v>
      </c>
      <c r="U336" s="146"/>
    </row>
    <row r="337">
      <c r="A337" s="159">
        <v>14.0</v>
      </c>
      <c r="B337" s="592" t="s">
        <v>280</v>
      </c>
      <c r="C337" s="588">
        <v>60.0</v>
      </c>
      <c r="D337" s="588">
        <v>955.0</v>
      </c>
      <c r="E337" s="588">
        <v>67.0</v>
      </c>
      <c r="F337" s="588">
        <v>1056.0</v>
      </c>
      <c r="G337" s="603"/>
      <c r="H337" s="591">
        <v>14.0</v>
      </c>
      <c r="I337" s="592" t="s">
        <v>280</v>
      </c>
      <c r="J337" s="588">
        <v>0.0</v>
      </c>
      <c r="K337" s="588">
        <v>0.0</v>
      </c>
      <c r="L337" s="588">
        <v>0.0</v>
      </c>
      <c r="M337" s="588">
        <v>0.0</v>
      </c>
      <c r="N337" s="207"/>
      <c r="O337" s="159">
        <v>14.0</v>
      </c>
      <c r="P337" s="160" t="s">
        <v>280</v>
      </c>
      <c r="Q337" s="202">
        <v>60.0</v>
      </c>
      <c r="R337" s="202">
        <v>955.0</v>
      </c>
      <c r="S337" s="202">
        <v>67.0</v>
      </c>
      <c r="T337" s="202">
        <v>1056.0</v>
      </c>
      <c r="U337" s="146"/>
    </row>
    <row r="338">
      <c r="A338" s="159">
        <v>15.0</v>
      </c>
      <c r="B338" s="592" t="s">
        <v>281</v>
      </c>
      <c r="C338" s="588">
        <v>68.0</v>
      </c>
      <c r="D338" s="588">
        <v>1226.0</v>
      </c>
      <c r="E338" s="588">
        <v>74.0</v>
      </c>
      <c r="F338" s="588">
        <v>1124.0</v>
      </c>
      <c r="G338" s="603"/>
      <c r="H338" s="591">
        <v>15.0</v>
      </c>
      <c r="I338" s="592" t="s">
        <v>281</v>
      </c>
      <c r="J338" s="588">
        <v>0.0</v>
      </c>
      <c r="K338" s="588">
        <v>0.0</v>
      </c>
      <c r="L338" s="588">
        <v>0.0</v>
      </c>
      <c r="M338" s="588">
        <v>0.0</v>
      </c>
      <c r="N338" s="207"/>
      <c r="O338" s="159">
        <v>15.0</v>
      </c>
      <c r="P338" s="160" t="s">
        <v>281</v>
      </c>
      <c r="Q338" s="202">
        <v>68.0</v>
      </c>
      <c r="R338" s="202">
        <v>1226.0</v>
      </c>
      <c r="S338" s="202">
        <v>74.0</v>
      </c>
      <c r="T338" s="202">
        <v>1124.0</v>
      </c>
      <c r="U338" s="146"/>
    </row>
    <row r="339">
      <c r="A339" s="159">
        <v>16.0</v>
      </c>
      <c r="B339" s="592" t="s">
        <v>282</v>
      </c>
      <c r="C339" s="588">
        <v>72.0</v>
      </c>
      <c r="D339" s="588">
        <v>1450.0</v>
      </c>
      <c r="E339" s="588">
        <v>82.0</v>
      </c>
      <c r="F339" s="588">
        <v>1729.0</v>
      </c>
      <c r="G339" s="603"/>
      <c r="H339" s="591">
        <v>16.0</v>
      </c>
      <c r="I339" s="592" t="s">
        <v>282</v>
      </c>
      <c r="J339" s="588">
        <v>0.0</v>
      </c>
      <c r="K339" s="588">
        <v>0.0</v>
      </c>
      <c r="L339" s="588">
        <v>0.0</v>
      </c>
      <c r="M339" s="588">
        <v>0.0</v>
      </c>
      <c r="N339" s="207"/>
      <c r="O339" s="159">
        <v>16.0</v>
      </c>
      <c r="P339" s="160" t="s">
        <v>282</v>
      </c>
      <c r="Q339" s="202">
        <v>72.0</v>
      </c>
      <c r="R339" s="202">
        <v>1450.0</v>
      </c>
      <c r="S339" s="202">
        <v>82.0</v>
      </c>
      <c r="T339" s="202">
        <v>1729.0</v>
      </c>
      <c r="U339" s="146"/>
    </row>
    <row r="340">
      <c r="A340" s="159">
        <v>17.0</v>
      </c>
      <c r="B340" s="592" t="s">
        <v>283</v>
      </c>
      <c r="C340" s="588">
        <v>70.0</v>
      </c>
      <c r="D340" s="588">
        <v>803.0</v>
      </c>
      <c r="E340" s="588">
        <v>72.0</v>
      </c>
      <c r="F340" s="588">
        <v>973.0</v>
      </c>
      <c r="G340" s="603"/>
      <c r="H340" s="591">
        <v>17.0</v>
      </c>
      <c r="I340" s="592" t="s">
        <v>283</v>
      </c>
      <c r="J340" s="588">
        <v>0.0</v>
      </c>
      <c r="K340" s="588">
        <v>0.0</v>
      </c>
      <c r="L340" s="588">
        <v>0.0</v>
      </c>
      <c r="M340" s="588">
        <v>0.0</v>
      </c>
      <c r="N340" s="207"/>
      <c r="O340" s="159">
        <v>17.0</v>
      </c>
      <c r="P340" s="160" t="s">
        <v>283</v>
      </c>
      <c r="Q340" s="202">
        <v>70.0</v>
      </c>
      <c r="R340" s="202">
        <v>803.0</v>
      </c>
      <c r="S340" s="202">
        <v>72.0</v>
      </c>
      <c r="T340" s="202">
        <v>973.0</v>
      </c>
      <c r="U340" s="146"/>
    </row>
    <row r="341">
      <c r="A341" s="159">
        <v>18.0</v>
      </c>
      <c r="B341" s="592" t="s">
        <v>284</v>
      </c>
      <c r="C341" s="588">
        <v>64.0</v>
      </c>
      <c r="D341" s="588">
        <v>730.0</v>
      </c>
      <c r="E341" s="588">
        <v>66.0</v>
      </c>
      <c r="F341" s="588">
        <v>880.0</v>
      </c>
      <c r="G341" s="603"/>
      <c r="H341" s="591">
        <v>18.0</v>
      </c>
      <c r="I341" s="592" t="s">
        <v>284</v>
      </c>
      <c r="J341" s="588">
        <v>0.0</v>
      </c>
      <c r="K341" s="588">
        <v>0.0</v>
      </c>
      <c r="L341" s="588">
        <v>0.0</v>
      </c>
      <c r="M341" s="588">
        <v>0.0</v>
      </c>
      <c r="N341" s="207"/>
      <c r="O341" s="159">
        <v>18.0</v>
      </c>
      <c r="P341" s="160" t="s">
        <v>284</v>
      </c>
      <c r="Q341" s="202">
        <v>64.0</v>
      </c>
      <c r="R341" s="202">
        <v>730.0</v>
      </c>
      <c r="S341" s="202">
        <v>66.0</v>
      </c>
      <c r="T341" s="202">
        <v>880.0</v>
      </c>
      <c r="U341" s="146"/>
    </row>
    <row r="342">
      <c r="A342" s="159">
        <v>19.0</v>
      </c>
      <c r="B342" s="592" t="s">
        <v>285</v>
      </c>
      <c r="C342" s="588">
        <v>62.0</v>
      </c>
      <c r="D342" s="588">
        <v>647.0</v>
      </c>
      <c r="E342" s="588">
        <v>68.0</v>
      </c>
      <c r="F342" s="588">
        <v>783.0</v>
      </c>
      <c r="G342" s="603"/>
      <c r="H342" s="591">
        <v>19.0</v>
      </c>
      <c r="I342" s="592" t="s">
        <v>285</v>
      </c>
      <c r="J342" s="588">
        <v>0.0</v>
      </c>
      <c r="K342" s="588">
        <v>0.0</v>
      </c>
      <c r="L342" s="588">
        <v>0.0</v>
      </c>
      <c r="M342" s="588">
        <v>0.0</v>
      </c>
      <c r="N342" s="207"/>
      <c r="O342" s="159">
        <v>19.0</v>
      </c>
      <c r="P342" s="160" t="s">
        <v>285</v>
      </c>
      <c r="Q342" s="202">
        <v>62.0</v>
      </c>
      <c r="R342" s="202">
        <v>647.0</v>
      </c>
      <c r="S342" s="202">
        <v>68.0</v>
      </c>
      <c r="T342" s="202">
        <v>783.0</v>
      </c>
      <c r="U342" s="146"/>
    </row>
    <row r="343">
      <c r="A343" s="159">
        <v>20.0</v>
      </c>
      <c r="B343" s="592" t="s">
        <v>286</v>
      </c>
      <c r="C343" s="588">
        <v>52.0</v>
      </c>
      <c r="D343" s="588">
        <v>593.0</v>
      </c>
      <c r="E343" s="588">
        <v>55.0</v>
      </c>
      <c r="F343" s="588">
        <v>659.0</v>
      </c>
      <c r="G343" s="603"/>
      <c r="H343" s="591">
        <v>20.0</v>
      </c>
      <c r="I343" s="592" t="s">
        <v>286</v>
      </c>
      <c r="J343" s="588">
        <v>1.0</v>
      </c>
      <c r="K343" s="588">
        <v>4.0</v>
      </c>
      <c r="L343" s="588">
        <v>1.0</v>
      </c>
      <c r="M343" s="588">
        <v>6.0</v>
      </c>
      <c r="N343" s="207"/>
      <c r="O343" s="159">
        <v>20.0</v>
      </c>
      <c r="P343" s="160" t="s">
        <v>286</v>
      </c>
      <c r="Q343" s="202">
        <v>53.0</v>
      </c>
      <c r="R343" s="202">
        <v>597.0</v>
      </c>
      <c r="S343" s="202">
        <v>56.0</v>
      </c>
      <c r="T343" s="202">
        <v>665.0</v>
      </c>
      <c r="U343" s="146"/>
    </row>
    <row r="344">
      <c r="A344" s="159">
        <v>21.0</v>
      </c>
      <c r="B344" s="592" t="s">
        <v>287</v>
      </c>
      <c r="C344" s="588">
        <v>55.0</v>
      </c>
      <c r="D344" s="588">
        <v>605.0</v>
      </c>
      <c r="E344" s="588">
        <v>63.0</v>
      </c>
      <c r="F344" s="588">
        <v>700.0</v>
      </c>
      <c r="G344" s="603"/>
      <c r="H344" s="591">
        <v>21.0</v>
      </c>
      <c r="I344" s="592" t="s">
        <v>287</v>
      </c>
      <c r="J344" s="588">
        <v>0.0</v>
      </c>
      <c r="K344" s="588">
        <v>0.0</v>
      </c>
      <c r="L344" s="588">
        <v>0.0</v>
      </c>
      <c r="M344" s="588">
        <v>0.0</v>
      </c>
      <c r="N344" s="207"/>
      <c r="O344" s="159">
        <v>21.0</v>
      </c>
      <c r="P344" s="160" t="s">
        <v>287</v>
      </c>
      <c r="Q344" s="202">
        <v>55.0</v>
      </c>
      <c r="R344" s="202">
        <v>605.0</v>
      </c>
      <c r="S344" s="202">
        <v>63.0</v>
      </c>
      <c r="T344" s="202">
        <v>700.0</v>
      </c>
      <c r="U344" s="146"/>
    </row>
    <row r="345">
      <c r="A345" s="159">
        <v>22.0</v>
      </c>
      <c r="B345" s="592" t="s">
        <v>288</v>
      </c>
      <c r="C345" s="588">
        <v>63.0</v>
      </c>
      <c r="D345" s="588">
        <v>994.0</v>
      </c>
      <c r="E345" s="588">
        <v>70.0</v>
      </c>
      <c r="F345" s="588">
        <v>1070.0</v>
      </c>
      <c r="G345" s="603"/>
      <c r="H345" s="591">
        <v>22.0</v>
      </c>
      <c r="I345" s="592" t="s">
        <v>288</v>
      </c>
      <c r="J345" s="588">
        <v>0.0</v>
      </c>
      <c r="K345" s="588">
        <v>0.0</v>
      </c>
      <c r="L345" s="588">
        <v>0.0</v>
      </c>
      <c r="M345" s="588">
        <v>0.0</v>
      </c>
      <c r="N345" s="207"/>
      <c r="O345" s="159">
        <v>22.0</v>
      </c>
      <c r="P345" s="160" t="s">
        <v>288</v>
      </c>
      <c r="Q345" s="202">
        <v>63.0</v>
      </c>
      <c r="R345" s="202">
        <v>994.0</v>
      </c>
      <c r="S345" s="202">
        <v>70.0</v>
      </c>
      <c r="T345" s="202">
        <v>1070.0</v>
      </c>
      <c r="U345" s="146"/>
    </row>
    <row r="346">
      <c r="A346" s="159">
        <v>23.0</v>
      </c>
      <c r="B346" s="592" t="s">
        <v>289</v>
      </c>
      <c r="C346" s="588">
        <v>54.0</v>
      </c>
      <c r="D346" s="588">
        <v>588.0</v>
      </c>
      <c r="E346" s="588">
        <v>62.0</v>
      </c>
      <c r="F346" s="588">
        <v>704.0</v>
      </c>
      <c r="G346" s="603"/>
      <c r="H346" s="591">
        <v>23.0</v>
      </c>
      <c r="I346" s="592" t="s">
        <v>289</v>
      </c>
      <c r="J346" s="588">
        <v>0.0</v>
      </c>
      <c r="K346" s="588">
        <v>0.0</v>
      </c>
      <c r="L346" s="588">
        <v>0.0</v>
      </c>
      <c r="M346" s="588">
        <v>0.0</v>
      </c>
      <c r="N346" s="207"/>
      <c r="O346" s="159">
        <v>23.0</v>
      </c>
      <c r="P346" s="160" t="s">
        <v>289</v>
      </c>
      <c r="Q346" s="202">
        <v>54.0</v>
      </c>
      <c r="R346" s="202">
        <v>588.0</v>
      </c>
      <c r="S346" s="202">
        <v>62.0</v>
      </c>
      <c r="T346" s="202">
        <v>704.0</v>
      </c>
      <c r="U346" s="146"/>
    </row>
    <row r="347">
      <c r="A347" s="159">
        <v>24.0</v>
      </c>
      <c r="B347" s="592" t="s">
        <v>290</v>
      </c>
      <c r="C347" s="588">
        <v>49.0</v>
      </c>
      <c r="D347" s="588">
        <v>612.0</v>
      </c>
      <c r="E347" s="588">
        <v>57.0</v>
      </c>
      <c r="F347" s="588">
        <v>633.0</v>
      </c>
      <c r="G347" s="603"/>
      <c r="H347" s="591">
        <v>24.0</v>
      </c>
      <c r="I347" s="592" t="s">
        <v>290</v>
      </c>
      <c r="J347" s="588">
        <v>0.0</v>
      </c>
      <c r="K347" s="588">
        <v>0.0</v>
      </c>
      <c r="L347" s="588">
        <v>0.0</v>
      </c>
      <c r="M347" s="588">
        <v>0.0</v>
      </c>
      <c r="N347" s="207"/>
      <c r="O347" s="159">
        <v>24.0</v>
      </c>
      <c r="P347" s="160" t="s">
        <v>290</v>
      </c>
      <c r="Q347" s="202">
        <v>49.0</v>
      </c>
      <c r="R347" s="202">
        <v>612.0</v>
      </c>
      <c r="S347" s="202">
        <v>57.0</v>
      </c>
      <c r="T347" s="202">
        <v>633.0</v>
      </c>
      <c r="U347" s="146"/>
    </row>
    <row r="348">
      <c r="A348" s="159">
        <v>25.0</v>
      </c>
      <c r="B348" s="592" t="s">
        <v>291</v>
      </c>
      <c r="C348" s="588">
        <v>64.0</v>
      </c>
      <c r="D348" s="588">
        <v>771.0</v>
      </c>
      <c r="E348" s="588">
        <v>66.0</v>
      </c>
      <c r="F348" s="588">
        <v>921.0</v>
      </c>
      <c r="G348" s="603"/>
      <c r="H348" s="591">
        <v>25.0</v>
      </c>
      <c r="I348" s="592" t="s">
        <v>291</v>
      </c>
      <c r="J348" s="588">
        <v>0.0</v>
      </c>
      <c r="K348" s="588">
        <v>0.0</v>
      </c>
      <c r="L348" s="588">
        <v>0.0</v>
      </c>
      <c r="M348" s="588">
        <v>0.0</v>
      </c>
      <c r="N348" s="207"/>
      <c r="O348" s="159">
        <v>25.0</v>
      </c>
      <c r="P348" s="160" t="s">
        <v>291</v>
      </c>
      <c r="Q348" s="202">
        <v>64.0</v>
      </c>
      <c r="R348" s="202">
        <v>771.0</v>
      </c>
      <c r="S348" s="202">
        <v>66.0</v>
      </c>
      <c r="T348" s="202">
        <v>921.0</v>
      </c>
      <c r="U348" s="146"/>
    </row>
    <row r="349">
      <c r="A349" s="159">
        <v>26.0</v>
      </c>
      <c r="B349" s="592" t="s">
        <v>292</v>
      </c>
      <c r="C349" s="588">
        <v>59.0</v>
      </c>
      <c r="D349" s="588">
        <v>766.0</v>
      </c>
      <c r="E349" s="588">
        <v>64.0</v>
      </c>
      <c r="F349" s="588">
        <v>760.0</v>
      </c>
      <c r="G349" s="603"/>
      <c r="H349" s="591">
        <v>26.0</v>
      </c>
      <c r="I349" s="592" t="s">
        <v>292</v>
      </c>
      <c r="J349" s="588">
        <v>0.0</v>
      </c>
      <c r="K349" s="588">
        <v>0.0</v>
      </c>
      <c r="L349" s="588">
        <v>0.0</v>
      </c>
      <c r="M349" s="588">
        <v>0.0</v>
      </c>
      <c r="N349" s="207"/>
      <c r="O349" s="159">
        <v>26.0</v>
      </c>
      <c r="P349" s="160" t="s">
        <v>292</v>
      </c>
      <c r="Q349" s="202">
        <v>59.0</v>
      </c>
      <c r="R349" s="202">
        <v>766.0</v>
      </c>
      <c r="S349" s="202">
        <v>64.0</v>
      </c>
      <c r="T349" s="202">
        <v>760.0</v>
      </c>
      <c r="U349" s="146"/>
    </row>
    <row r="350">
      <c r="A350" s="159">
        <v>27.0</v>
      </c>
      <c r="B350" s="592" t="s">
        <v>293</v>
      </c>
      <c r="C350" s="588">
        <v>59.0</v>
      </c>
      <c r="D350" s="588">
        <v>635.0</v>
      </c>
      <c r="E350" s="588">
        <v>60.0</v>
      </c>
      <c r="F350" s="588">
        <v>728.0</v>
      </c>
      <c r="G350" s="603"/>
      <c r="H350" s="591">
        <v>27.0</v>
      </c>
      <c r="I350" s="592" t="s">
        <v>293</v>
      </c>
      <c r="J350" s="588">
        <v>1.0</v>
      </c>
      <c r="K350" s="588">
        <v>5.0</v>
      </c>
      <c r="L350" s="588">
        <v>1.0</v>
      </c>
      <c r="M350" s="588">
        <v>3.0</v>
      </c>
      <c r="N350" s="207"/>
      <c r="O350" s="159">
        <v>27.0</v>
      </c>
      <c r="P350" s="160" t="s">
        <v>293</v>
      </c>
      <c r="Q350" s="202">
        <v>60.0</v>
      </c>
      <c r="R350" s="202">
        <v>640.0</v>
      </c>
      <c r="S350" s="202">
        <v>61.0</v>
      </c>
      <c r="T350" s="202">
        <v>731.0</v>
      </c>
      <c r="U350" s="146"/>
    </row>
    <row r="351">
      <c r="A351" s="159">
        <v>28.0</v>
      </c>
      <c r="B351" s="592" t="s">
        <v>294</v>
      </c>
      <c r="C351" s="588">
        <v>57.0</v>
      </c>
      <c r="D351" s="588">
        <v>719.0</v>
      </c>
      <c r="E351" s="588">
        <v>63.0</v>
      </c>
      <c r="F351" s="588">
        <v>810.0</v>
      </c>
      <c r="G351" s="603"/>
      <c r="H351" s="591">
        <v>28.0</v>
      </c>
      <c r="I351" s="592" t="s">
        <v>294</v>
      </c>
      <c r="J351" s="588">
        <v>0.0</v>
      </c>
      <c r="K351" s="588">
        <v>0.0</v>
      </c>
      <c r="L351" s="588">
        <v>0.0</v>
      </c>
      <c r="M351" s="588">
        <v>0.0</v>
      </c>
      <c r="N351" s="207"/>
      <c r="O351" s="159">
        <v>28.0</v>
      </c>
      <c r="P351" s="160" t="s">
        <v>294</v>
      </c>
      <c r="Q351" s="202">
        <v>57.0</v>
      </c>
      <c r="R351" s="202">
        <v>719.0</v>
      </c>
      <c r="S351" s="202">
        <v>63.0</v>
      </c>
      <c r="T351" s="202">
        <v>810.0</v>
      </c>
      <c r="U351" s="146"/>
    </row>
    <row r="352">
      <c r="A352" s="159">
        <v>29.0</v>
      </c>
      <c r="B352" s="592" t="s">
        <v>295</v>
      </c>
      <c r="C352" s="588">
        <v>59.0</v>
      </c>
      <c r="D352" s="588">
        <v>784.0</v>
      </c>
      <c r="E352" s="588">
        <v>68.0</v>
      </c>
      <c r="F352" s="588">
        <v>813.0</v>
      </c>
      <c r="G352" s="603"/>
      <c r="H352" s="593">
        <v>29.0</v>
      </c>
      <c r="I352" s="592" t="s">
        <v>295</v>
      </c>
      <c r="J352" s="588">
        <v>0.0</v>
      </c>
      <c r="K352" s="588">
        <v>0.0</v>
      </c>
      <c r="L352" s="588">
        <v>0.0</v>
      </c>
      <c r="M352" s="588">
        <v>0.0</v>
      </c>
      <c r="N352" s="207"/>
      <c r="O352" s="159">
        <v>29.0</v>
      </c>
      <c r="P352" s="160" t="s">
        <v>295</v>
      </c>
      <c r="Q352" s="202">
        <v>59.0</v>
      </c>
      <c r="R352" s="202">
        <v>784.0</v>
      </c>
      <c r="S352" s="202">
        <v>68.0</v>
      </c>
      <c r="T352" s="202">
        <v>813.0</v>
      </c>
      <c r="U352" s="146"/>
    </row>
    <row r="353">
      <c r="A353" s="159">
        <v>30.0</v>
      </c>
      <c r="B353" s="592" t="s">
        <v>296</v>
      </c>
      <c r="C353" s="588">
        <v>60.0</v>
      </c>
      <c r="D353" s="588">
        <v>710.0</v>
      </c>
      <c r="E353" s="588">
        <v>64.0</v>
      </c>
      <c r="F353" s="588">
        <v>762.0</v>
      </c>
      <c r="G353" s="603"/>
      <c r="H353" s="596">
        <v>30.0</v>
      </c>
      <c r="I353" s="591" t="s">
        <v>296</v>
      </c>
      <c r="J353" s="588">
        <v>0.0</v>
      </c>
      <c r="K353" s="588">
        <v>0.0</v>
      </c>
      <c r="L353" s="588">
        <v>0.0</v>
      </c>
      <c r="M353" s="588">
        <v>0.0</v>
      </c>
      <c r="N353" s="207"/>
      <c r="O353" s="163">
        <v>30.0</v>
      </c>
      <c r="P353" s="160" t="s">
        <v>296</v>
      </c>
      <c r="Q353" s="202">
        <v>60.0</v>
      </c>
      <c r="R353" s="202">
        <v>710.0</v>
      </c>
      <c r="S353" s="202">
        <v>64.0</v>
      </c>
      <c r="T353" s="202">
        <v>762.0</v>
      </c>
      <c r="U353" s="146"/>
    </row>
    <row r="354">
      <c r="A354" s="181" t="s">
        <v>44</v>
      </c>
      <c r="B354" s="8"/>
      <c r="C354" s="153">
        <v>1823.0</v>
      </c>
      <c r="D354" s="153">
        <v>23404.0</v>
      </c>
      <c r="E354" s="153">
        <v>1988.0</v>
      </c>
      <c r="F354" s="153">
        <v>26351.0</v>
      </c>
      <c r="G354" s="152"/>
      <c r="H354" s="181" t="s">
        <v>44</v>
      </c>
      <c r="I354" s="8"/>
      <c r="J354" s="153">
        <v>6.0</v>
      </c>
      <c r="K354" s="153">
        <v>30.0</v>
      </c>
      <c r="L354" s="153">
        <v>6.0</v>
      </c>
      <c r="M354" s="153">
        <v>26.0</v>
      </c>
      <c r="N354" s="148"/>
      <c r="O354" s="181" t="s">
        <v>44</v>
      </c>
      <c r="P354" s="67"/>
      <c r="Q354" s="199">
        <v>1829.0</v>
      </c>
      <c r="R354" s="183">
        <v>23434.0</v>
      </c>
      <c r="S354" s="183">
        <v>1994.0</v>
      </c>
      <c r="T354" s="183">
        <v>26377.0</v>
      </c>
      <c r="U354" s="146"/>
    </row>
    <row r="355">
      <c r="A355" s="145" t="s">
        <v>396</v>
      </c>
      <c r="N355" s="148"/>
      <c r="O355" s="148"/>
      <c r="P355" s="148"/>
      <c r="Q355" s="148"/>
      <c r="R355" s="148"/>
      <c r="S355" s="148"/>
      <c r="T355" s="148"/>
      <c r="U355" s="146"/>
    </row>
    <row r="356">
      <c r="N356" s="148"/>
      <c r="O356" s="148"/>
      <c r="P356" s="148"/>
      <c r="Q356" s="148"/>
      <c r="R356" s="148"/>
      <c r="S356" s="148"/>
      <c r="T356" s="148"/>
      <c r="U356" s="146"/>
    </row>
    <row r="357">
      <c r="N357" s="148"/>
      <c r="O357" s="148"/>
      <c r="P357" s="148"/>
      <c r="Q357" s="148"/>
      <c r="R357" s="148"/>
      <c r="S357" s="148"/>
      <c r="T357" s="148"/>
      <c r="U357" s="146"/>
    </row>
    <row r="358">
      <c r="A358" s="145" t="s">
        <v>1</v>
      </c>
      <c r="G358" s="147"/>
      <c r="H358" s="145" t="s">
        <v>2</v>
      </c>
      <c r="N358" s="148"/>
      <c r="O358" s="145" t="s">
        <v>3</v>
      </c>
      <c r="U358" s="146"/>
    </row>
    <row r="359">
      <c r="A359" s="145" t="s">
        <v>297</v>
      </c>
      <c r="G359" s="147"/>
      <c r="H359" s="145" t="s">
        <v>297</v>
      </c>
      <c r="N359" s="148"/>
      <c r="O359" s="145" t="s">
        <v>297</v>
      </c>
      <c r="U359" s="146"/>
    </row>
    <row r="360">
      <c r="A360" s="147"/>
      <c r="B360" s="147"/>
      <c r="C360" s="147"/>
      <c r="D360" s="147"/>
      <c r="E360" s="147"/>
      <c r="F360" s="147"/>
      <c r="G360" s="147"/>
      <c r="H360" s="147"/>
      <c r="I360" s="147"/>
      <c r="J360" s="147"/>
      <c r="K360" s="147"/>
      <c r="L360" s="147"/>
      <c r="M360" s="147"/>
      <c r="N360" s="148"/>
      <c r="O360" s="147"/>
      <c r="P360" s="147"/>
      <c r="Q360" s="147"/>
      <c r="R360" s="147"/>
      <c r="S360" s="147"/>
      <c r="T360" s="147"/>
      <c r="U360" s="146"/>
    </row>
    <row r="361">
      <c r="A361" s="150" t="s">
        <v>5</v>
      </c>
      <c r="B361" s="150" t="s">
        <v>6</v>
      </c>
      <c r="C361" s="151" t="s">
        <v>7</v>
      </c>
      <c r="D361" s="8"/>
      <c r="E361" s="151" t="s">
        <v>8</v>
      </c>
      <c r="F361" s="8"/>
      <c r="G361" s="152"/>
      <c r="H361" s="150" t="s">
        <v>5</v>
      </c>
      <c r="I361" s="150" t="s">
        <v>6</v>
      </c>
      <c r="J361" s="151" t="s">
        <v>7</v>
      </c>
      <c r="K361" s="8"/>
      <c r="L361" s="151" t="s">
        <v>8</v>
      </c>
      <c r="M361" s="8"/>
      <c r="N361" s="148"/>
      <c r="O361" s="150" t="s">
        <v>5</v>
      </c>
      <c r="P361" s="150" t="s">
        <v>6</v>
      </c>
      <c r="Q361" s="151" t="s">
        <v>7</v>
      </c>
      <c r="R361" s="8"/>
      <c r="S361" s="151" t="s">
        <v>8</v>
      </c>
      <c r="T361" s="8"/>
      <c r="U361" s="146"/>
    </row>
    <row r="362">
      <c r="A362" s="10"/>
      <c r="B362" s="10"/>
      <c r="C362" s="153" t="s">
        <v>9</v>
      </c>
      <c r="D362" s="153" t="s">
        <v>10</v>
      </c>
      <c r="E362" s="153" t="s">
        <v>9</v>
      </c>
      <c r="F362" s="153" t="s">
        <v>10</v>
      </c>
      <c r="G362" s="152"/>
      <c r="H362" s="10"/>
      <c r="I362" s="10"/>
      <c r="J362" s="153" t="s">
        <v>9</v>
      </c>
      <c r="K362" s="153" t="s">
        <v>10</v>
      </c>
      <c r="L362" s="153" t="s">
        <v>9</v>
      </c>
      <c r="M362" s="153" t="s">
        <v>10</v>
      </c>
      <c r="N362" s="148"/>
      <c r="O362" s="10"/>
      <c r="P362" s="10"/>
      <c r="Q362" s="153" t="s">
        <v>9</v>
      </c>
      <c r="R362" s="153" t="s">
        <v>10</v>
      </c>
      <c r="S362" s="153" t="s">
        <v>9</v>
      </c>
      <c r="T362" s="153" t="s">
        <v>10</v>
      </c>
      <c r="U362" s="146"/>
    </row>
    <row r="363">
      <c r="A363" s="159">
        <v>1.0</v>
      </c>
      <c r="B363" s="592" t="s">
        <v>298</v>
      </c>
      <c r="C363" s="588">
        <v>55.0</v>
      </c>
      <c r="D363" s="588">
        <v>590.0</v>
      </c>
      <c r="E363" s="588">
        <v>64.0</v>
      </c>
      <c r="F363" s="588">
        <v>724.0</v>
      </c>
      <c r="G363" s="603"/>
      <c r="H363" s="591">
        <v>1.0</v>
      </c>
      <c r="I363" s="592" t="s">
        <v>298</v>
      </c>
      <c r="J363" s="588">
        <v>0.0</v>
      </c>
      <c r="K363" s="588">
        <v>0.0</v>
      </c>
      <c r="L363" s="588">
        <v>0.0</v>
      </c>
      <c r="M363" s="588">
        <v>0.0</v>
      </c>
      <c r="N363" s="148"/>
      <c r="O363" s="154">
        <v>1.0</v>
      </c>
      <c r="P363" s="160" t="s">
        <v>298</v>
      </c>
      <c r="Q363" s="202">
        <v>55.0</v>
      </c>
      <c r="R363" s="202">
        <v>590.0</v>
      </c>
      <c r="S363" s="202">
        <v>64.0</v>
      </c>
      <c r="T363" s="202">
        <v>724.0</v>
      </c>
      <c r="U363" s="146"/>
    </row>
    <row r="364">
      <c r="A364" s="159">
        <v>2.0</v>
      </c>
      <c r="B364" s="592" t="s">
        <v>299</v>
      </c>
      <c r="C364" s="588">
        <v>55.0</v>
      </c>
      <c r="D364" s="588">
        <v>684.0</v>
      </c>
      <c r="E364" s="588">
        <v>64.0</v>
      </c>
      <c r="F364" s="588">
        <v>792.0</v>
      </c>
      <c r="G364" s="603"/>
      <c r="H364" s="591">
        <v>2.0</v>
      </c>
      <c r="I364" s="592" t="s">
        <v>299</v>
      </c>
      <c r="J364" s="588">
        <v>0.0</v>
      </c>
      <c r="K364" s="588">
        <v>0.0</v>
      </c>
      <c r="L364" s="588">
        <v>0.0</v>
      </c>
      <c r="M364" s="588">
        <v>0.0</v>
      </c>
      <c r="N364" s="148"/>
      <c r="O364" s="154">
        <v>2.0</v>
      </c>
      <c r="P364" s="160" t="s">
        <v>299</v>
      </c>
      <c r="Q364" s="202">
        <v>55.0</v>
      </c>
      <c r="R364" s="202">
        <v>684.0</v>
      </c>
      <c r="S364" s="202">
        <v>64.0</v>
      </c>
      <c r="T364" s="202">
        <v>792.0</v>
      </c>
      <c r="U364" s="146"/>
    </row>
    <row r="365">
      <c r="A365" s="159">
        <v>3.0</v>
      </c>
      <c r="B365" s="592" t="s">
        <v>300</v>
      </c>
      <c r="C365" s="588">
        <v>56.0</v>
      </c>
      <c r="D365" s="588">
        <v>629.0</v>
      </c>
      <c r="E365" s="588">
        <v>62.0</v>
      </c>
      <c r="F365" s="588">
        <v>791.0</v>
      </c>
      <c r="G365" s="603"/>
      <c r="H365" s="591">
        <v>3.0</v>
      </c>
      <c r="I365" s="592" t="s">
        <v>300</v>
      </c>
      <c r="J365" s="588">
        <v>0.0</v>
      </c>
      <c r="K365" s="588">
        <v>0.0</v>
      </c>
      <c r="L365" s="588">
        <v>0.0</v>
      </c>
      <c r="M365" s="588">
        <v>0.0</v>
      </c>
      <c r="N365" s="148"/>
      <c r="O365" s="154">
        <v>3.0</v>
      </c>
      <c r="P365" s="160" t="s">
        <v>300</v>
      </c>
      <c r="Q365" s="202">
        <v>56.0</v>
      </c>
      <c r="R365" s="202">
        <v>629.0</v>
      </c>
      <c r="S365" s="202">
        <v>62.0</v>
      </c>
      <c r="T365" s="202">
        <v>791.0</v>
      </c>
      <c r="U365" s="146"/>
    </row>
    <row r="366">
      <c r="A366" s="159">
        <v>4.0</v>
      </c>
      <c r="B366" s="592" t="s">
        <v>301</v>
      </c>
      <c r="C366" s="588">
        <v>53.0</v>
      </c>
      <c r="D366" s="588">
        <v>601.0</v>
      </c>
      <c r="E366" s="588">
        <v>55.0</v>
      </c>
      <c r="F366" s="588">
        <v>724.0</v>
      </c>
      <c r="G366" s="603"/>
      <c r="H366" s="591">
        <v>4.0</v>
      </c>
      <c r="I366" s="592" t="s">
        <v>301</v>
      </c>
      <c r="J366" s="588">
        <v>0.0</v>
      </c>
      <c r="K366" s="588">
        <v>0.0</v>
      </c>
      <c r="L366" s="588">
        <v>0.0</v>
      </c>
      <c r="M366" s="588">
        <v>0.0</v>
      </c>
      <c r="N366" s="148"/>
      <c r="O366" s="154">
        <v>4.0</v>
      </c>
      <c r="P366" s="160" t="s">
        <v>301</v>
      </c>
      <c r="Q366" s="202">
        <v>53.0</v>
      </c>
      <c r="R366" s="202">
        <v>601.0</v>
      </c>
      <c r="S366" s="202">
        <v>55.0</v>
      </c>
      <c r="T366" s="202">
        <v>724.0</v>
      </c>
      <c r="U366" s="146"/>
    </row>
    <row r="367">
      <c r="A367" s="159">
        <v>5.0</v>
      </c>
      <c r="B367" s="592" t="s">
        <v>302</v>
      </c>
      <c r="C367" s="588">
        <v>57.0</v>
      </c>
      <c r="D367" s="588">
        <v>611.0</v>
      </c>
      <c r="E367" s="588">
        <v>65.0</v>
      </c>
      <c r="F367" s="588">
        <v>734.0</v>
      </c>
      <c r="G367" s="603"/>
      <c r="H367" s="591">
        <v>5.0</v>
      </c>
      <c r="I367" s="592" t="s">
        <v>302</v>
      </c>
      <c r="J367" s="588">
        <v>0.0</v>
      </c>
      <c r="K367" s="588">
        <v>0.0</v>
      </c>
      <c r="L367" s="588">
        <v>0.0</v>
      </c>
      <c r="M367" s="588">
        <v>0.0</v>
      </c>
      <c r="N367" s="148"/>
      <c r="O367" s="154">
        <v>5.0</v>
      </c>
      <c r="P367" s="160" t="s">
        <v>302</v>
      </c>
      <c r="Q367" s="202">
        <v>57.0</v>
      </c>
      <c r="R367" s="202">
        <v>611.0</v>
      </c>
      <c r="S367" s="202">
        <v>65.0</v>
      </c>
      <c r="T367" s="202">
        <v>734.0</v>
      </c>
      <c r="U367" s="146"/>
    </row>
    <row r="368">
      <c r="A368" s="159">
        <v>6.0</v>
      </c>
      <c r="B368" s="592" t="s">
        <v>303</v>
      </c>
      <c r="C368" s="588">
        <v>55.0</v>
      </c>
      <c r="D368" s="588">
        <v>686.0</v>
      </c>
      <c r="E368" s="588">
        <v>64.0</v>
      </c>
      <c r="F368" s="588">
        <v>834.0</v>
      </c>
      <c r="G368" s="603"/>
      <c r="H368" s="591">
        <v>6.0</v>
      </c>
      <c r="I368" s="592" t="s">
        <v>303</v>
      </c>
      <c r="J368" s="588">
        <v>0.0</v>
      </c>
      <c r="K368" s="588">
        <v>0.0</v>
      </c>
      <c r="L368" s="588">
        <v>0.0</v>
      </c>
      <c r="M368" s="588">
        <v>0.0</v>
      </c>
      <c r="N368" s="148"/>
      <c r="O368" s="154">
        <v>6.0</v>
      </c>
      <c r="P368" s="160" t="s">
        <v>303</v>
      </c>
      <c r="Q368" s="202">
        <v>55.0</v>
      </c>
      <c r="R368" s="202">
        <v>686.0</v>
      </c>
      <c r="S368" s="202">
        <v>64.0</v>
      </c>
      <c r="T368" s="202">
        <v>834.0</v>
      </c>
      <c r="U368" s="146"/>
    </row>
    <row r="369">
      <c r="A369" s="159">
        <v>7.0</v>
      </c>
      <c r="B369" s="592" t="s">
        <v>304</v>
      </c>
      <c r="C369" s="588">
        <v>62.0</v>
      </c>
      <c r="D369" s="588">
        <v>814.0</v>
      </c>
      <c r="E369" s="588">
        <v>72.0</v>
      </c>
      <c r="F369" s="588">
        <v>957.0</v>
      </c>
      <c r="G369" s="603"/>
      <c r="H369" s="591">
        <v>7.0</v>
      </c>
      <c r="I369" s="592" t="s">
        <v>304</v>
      </c>
      <c r="J369" s="588">
        <v>0.0</v>
      </c>
      <c r="K369" s="588">
        <v>0.0</v>
      </c>
      <c r="L369" s="588">
        <v>0.0</v>
      </c>
      <c r="M369" s="588">
        <v>0.0</v>
      </c>
      <c r="N369" s="148"/>
      <c r="O369" s="154">
        <v>7.0</v>
      </c>
      <c r="P369" s="160" t="s">
        <v>304</v>
      </c>
      <c r="Q369" s="202">
        <v>62.0</v>
      </c>
      <c r="R369" s="202">
        <v>814.0</v>
      </c>
      <c r="S369" s="202">
        <v>72.0</v>
      </c>
      <c r="T369" s="202">
        <v>957.0</v>
      </c>
      <c r="U369" s="146"/>
    </row>
    <row r="370">
      <c r="A370" s="159">
        <v>8.0</v>
      </c>
      <c r="B370" s="592" t="s">
        <v>305</v>
      </c>
      <c r="C370" s="588">
        <v>57.0</v>
      </c>
      <c r="D370" s="588">
        <v>888.0</v>
      </c>
      <c r="E370" s="588">
        <v>64.0</v>
      </c>
      <c r="F370" s="588">
        <v>953.0</v>
      </c>
      <c r="G370" s="603"/>
      <c r="H370" s="591">
        <v>8.0</v>
      </c>
      <c r="I370" s="592" t="s">
        <v>305</v>
      </c>
      <c r="J370" s="588">
        <v>0.0</v>
      </c>
      <c r="K370" s="588">
        <v>0.0</v>
      </c>
      <c r="L370" s="588">
        <v>0.0</v>
      </c>
      <c r="M370" s="588">
        <v>0.0</v>
      </c>
      <c r="N370" s="148"/>
      <c r="O370" s="154">
        <v>8.0</v>
      </c>
      <c r="P370" s="160" t="s">
        <v>305</v>
      </c>
      <c r="Q370" s="202">
        <v>57.0</v>
      </c>
      <c r="R370" s="202">
        <v>888.0</v>
      </c>
      <c r="S370" s="202">
        <v>64.0</v>
      </c>
      <c r="T370" s="202">
        <v>953.0</v>
      </c>
      <c r="U370" s="146"/>
    </row>
    <row r="371">
      <c r="A371" s="159">
        <v>9.0</v>
      </c>
      <c r="B371" s="592" t="s">
        <v>306</v>
      </c>
      <c r="C371" s="588">
        <v>56.0</v>
      </c>
      <c r="D371" s="588">
        <v>690.0</v>
      </c>
      <c r="E371" s="588">
        <v>63.0</v>
      </c>
      <c r="F371" s="588">
        <v>820.0</v>
      </c>
      <c r="G371" s="603"/>
      <c r="H371" s="591">
        <v>9.0</v>
      </c>
      <c r="I371" s="592" t="s">
        <v>306</v>
      </c>
      <c r="J371" s="588">
        <v>0.0</v>
      </c>
      <c r="K371" s="588">
        <v>0.0</v>
      </c>
      <c r="L371" s="588">
        <v>0.0</v>
      </c>
      <c r="M371" s="588">
        <v>0.0</v>
      </c>
      <c r="N371" s="148"/>
      <c r="O371" s="154">
        <v>9.0</v>
      </c>
      <c r="P371" s="160" t="s">
        <v>306</v>
      </c>
      <c r="Q371" s="202">
        <v>56.0</v>
      </c>
      <c r="R371" s="202">
        <v>690.0</v>
      </c>
      <c r="S371" s="202">
        <v>63.0</v>
      </c>
      <c r="T371" s="202">
        <v>820.0</v>
      </c>
      <c r="U371" s="146"/>
    </row>
    <row r="372">
      <c r="A372" s="159">
        <v>10.0</v>
      </c>
      <c r="B372" s="592" t="s">
        <v>307</v>
      </c>
      <c r="C372" s="588">
        <v>54.0</v>
      </c>
      <c r="D372" s="588">
        <v>784.0</v>
      </c>
      <c r="E372" s="588">
        <v>62.0</v>
      </c>
      <c r="F372" s="588">
        <v>757.0</v>
      </c>
      <c r="G372" s="603"/>
      <c r="H372" s="591">
        <v>10.0</v>
      </c>
      <c r="I372" s="592" t="s">
        <v>307</v>
      </c>
      <c r="J372" s="588">
        <v>0.0</v>
      </c>
      <c r="K372" s="588">
        <v>0.0</v>
      </c>
      <c r="L372" s="588">
        <v>0.0</v>
      </c>
      <c r="M372" s="588">
        <v>0.0</v>
      </c>
      <c r="N372" s="148"/>
      <c r="O372" s="154">
        <v>10.0</v>
      </c>
      <c r="P372" s="160" t="s">
        <v>307</v>
      </c>
      <c r="Q372" s="202">
        <v>54.0</v>
      </c>
      <c r="R372" s="202">
        <v>784.0</v>
      </c>
      <c r="S372" s="202">
        <v>62.0</v>
      </c>
      <c r="T372" s="202">
        <v>757.0</v>
      </c>
      <c r="U372" s="146"/>
    </row>
    <row r="373">
      <c r="A373" s="159">
        <v>11.0</v>
      </c>
      <c r="B373" s="592" t="s">
        <v>308</v>
      </c>
      <c r="C373" s="588">
        <v>60.0</v>
      </c>
      <c r="D373" s="588">
        <v>617.0</v>
      </c>
      <c r="E373" s="588">
        <v>64.0</v>
      </c>
      <c r="F373" s="588">
        <v>749.0</v>
      </c>
      <c r="G373" s="603"/>
      <c r="H373" s="591">
        <v>11.0</v>
      </c>
      <c r="I373" s="592" t="s">
        <v>308</v>
      </c>
      <c r="J373" s="588">
        <v>0.0</v>
      </c>
      <c r="K373" s="588">
        <v>0.0</v>
      </c>
      <c r="L373" s="588">
        <v>0.0</v>
      </c>
      <c r="M373" s="588">
        <v>0.0</v>
      </c>
      <c r="N373" s="148"/>
      <c r="O373" s="154">
        <v>11.0</v>
      </c>
      <c r="P373" s="160" t="s">
        <v>308</v>
      </c>
      <c r="Q373" s="202">
        <v>60.0</v>
      </c>
      <c r="R373" s="202">
        <v>617.0</v>
      </c>
      <c r="S373" s="202">
        <v>64.0</v>
      </c>
      <c r="T373" s="202">
        <v>749.0</v>
      </c>
      <c r="U373" s="146"/>
    </row>
    <row r="374">
      <c r="A374" s="159">
        <v>12.0</v>
      </c>
      <c r="B374" s="592" t="s">
        <v>309</v>
      </c>
      <c r="C374" s="588">
        <v>62.0</v>
      </c>
      <c r="D374" s="588">
        <v>712.0</v>
      </c>
      <c r="E374" s="588">
        <v>63.0</v>
      </c>
      <c r="F374" s="588">
        <v>841.0</v>
      </c>
      <c r="G374" s="603"/>
      <c r="H374" s="591">
        <v>12.0</v>
      </c>
      <c r="I374" s="592" t="s">
        <v>309</v>
      </c>
      <c r="J374" s="588">
        <v>0.0</v>
      </c>
      <c r="K374" s="588">
        <v>0.0</v>
      </c>
      <c r="L374" s="588">
        <v>0.0</v>
      </c>
      <c r="M374" s="588">
        <v>0.0</v>
      </c>
      <c r="N374" s="148"/>
      <c r="O374" s="154">
        <v>12.0</v>
      </c>
      <c r="P374" s="160" t="s">
        <v>309</v>
      </c>
      <c r="Q374" s="202">
        <v>62.0</v>
      </c>
      <c r="R374" s="202">
        <v>712.0</v>
      </c>
      <c r="S374" s="202">
        <v>63.0</v>
      </c>
      <c r="T374" s="202">
        <v>841.0</v>
      </c>
      <c r="U374" s="146"/>
    </row>
    <row r="375">
      <c r="A375" s="159">
        <v>13.0</v>
      </c>
      <c r="B375" s="592" t="s">
        <v>310</v>
      </c>
      <c r="C375" s="588">
        <v>62.0</v>
      </c>
      <c r="D375" s="588">
        <v>909.0</v>
      </c>
      <c r="E375" s="588">
        <v>70.0</v>
      </c>
      <c r="F375" s="588">
        <v>1070.0</v>
      </c>
      <c r="G375" s="603"/>
      <c r="H375" s="591">
        <v>13.0</v>
      </c>
      <c r="I375" s="592" t="s">
        <v>310</v>
      </c>
      <c r="J375" s="588">
        <v>0.0</v>
      </c>
      <c r="K375" s="588">
        <v>0.0</v>
      </c>
      <c r="L375" s="588">
        <v>0.0</v>
      </c>
      <c r="M375" s="588">
        <v>0.0</v>
      </c>
      <c r="N375" s="148"/>
      <c r="O375" s="154">
        <v>13.0</v>
      </c>
      <c r="P375" s="160" t="s">
        <v>310</v>
      </c>
      <c r="Q375" s="202">
        <v>62.0</v>
      </c>
      <c r="R375" s="202">
        <v>909.0</v>
      </c>
      <c r="S375" s="202">
        <v>70.0</v>
      </c>
      <c r="T375" s="202">
        <v>1070.0</v>
      </c>
      <c r="U375" s="146"/>
    </row>
    <row r="376">
      <c r="A376" s="159">
        <v>14.0</v>
      </c>
      <c r="B376" s="592" t="s">
        <v>311</v>
      </c>
      <c r="C376" s="588">
        <v>57.0</v>
      </c>
      <c r="D376" s="588">
        <v>703.0</v>
      </c>
      <c r="E376" s="588">
        <v>64.0</v>
      </c>
      <c r="F376" s="588">
        <v>805.0</v>
      </c>
      <c r="G376" s="603"/>
      <c r="H376" s="591">
        <v>14.0</v>
      </c>
      <c r="I376" s="592" t="s">
        <v>311</v>
      </c>
      <c r="J376" s="588">
        <v>1.0</v>
      </c>
      <c r="K376" s="588">
        <v>5.0</v>
      </c>
      <c r="L376" s="588">
        <v>1.0</v>
      </c>
      <c r="M376" s="588">
        <v>3.0</v>
      </c>
      <c r="N376" s="148"/>
      <c r="O376" s="154">
        <v>14.0</v>
      </c>
      <c r="P376" s="160" t="s">
        <v>311</v>
      </c>
      <c r="Q376" s="202">
        <v>58.0</v>
      </c>
      <c r="R376" s="202">
        <v>708.0</v>
      </c>
      <c r="S376" s="202">
        <v>65.0</v>
      </c>
      <c r="T376" s="202">
        <v>808.0</v>
      </c>
      <c r="U376" s="146"/>
    </row>
    <row r="377">
      <c r="A377" s="159">
        <v>15.0</v>
      </c>
      <c r="B377" s="592" t="s">
        <v>312</v>
      </c>
      <c r="C377" s="588">
        <v>58.0</v>
      </c>
      <c r="D377" s="588">
        <v>749.0</v>
      </c>
      <c r="E377" s="588">
        <v>66.0</v>
      </c>
      <c r="F377" s="588">
        <v>756.0</v>
      </c>
      <c r="G377" s="603"/>
      <c r="H377" s="591">
        <v>15.0</v>
      </c>
      <c r="I377" s="592" t="s">
        <v>312</v>
      </c>
      <c r="J377" s="588">
        <v>0.0</v>
      </c>
      <c r="K377" s="588">
        <v>0.0</v>
      </c>
      <c r="L377" s="588">
        <v>0.0</v>
      </c>
      <c r="M377" s="588">
        <v>0.0</v>
      </c>
      <c r="N377" s="148"/>
      <c r="O377" s="154">
        <v>15.0</v>
      </c>
      <c r="P377" s="160" t="s">
        <v>312</v>
      </c>
      <c r="Q377" s="202">
        <v>58.0</v>
      </c>
      <c r="R377" s="202">
        <v>749.0</v>
      </c>
      <c r="S377" s="202">
        <v>66.0</v>
      </c>
      <c r="T377" s="202">
        <v>756.0</v>
      </c>
      <c r="U377" s="146"/>
    </row>
    <row r="378">
      <c r="A378" s="159">
        <v>16.0</v>
      </c>
      <c r="B378" s="592" t="s">
        <v>313</v>
      </c>
      <c r="C378" s="588">
        <v>53.0</v>
      </c>
      <c r="D378" s="588">
        <v>557.0</v>
      </c>
      <c r="E378" s="588">
        <v>61.0</v>
      </c>
      <c r="F378" s="588">
        <v>612.0</v>
      </c>
      <c r="G378" s="603"/>
      <c r="H378" s="591">
        <v>16.0</v>
      </c>
      <c r="I378" s="592" t="s">
        <v>313</v>
      </c>
      <c r="J378" s="588">
        <v>0.0</v>
      </c>
      <c r="K378" s="588">
        <v>0.0</v>
      </c>
      <c r="L378" s="588">
        <v>0.0</v>
      </c>
      <c r="M378" s="588">
        <v>0.0</v>
      </c>
      <c r="N378" s="148"/>
      <c r="O378" s="154">
        <v>16.0</v>
      </c>
      <c r="P378" s="160" t="s">
        <v>313</v>
      </c>
      <c r="Q378" s="202">
        <v>53.0</v>
      </c>
      <c r="R378" s="202">
        <v>557.0</v>
      </c>
      <c r="S378" s="202">
        <v>61.0</v>
      </c>
      <c r="T378" s="202">
        <v>612.0</v>
      </c>
      <c r="U378" s="146"/>
    </row>
    <row r="379">
      <c r="A379" s="159">
        <v>17.0</v>
      </c>
      <c r="B379" s="592" t="s">
        <v>314</v>
      </c>
      <c r="C379" s="588">
        <v>55.0</v>
      </c>
      <c r="D379" s="588">
        <v>653.0</v>
      </c>
      <c r="E379" s="588">
        <v>64.0</v>
      </c>
      <c r="F379" s="588">
        <v>705.0</v>
      </c>
      <c r="G379" s="603"/>
      <c r="H379" s="591">
        <v>17.0</v>
      </c>
      <c r="I379" s="592" t="s">
        <v>314</v>
      </c>
      <c r="J379" s="588">
        <v>0.0</v>
      </c>
      <c r="K379" s="588">
        <v>0.0</v>
      </c>
      <c r="L379" s="588">
        <v>0.0</v>
      </c>
      <c r="M379" s="588">
        <v>0.0</v>
      </c>
      <c r="N379" s="148"/>
      <c r="O379" s="154">
        <v>17.0</v>
      </c>
      <c r="P379" s="160" t="s">
        <v>314</v>
      </c>
      <c r="Q379" s="202">
        <v>55.0</v>
      </c>
      <c r="R379" s="202">
        <v>653.0</v>
      </c>
      <c r="S379" s="202">
        <v>64.0</v>
      </c>
      <c r="T379" s="202">
        <v>705.0</v>
      </c>
      <c r="U379" s="146"/>
    </row>
    <row r="380">
      <c r="A380" s="159">
        <v>18.0</v>
      </c>
      <c r="B380" s="592" t="s">
        <v>315</v>
      </c>
      <c r="C380" s="588">
        <v>52.0</v>
      </c>
      <c r="D380" s="588">
        <v>636.0</v>
      </c>
      <c r="E380" s="588">
        <v>58.0</v>
      </c>
      <c r="F380" s="588">
        <v>722.0</v>
      </c>
      <c r="G380" s="603"/>
      <c r="H380" s="591">
        <v>18.0</v>
      </c>
      <c r="I380" s="592" t="s">
        <v>315</v>
      </c>
      <c r="J380" s="588">
        <v>0.0</v>
      </c>
      <c r="K380" s="588">
        <v>0.0</v>
      </c>
      <c r="L380" s="588">
        <v>0.0</v>
      </c>
      <c r="M380" s="588">
        <v>0.0</v>
      </c>
      <c r="N380" s="148"/>
      <c r="O380" s="154">
        <v>18.0</v>
      </c>
      <c r="P380" s="160" t="s">
        <v>315</v>
      </c>
      <c r="Q380" s="202">
        <v>52.0</v>
      </c>
      <c r="R380" s="202">
        <v>636.0</v>
      </c>
      <c r="S380" s="202">
        <v>58.0</v>
      </c>
      <c r="T380" s="202">
        <v>722.0</v>
      </c>
      <c r="U380" s="146"/>
    </row>
    <row r="381">
      <c r="A381" s="159">
        <v>19.0</v>
      </c>
      <c r="B381" s="592" t="s">
        <v>316</v>
      </c>
      <c r="C381" s="588">
        <v>61.0</v>
      </c>
      <c r="D381" s="588">
        <v>597.0</v>
      </c>
      <c r="E381" s="588">
        <v>64.0</v>
      </c>
      <c r="F381" s="588">
        <v>739.0</v>
      </c>
      <c r="G381" s="603"/>
      <c r="H381" s="591">
        <v>19.0</v>
      </c>
      <c r="I381" s="592" t="s">
        <v>316</v>
      </c>
      <c r="J381" s="588">
        <v>0.0</v>
      </c>
      <c r="K381" s="588">
        <v>0.0</v>
      </c>
      <c r="L381" s="588">
        <v>0.0</v>
      </c>
      <c r="M381" s="588">
        <v>0.0</v>
      </c>
      <c r="N381" s="148"/>
      <c r="O381" s="154">
        <v>19.0</v>
      </c>
      <c r="P381" s="160" t="s">
        <v>316</v>
      </c>
      <c r="Q381" s="202">
        <v>61.0</v>
      </c>
      <c r="R381" s="202">
        <v>597.0</v>
      </c>
      <c r="S381" s="202">
        <v>64.0</v>
      </c>
      <c r="T381" s="202">
        <v>739.0</v>
      </c>
      <c r="U381" s="146"/>
    </row>
    <row r="382">
      <c r="A382" s="159">
        <v>20.0</v>
      </c>
      <c r="B382" s="592" t="s">
        <v>317</v>
      </c>
      <c r="C382" s="588">
        <v>68.0</v>
      </c>
      <c r="D382" s="588">
        <v>864.0</v>
      </c>
      <c r="E382" s="588">
        <v>71.0</v>
      </c>
      <c r="F382" s="588">
        <v>1054.0</v>
      </c>
      <c r="G382" s="603"/>
      <c r="H382" s="591">
        <v>20.0</v>
      </c>
      <c r="I382" s="592" t="s">
        <v>317</v>
      </c>
      <c r="J382" s="588">
        <v>0.0</v>
      </c>
      <c r="K382" s="588">
        <v>0.0</v>
      </c>
      <c r="L382" s="588">
        <v>0.0</v>
      </c>
      <c r="M382" s="588">
        <v>0.0</v>
      </c>
      <c r="N382" s="148"/>
      <c r="O382" s="154">
        <v>20.0</v>
      </c>
      <c r="P382" s="160" t="s">
        <v>317</v>
      </c>
      <c r="Q382" s="202">
        <v>68.0</v>
      </c>
      <c r="R382" s="202">
        <v>864.0</v>
      </c>
      <c r="S382" s="202">
        <v>71.0</v>
      </c>
      <c r="T382" s="202">
        <v>1054.0</v>
      </c>
      <c r="U382" s="146"/>
    </row>
    <row r="383">
      <c r="A383" s="159">
        <v>21.0</v>
      </c>
      <c r="B383" s="592" t="s">
        <v>318</v>
      </c>
      <c r="C383" s="588">
        <v>59.0</v>
      </c>
      <c r="D383" s="588">
        <v>714.0</v>
      </c>
      <c r="E383" s="588">
        <v>68.0</v>
      </c>
      <c r="F383" s="588">
        <v>891.0</v>
      </c>
      <c r="G383" s="603"/>
      <c r="H383" s="591">
        <v>21.0</v>
      </c>
      <c r="I383" s="592" t="s">
        <v>318</v>
      </c>
      <c r="J383" s="588">
        <v>1.0</v>
      </c>
      <c r="K383" s="588">
        <v>9.0</v>
      </c>
      <c r="L383" s="588">
        <v>1.0</v>
      </c>
      <c r="M383" s="588">
        <v>4.0</v>
      </c>
      <c r="N383" s="148"/>
      <c r="O383" s="154">
        <v>21.0</v>
      </c>
      <c r="P383" s="160" t="s">
        <v>318</v>
      </c>
      <c r="Q383" s="202">
        <v>60.0</v>
      </c>
      <c r="R383" s="202">
        <v>723.0</v>
      </c>
      <c r="S383" s="202">
        <v>69.0</v>
      </c>
      <c r="T383" s="202">
        <v>895.0</v>
      </c>
      <c r="U383" s="146"/>
    </row>
    <row r="384">
      <c r="A384" s="159">
        <v>22.0</v>
      </c>
      <c r="B384" s="592" t="s">
        <v>319</v>
      </c>
      <c r="C384" s="588">
        <v>53.0</v>
      </c>
      <c r="D384" s="588">
        <v>541.0</v>
      </c>
      <c r="E384" s="588">
        <v>56.0</v>
      </c>
      <c r="F384" s="588">
        <v>943.0</v>
      </c>
      <c r="G384" s="603"/>
      <c r="H384" s="591">
        <v>22.0</v>
      </c>
      <c r="I384" s="592" t="s">
        <v>319</v>
      </c>
      <c r="J384" s="588">
        <v>0.0</v>
      </c>
      <c r="K384" s="588">
        <v>0.0</v>
      </c>
      <c r="L384" s="588">
        <v>0.0</v>
      </c>
      <c r="M384" s="588">
        <v>0.0</v>
      </c>
      <c r="N384" s="148"/>
      <c r="O384" s="154">
        <v>22.0</v>
      </c>
      <c r="P384" s="160" t="s">
        <v>319</v>
      </c>
      <c r="Q384" s="202">
        <v>53.0</v>
      </c>
      <c r="R384" s="202">
        <v>541.0</v>
      </c>
      <c r="S384" s="202">
        <v>56.0</v>
      </c>
      <c r="T384" s="202">
        <v>943.0</v>
      </c>
      <c r="U384" s="146"/>
    </row>
    <row r="385">
      <c r="A385" s="159">
        <v>23.0</v>
      </c>
      <c r="B385" s="592" t="s">
        <v>320</v>
      </c>
      <c r="C385" s="588">
        <v>51.0</v>
      </c>
      <c r="D385" s="588">
        <v>731.0</v>
      </c>
      <c r="E385" s="588">
        <v>69.0</v>
      </c>
      <c r="F385" s="588">
        <v>771.0</v>
      </c>
      <c r="G385" s="603"/>
      <c r="H385" s="591">
        <v>23.0</v>
      </c>
      <c r="I385" s="592" t="s">
        <v>320</v>
      </c>
      <c r="J385" s="588">
        <v>0.0</v>
      </c>
      <c r="K385" s="588">
        <v>0.0</v>
      </c>
      <c r="L385" s="588">
        <v>0.0</v>
      </c>
      <c r="M385" s="588">
        <v>0.0</v>
      </c>
      <c r="N385" s="148"/>
      <c r="O385" s="154">
        <v>23.0</v>
      </c>
      <c r="P385" s="160" t="s">
        <v>320</v>
      </c>
      <c r="Q385" s="202">
        <v>51.0</v>
      </c>
      <c r="R385" s="202">
        <v>731.0</v>
      </c>
      <c r="S385" s="202">
        <v>69.0</v>
      </c>
      <c r="T385" s="202">
        <v>771.0</v>
      </c>
      <c r="U385" s="146"/>
    </row>
    <row r="386">
      <c r="A386" s="159">
        <v>24.0</v>
      </c>
      <c r="B386" s="592" t="s">
        <v>321</v>
      </c>
      <c r="C386" s="588">
        <v>54.0</v>
      </c>
      <c r="D386" s="588">
        <v>692.0</v>
      </c>
      <c r="E386" s="588">
        <v>62.0</v>
      </c>
      <c r="F386" s="588">
        <v>711.0</v>
      </c>
      <c r="G386" s="603"/>
      <c r="H386" s="591">
        <v>24.0</v>
      </c>
      <c r="I386" s="592" t="s">
        <v>321</v>
      </c>
      <c r="J386" s="588">
        <v>0.0</v>
      </c>
      <c r="K386" s="588">
        <v>0.0</v>
      </c>
      <c r="L386" s="588">
        <v>0.0</v>
      </c>
      <c r="M386" s="588">
        <v>0.0</v>
      </c>
      <c r="N386" s="148"/>
      <c r="O386" s="154">
        <v>24.0</v>
      </c>
      <c r="P386" s="160" t="s">
        <v>321</v>
      </c>
      <c r="Q386" s="202">
        <v>54.0</v>
      </c>
      <c r="R386" s="202">
        <v>692.0</v>
      </c>
      <c r="S386" s="202">
        <v>62.0</v>
      </c>
      <c r="T386" s="202">
        <v>711.0</v>
      </c>
      <c r="U386" s="146"/>
    </row>
    <row r="387">
      <c r="A387" s="159">
        <v>25.0</v>
      </c>
      <c r="B387" s="592" t="s">
        <v>322</v>
      </c>
      <c r="C387" s="588">
        <v>60.0</v>
      </c>
      <c r="D387" s="588">
        <v>754.0</v>
      </c>
      <c r="E387" s="588">
        <v>69.0</v>
      </c>
      <c r="F387" s="588">
        <v>826.0</v>
      </c>
      <c r="G387" s="603"/>
      <c r="H387" s="591">
        <v>25.0</v>
      </c>
      <c r="I387" s="592" t="s">
        <v>322</v>
      </c>
      <c r="J387" s="588">
        <v>0.0</v>
      </c>
      <c r="K387" s="588">
        <v>0.0</v>
      </c>
      <c r="L387" s="588">
        <v>0.0</v>
      </c>
      <c r="M387" s="588">
        <v>0.0</v>
      </c>
      <c r="N387" s="148"/>
      <c r="O387" s="154">
        <v>25.0</v>
      </c>
      <c r="P387" s="160" t="s">
        <v>322</v>
      </c>
      <c r="Q387" s="202">
        <v>60.0</v>
      </c>
      <c r="R387" s="202">
        <v>754.0</v>
      </c>
      <c r="S387" s="202">
        <v>69.0</v>
      </c>
      <c r="T387" s="202">
        <v>826.0</v>
      </c>
      <c r="U387" s="146"/>
    </row>
    <row r="388">
      <c r="A388" s="159">
        <v>26.0</v>
      </c>
      <c r="B388" s="592" t="s">
        <v>323</v>
      </c>
      <c r="C388" s="588">
        <v>51.0</v>
      </c>
      <c r="D388" s="588">
        <v>526.0</v>
      </c>
      <c r="E388" s="588">
        <v>62.0</v>
      </c>
      <c r="F388" s="588">
        <v>637.0</v>
      </c>
      <c r="G388" s="603"/>
      <c r="H388" s="591">
        <v>26.0</v>
      </c>
      <c r="I388" s="592" t="s">
        <v>323</v>
      </c>
      <c r="J388" s="588">
        <v>0.0</v>
      </c>
      <c r="K388" s="588">
        <v>0.0</v>
      </c>
      <c r="L388" s="588">
        <v>0.0</v>
      </c>
      <c r="M388" s="588">
        <v>0.0</v>
      </c>
      <c r="N388" s="148"/>
      <c r="O388" s="154">
        <v>26.0</v>
      </c>
      <c r="P388" s="160" t="s">
        <v>323</v>
      </c>
      <c r="Q388" s="202">
        <v>51.0</v>
      </c>
      <c r="R388" s="202">
        <v>526.0</v>
      </c>
      <c r="S388" s="202">
        <v>62.0</v>
      </c>
      <c r="T388" s="202">
        <v>637.0</v>
      </c>
      <c r="U388" s="146"/>
    </row>
    <row r="389">
      <c r="A389" s="159">
        <v>27.0</v>
      </c>
      <c r="B389" s="592" t="s">
        <v>324</v>
      </c>
      <c r="C389" s="588">
        <v>63.0</v>
      </c>
      <c r="D389" s="588">
        <v>782.0</v>
      </c>
      <c r="E389" s="588">
        <v>67.0</v>
      </c>
      <c r="F389" s="588">
        <v>954.0</v>
      </c>
      <c r="G389" s="603"/>
      <c r="H389" s="593">
        <v>27.0</v>
      </c>
      <c r="I389" s="592" t="s">
        <v>324</v>
      </c>
      <c r="J389" s="588">
        <v>0.0</v>
      </c>
      <c r="K389" s="588">
        <v>0.0</v>
      </c>
      <c r="L389" s="588">
        <v>0.0</v>
      </c>
      <c r="M389" s="588">
        <v>0.0</v>
      </c>
      <c r="N389" s="148"/>
      <c r="O389" s="154">
        <v>27.0</v>
      </c>
      <c r="P389" s="160" t="s">
        <v>324</v>
      </c>
      <c r="Q389" s="202">
        <v>63.0</v>
      </c>
      <c r="R389" s="202">
        <v>782.0</v>
      </c>
      <c r="S389" s="202">
        <v>67.0</v>
      </c>
      <c r="T389" s="202">
        <v>954.0</v>
      </c>
      <c r="U389" s="146"/>
    </row>
    <row r="390">
      <c r="A390" s="159">
        <v>28.0</v>
      </c>
      <c r="B390" s="592" t="s">
        <v>325</v>
      </c>
      <c r="C390" s="588">
        <v>61.0</v>
      </c>
      <c r="D390" s="588">
        <v>648.0</v>
      </c>
      <c r="E390" s="588">
        <v>63.0</v>
      </c>
      <c r="F390" s="588">
        <v>782.0</v>
      </c>
      <c r="G390" s="603"/>
      <c r="H390" s="596">
        <v>28.0</v>
      </c>
      <c r="I390" s="591" t="s">
        <v>325</v>
      </c>
      <c r="J390" s="588">
        <v>0.0</v>
      </c>
      <c r="K390" s="588">
        <v>0.0</v>
      </c>
      <c r="L390" s="588">
        <v>0.0</v>
      </c>
      <c r="M390" s="588">
        <v>0.0</v>
      </c>
      <c r="N390" s="148"/>
      <c r="O390" s="154">
        <v>28.0</v>
      </c>
      <c r="P390" s="160" t="s">
        <v>325</v>
      </c>
      <c r="Q390" s="202">
        <v>61.0</v>
      </c>
      <c r="R390" s="202">
        <v>648.0</v>
      </c>
      <c r="S390" s="202">
        <v>63.0</v>
      </c>
      <c r="T390" s="202">
        <v>782.0</v>
      </c>
      <c r="U390" s="146"/>
    </row>
    <row r="391">
      <c r="A391" s="159">
        <v>29.0</v>
      </c>
      <c r="B391" s="592" t="s">
        <v>326</v>
      </c>
      <c r="C391" s="588">
        <v>56.0</v>
      </c>
      <c r="D391" s="588">
        <v>774.0</v>
      </c>
      <c r="E391" s="588">
        <v>60.0</v>
      </c>
      <c r="F391" s="588">
        <v>874.0</v>
      </c>
      <c r="G391" s="603"/>
      <c r="H391" s="591">
        <v>29.0</v>
      </c>
      <c r="I391" s="591" t="s">
        <v>326</v>
      </c>
      <c r="J391" s="588">
        <v>0.0</v>
      </c>
      <c r="K391" s="588">
        <v>0.0</v>
      </c>
      <c r="L391" s="588">
        <v>0.0</v>
      </c>
      <c r="M391" s="588">
        <v>0.0</v>
      </c>
      <c r="N391" s="148"/>
      <c r="O391" s="154">
        <v>29.0</v>
      </c>
      <c r="P391" s="160" t="s">
        <v>326</v>
      </c>
      <c r="Q391" s="202">
        <v>56.0</v>
      </c>
      <c r="R391" s="202">
        <v>774.0</v>
      </c>
      <c r="S391" s="202">
        <v>60.0</v>
      </c>
      <c r="T391" s="202">
        <v>874.0</v>
      </c>
      <c r="U391" s="146"/>
    </row>
    <row r="392">
      <c r="A392" s="159">
        <v>30.0</v>
      </c>
      <c r="B392" s="592" t="s">
        <v>327</v>
      </c>
      <c r="C392" s="588">
        <v>61.0</v>
      </c>
      <c r="D392" s="588">
        <v>678.0</v>
      </c>
      <c r="E392" s="588">
        <v>63.0</v>
      </c>
      <c r="F392" s="588">
        <v>1027.0</v>
      </c>
      <c r="G392" s="603"/>
      <c r="H392" s="591">
        <v>30.0</v>
      </c>
      <c r="I392" s="591" t="s">
        <v>327</v>
      </c>
      <c r="J392" s="588">
        <v>1.0</v>
      </c>
      <c r="K392" s="588">
        <v>2.0</v>
      </c>
      <c r="L392" s="588">
        <v>0.0</v>
      </c>
      <c r="M392" s="588">
        <v>0.0</v>
      </c>
      <c r="N392" s="148"/>
      <c r="O392" s="154">
        <v>30.0</v>
      </c>
      <c r="P392" s="160" t="s">
        <v>327</v>
      </c>
      <c r="Q392" s="203">
        <v>62.0</v>
      </c>
      <c r="R392" s="203">
        <v>680.0</v>
      </c>
      <c r="S392" s="202">
        <v>63.0</v>
      </c>
      <c r="T392" s="203">
        <v>1027.0</v>
      </c>
      <c r="U392" s="146"/>
    </row>
    <row r="393">
      <c r="A393" s="204">
        <v>31.0</v>
      </c>
      <c r="B393" s="591" t="s">
        <v>328</v>
      </c>
      <c r="C393" s="588">
        <v>59.0</v>
      </c>
      <c r="D393" s="588">
        <v>758.0</v>
      </c>
      <c r="E393" s="588">
        <v>64.0</v>
      </c>
      <c r="F393" s="588">
        <v>770.0</v>
      </c>
      <c r="G393" s="603"/>
      <c r="H393" s="591">
        <v>31.0</v>
      </c>
      <c r="I393" s="591" t="s">
        <v>328</v>
      </c>
      <c r="J393" s="588">
        <v>0.0</v>
      </c>
      <c r="K393" s="588">
        <v>0.0</v>
      </c>
      <c r="L393" s="588">
        <v>0.0</v>
      </c>
      <c r="M393" s="588">
        <v>0.0</v>
      </c>
      <c r="N393" s="205"/>
      <c r="O393" s="155">
        <v>31.0</v>
      </c>
      <c r="P393" s="160" t="s">
        <v>328</v>
      </c>
      <c r="Q393" s="206">
        <v>59.0</v>
      </c>
      <c r="R393" s="206">
        <v>758.0</v>
      </c>
      <c r="S393" s="202">
        <v>64.0</v>
      </c>
      <c r="T393" s="206">
        <v>770.0</v>
      </c>
      <c r="U393" s="146"/>
    </row>
    <row r="394">
      <c r="A394" s="181" t="s">
        <v>44</v>
      </c>
      <c r="B394" s="8"/>
      <c r="C394" s="153">
        <v>1776.0</v>
      </c>
      <c r="D394" s="153">
        <v>21572.0</v>
      </c>
      <c r="E394" s="153">
        <v>1983.0</v>
      </c>
      <c r="F394" s="153">
        <v>25325.0</v>
      </c>
      <c r="G394" s="152"/>
      <c r="H394" s="181" t="s">
        <v>44</v>
      </c>
      <c r="I394" s="8"/>
      <c r="J394" s="153">
        <v>3.0</v>
      </c>
      <c r="K394" s="153">
        <v>16.0</v>
      </c>
      <c r="L394" s="153">
        <v>2.0</v>
      </c>
      <c r="M394" s="153">
        <v>7.0</v>
      </c>
      <c r="N394" s="148"/>
      <c r="O394" s="181" t="s">
        <v>44</v>
      </c>
      <c r="P394" s="8"/>
      <c r="Q394" s="153">
        <v>1779.0</v>
      </c>
      <c r="R394" s="153">
        <v>21588.0</v>
      </c>
      <c r="S394" s="153">
        <v>1985.0</v>
      </c>
      <c r="T394" s="153">
        <v>25332.0</v>
      </c>
      <c r="U394" s="146"/>
    </row>
    <row r="395">
      <c r="A395" s="145" t="s">
        <v>396</v>
      </c>
      <c r="N395" s="148"/>
      <c r="O395" s="148"/>
      <c r="P395" s="148"/>
      <c r="Q395" s="148"/>
      <c r="R395" s="148"/>
      <c r="S395" s="148"/>
      <c r="T395" s="148"/>
      <c r="U395" s="146"/>
    </row>
    <row r="396">
      <c r="N396" s="148"/>
      <c r="O396" s="148"/>
      <c r="P396" s="148"/>
      <c r="Q396" s="148"/>
      <c r="R396" s="148"/>
      <c r="S396" s="148"/>
      <c r="T396" s="148"/>
      <c r="U396" s="146"/>
    </row>
    <row r="397">
      <c r="N397" s="148"/>
      <c r="O397" s="148"/>
      <c r="P397" s="148"/>
      <c r="Q397" s="148"/>
      <c r="R397" s="148"/>
      <c r="S397" s="148"/>
      <c r="T397" s="148"/>
      <c r="U397" s="146"/>
    </row>
    <row r="398">
      <c r="A398" s="145" t="s">
        <v>1</v>
      </c>
      <c r="G398" s="147"/>
      <c r="H398" s="145" t="s">
        <v>2</v>
      </c>
      <c r="N398" s="148"/>
      <c r="O398" s="145" t="s">
        <v>3</v>
      </c>
      <c r="U398" s="146"/>
    </row>
    <row r="399">
      <c r="A399" s="145" t="s">
        <v>329</v>
      </c>
      <c r="G399" s="147"/>
      <c r="H399" s="145" t="s">
        <v>329</v>
      </c>
      <c r="N399" s="148"/>
      <c r="O399" s="145" t="s">
        <v>329</v>
      </c>
      <c r="U399" s="146"/>
    </row>
    <row r="400">
      <c r="A400" s="147"/>
      <c r="B400" s="147"/>
      <c r="C400" s="147"/>
      <c r="D400" s="147"/>
      <c r="E400" s="147"/>
      <c r="F400" s="147"/>
      <c r="G400" s="147"/>
      <c r="H400" s="147"/>
      <c r="I400" s="147"/>
      <c r="J400" s="147"/>
      <c r="K400" s="147"/>
      <c r="L400" s="147"/>
      <c r="M400" s="147"/>
      <c r="N400" s="148"/>
      <c r="O400" s="147"/>
      <c r="P400" s="147"/>
      <c r="Q400" s="147"/>
      <c r="R400" s="147"/>
      <c r="S400" s="147"/>
      <c r="T400" s="147"/>
      <c r="U400" s="146"/>
    </row>
    <row r="401">
      <c r="A401" s="150" t="s">
        <v>5</v>
      </c>
      <c r="B401" s="150" t="s">
        <v>6</v>
      </c>
      <c r="C401" s="151" t="s">
        <v>7</v>
      </c>
      <c r="D401" s="8"/>
      <c r="E401" s="151" t="s">
        <v>8</v>
      </c>
      <c r="F401" s="8"/>
      <c r="G401" s="152"/>
      <c r="H401" s="150" t="s">
        <v>5</v>
      </c>
      <c r="I401" s="150" t="s">
        <v>6</v>
      </c>
      <c r="J401" s="151" t="s">
        <v>7</v>
      </c>
      <c r="K401" s="8"/>
      <c r="L401" s="151" t="s">
        <v>8</v>
      </c>
      <c r="M401" s="8"/>
      <c r="N401" s="148"/>
      <c r="O401" s="150" t="s">
        <v>5</v>
      </c>
      <c r="P401" s="150" t="s">
        <v>6</v>
      </c>
      <c r="Q401" s="151" t="s">
        <v>7</v>
      </c>
      <c r="R401" s="8"/>
      <c r="S401" s="151" t="s">
        <v>8</v>
      </c>
      <c r="T401" s="8"/>
      <c r="U401" s="146"/>
    </row>
    <row r="402">
      <c r="A402" s="10"/>
      <c r="B402" s="10"/>
      <c r="C402" s="184" t="s">
        <v>9</v>
      </c>
      <c r="D402" s="184" t="s">
        <v>10</v>
      </c>
      <c r="E402" s="184" t="s">
        <v>9</v>
      </c>
      <c r="F402" s="184" t="s">
        <v>10</v>
      </c>
      <c r="G402" s="152"/>
      <c r="H402" s="10"/>
      <c r="I402" s="10"/>
      <c r="J402" s="153" t="s">
        <v>9</v>
      </c>
      <c r="K402" s="153" t="s">
        <v>10</v>
      </c>
      <c r="L402" s="153" t="s">
        <v>9</v>
      </c>
      <c r="M402" s="153" t="s">
        <v>10</v>
      </c>
      <c r="N402" s="148"/>
      <c r="O402" s="10"/>
      <c r="P402" s="10"/>
      <c r="Q402" s="153" t="s">
        <v>9</v>
      </c>
      <c r="R402" s="153" t="s">
        <v>10</v>
      </c>
      <c r="S402" s="153" t="s">
        <v>9</v>
      </c>
      <c r="T402" s="153" t="s">
        <v>10</v>
      </c>
      <c r="U402" s="146"/>
    </row>
    <row r="403">
      <c r="A403" s="159">
        <v>1.0</v>
      </c>
      <c r="B403" s="592" t="s">
        <v>330</v>
      </c>
      <c r="C403" s="590">
        <v>61.0</v>
      </c>
      <c r="D403" s="590">
        <v>689.0</v>
      </c>
      <c r="E403" s="590">
        <v>67.0</v>
      </c>
      <c r="F403" s="590">
        <v>702.0</v>
      </c>
      <c r="G403" s="603"/>
      <c r="H403" s="591">
        <v>1.0</v>
      </c>
      <c r="I403" s="592" t="s">
        <v>330</v>
      </c>
      <c r="J403" s="588">
        <v>0.0</v>
      </c>
      <c r="K403" s="588">
        <v>0.0</v>
      </c>
      <c r="L403" s="588">
        <v>0.0</v>
      </c>
      <c r="M403" s="588">
        <v>0.0</v>
      </c>
      <c r="N403" s="148"/>
      <c r="O403" s="154">
        <v>1.0</v>
      </c>
      <c r="P403" s="160" t="s">
        <v>330</v>
      </c>
      <c r="Q403" s="202">
        <v>61.0</v>
      </c>
      <c r="R403" s="202">
        <v>689.0</v>
      </c>
      <c r="S403" s="202">
        <v>67.0</v>
      </c>
      <c r="T403" s="202">
        <v>702.0</v>
      </c>
      <c r="U403" s="146"/>
    </row>
    <row r="404">
      <c r="A404" s="159">
        <v>2.0</v>
      </c>
      <c r="B404" s="592" t="s">
        <v>331</v>
      </c>
      <c r="C404" s="588">
        <v>56.0</v>
      </c>
      <c r="D404" s="588">
        <v>629.0</v>
      </c>
      <c r="E404" s="588">
        <v>63.0</v>
      </c>
      <c r="F404" s="588">
        <v>666.0</v>
      </c>
      <c r="G404" s="603"/>
      <c r="H404" s="591">
        <v>2.0</v>
      </c>
      <c r="I404" s="592" t="s">
        <v>331</v>
      </c>
      <c r="J404" s="588">
        <v>0.0</v>
      </c>
      <c r="K404" s="588">
        <v>0.0</v>
      </c>
      <c r="L404" s="588">
        <v>0.0</v>
      </c>
      <c r="M404" s="588">
        <v>0.0</v>
      </c>
      <c r="N404" s="148"/>
      <c r="O404" s="159">
        <v>2.0</v>
      </c>
      <c r="P404" s="160" t="s">
        <v>331</v>
      </c>
      <c r="Q404" s="202">
        <v>56.0</v>
      </c>
      <c r="R404" s="202">
        <v>629.0</v>
      </c>
      <c r="S404" s="202">
        <v>63.0</v>
      </c>
      <c r="T404" s="202">
        <v>666.0</v>
      </c>
      <c r="U404" s="146"/>
    </row>
    <row r="405">
      <c r="A405" s="159">
        <v>3.0</v>
      </c>
      <c r="B405" s="592" t="s">
        <v>332</v>
      </c>
      <c r="C405" s="588">
        <v>64.0</v>
      </c>
      <c r="D405" s="588">
        <v>982.0</v>
      </c>
      <c r="E405" s="588">
        <v>72.0</v>
      </c>
      <c r="F405" s="588">
        <v>1006.0</v>
      </c>
      <c r="G405" s="603"/>
      <c r="H405" s="591">
        <v>3.0</v>
      </c>
      <c r="I405" s="592" t="s">
        <v>332</v>
      </c>
      <c r="J405" s="588">
        <v>0.0</v>
      </c>
      <c r="K405" s="588">
        <v>0.0</v>
      </c>
      <c r="L405" s="588">
        <v>0.0</v>
      </c>
      <c r="M405" s="588">
        <v>0.0</v>
      </c>
      <c r="N405" s="148"/>
      <c r="O405" s="159">
        <v>3.0</v>
      </c>
      <c r="P405" s="160" t="s">
        <v>332</v>
      </c>
      <c r="Q405" s="202">
        <v>64.0</v>
      </c>
      <c r="R405" s="202">
        <v>982.0</v>
      </c>
      <c r="S405" s="202">
        <v>72.0</v>
      </c>
      <c r="T405" s="202">
        <v>1006.0</v>
      </c>
      <c r="U405" s="146"/>
    </row>
    <row r="406">
      <c r="A406" s="159">
        <v>4.0</v>
      </c>
      <c r="B406" s="592" t="s">
        <v>333</v>
      </c>
      <c r="C406" s="588">
        <v>64.0</v>
      </c>
      <c r="D406" s="588">
        <v>694.0</v>
      </c>
      <c r="E406" s="588">
        <v>68.0</v>
      </c>
      <c r="F406" s="588">
        <v>837.0</v>
      </c>
      <c r="G406" s="603"/>
      <c r="H406" s="591">
        <v>4.0</v>
      </c>
      <c r="I406" s="592" t="s">
        <v>333</v>
      </c>
      <c r="J406" s="588">
        <v>0.0</v>
      </c>
      <c r="K406" s="588">
        <v>0.0</v>
      </c>
      <c r="L406" s="588">
        <v>0.0</v>
      </c>
      <c r="M406" s="588">
        <v>0.0</v>
      </c>
      <c r="N406" s="148"/>
      <c r="O406" s="159">
        <v>4.0</v>
      </c>
      <c r="P406" s="160" t="s">
        <v>333</v>
      </c>
      <c r="Q406" s="202">
        <v>64.0</v>
      </c>
      <c r="R406" s="202">
        <v>694.0</v>
      </c>
      <c r="S406" s="202">
        <v>68.0</v>
      </c>
      <c r="T406" s="202">
        <v>837.0</v>
      </c>
      <c r="U406" s="146"/>
    </row>
    <row r="407">
      <c r="A407" s="159">
        <v>5.0</v>
      </c>
      <c r="B407" s="592" t="s">
        <v>334</v>
      </c>
      <c r="C407" s="588">
        <v>61.0</v>
      </c>
      <c r="D407" s="588">
        <v>704.0</v>
      </c>
      <c r="E407" s="588">
        <v>64.0</v>
      </c>
      <c r="F407" s="588">
        <v>860.0</v>
      </c>
      <c r="G407" s="603"/>
      <c r="H407" s="591">
        <v>5.0</v>
      </c>
      <c r="I407" s="592" t="s">
        <v>334</v>
      </c>
      <c r="J407" s="588">
        <v>0.0</v>
      </c>
      <c r="K407" s="588">
        <v>0.0</v>
      </c>
      <c r="L407" s="588">
        <v>0.0</v>
      </c>
      <c r="M407" s="588">
        <v>0.0</v>
      </c>
      <c r="N407" s="148"/>
      <c r="O407" s="159">
        <v>5.0</v>
      </c>
      <c r="P407" s="160" t="s">
        <v>334</v>
      </c>
      <c r="Q407" s="202">
        <v>61.0</v>
      </c>
      <c r="R407" s="202">
        <v>704.0</v>
      </c>
      <c r="S407" s="202">
        <v>64.0</v>
      </c>
      <c r="T407" s="202">
        <v>860.0</v>
      </c>
      <c r="U407" s="146"/>
    </row>
    <row r="408">
      <c r="A408" s="159">
        <v>6.0</v>
      </c>
      <c r="B408" s="592" t="s">
        <v>335</v>
      </c>
      <c r="C408" s="588">
        <v>68.0</v>
      </c>
      <c r="D408" s="588">
        <v>865.0</v>
      </c>
      <c r="E408" s="588">
        <v>72.0</v>
      </c>
      <c r="F408" s="588">
        <v>956.0</v>
      </c>
      <c r="G408" s="603"/>
      <c r="H408" s="591">
        <v>6.0</v>
      </c>
      <c r="I408" s="592" t="s">
        <v>335</v>
      </c>
      <c r="J408" s="588">
        <v>0.0</v>
      </c>
      <c r="K408" s="588">
        <v>0.0</v>
      </c>
      <c r="L408" s="588">
        <v>0.0</v>
      </c>
      <c r="M408" s="588">
        <v>0.0</v>
      </c>
      <c r="N408" s="148"/>
      <c r="O408" s="159">
        <v>6.0</v>
      </c>
      <c r="P408" s="160" t="s">
        <v>335</v>
      </c>
      <c r="Q408" s="202">
        <v>68.0</v>
      </c>
      <c r="R408" s="202">
        <v>865.0</v>
      </c>
      <c r="S408" s="202">
        <v>72.0</v>
      </c>
      <c r="T408" s="202">
        <v>956.0</v>
      </c>
      <c r="U408" s="146"/>
    </row>
    <row r="409">
      <c r="A409" s="159">
        <v>7.0</v>
      </c>
      <c r="B409" s="592" t="s">
        <v>336</v>
      </c>
      <c r="C409" s="588">
        <v>55.0</v>
      </c>
      <c r="D409" s="588">
        <v>629.0</v>
      </c>
      <c r="E409" s="588">
        <v>58.0</v>
      </c>
      <c r="F409" s="588">
        <v>729.0</v>
      </c>
      <c r="G409" s="603"/>
      <c r="H409" s="591">
        <v>7.0</v>
      </c>
      <c r="I409" s="592" t="s">
        <v>336</v>
      </c>
      <c r="J409" s="588">
        <v>2.0</v>
      </c>
      <c r="K409" s="588">
        <v>2.0</v>
      </c>
      <c r="L409" s="588">
        <v>2.0</v>
      </c>
      <c r="M409" s="588">
        <v>6.0</v>
      </c>
      <c r="N409" s="148"/>
      <c r="O409" s="159">
        <v>7.0</v>
      </c>
      <c r="P409" s="160" t="s">
        <v>336</v>
      </c>
      <c r="Q409" s="202">
        <v>57.0</v>
      </c>
      <c r="R409" s="202">
        <v>631.0</v>
      </c>
      <c r="S409" s="202">
        <v>60.0</v>
      </c>
      <c r="T409" s="202">
        <v>735.0</v>
      </c>
      <c r="U409" s="146"/>
    </row>
    <row r="410">
      <c r="A410" s="159">
        <v>8.0</v>
      </c>
      <c r="B410" s="592" t="s">
        <v>337</v>
      </c>
      <c r="C410" s="588">
        <v>55.0</v>
      </c>
      <c r="D410" s="588">
        <v>711.0</v>
      </c>
      <c r="E410" s="588">
        <v>63.0</v>
      </c>
      <c r="F410" s="588">
        <v>754.0</v>
      </c>
      <c r="G410" s="603"/>
      <c r="H410" s="591">
        <v>8.0</v>
      </c>
      <c r="I410" s="592" t="s">
        <v>337</v>
      </c>
      <c r="J410" s="588">
        <v>0.0</v>
      </c>
      <c r="K410" s="588">
        <v>0.0</v>
      </c>
      <c r="L410" s="588">
        <v>0.0</v>
      </c>
      <c r="M410" s="588">
        <v>0.0</v>
      </c>
      <c r="N410" s="148"/>
      <c r="O410" s="159">
        <v>8.0</v>
      </c>
      <c r="P410" s="160" t="s">
        <v>337</v>
      </c>
      <c r="Q410" s="202">
        <v>55.0</v>
      </c>
      <c r="R410" s="202">
        <v>711.0</v>
      </c>
      <c r="S410" s="202">
        <v>63.0</v>
      </c>
      <c r="T410" s="202">
        <v>754.0</v>
      </c>
      <c r="U410" s="146"/>
    </row>
    <row r="411">
      <c r="A411" s="159">
        <v>9.0</v>
      </c>
      <c r="B411" s="592" t="s">
        <v>338</v>
      </c>
      <c r="C411" s="588">
        <v>54.0</v>
      </c>
      <c r="D411" s="588">
        <v>685.0</v>
      </c>
      <c r="E411" s="588">
        <v>62.0</v>
      </c>
      <c r="F411" s="588">
        <v>716.0</v>
      </c>
      <c r="G411" s="603"/>
      <c r="H411" s="591">
        <v>9.0</v>
      </c>
      <c r="I411" s="592" t="s">
        <v>338</v>
      </c>
      <c r="J411" s="588">
        <v>0.0</v>
      </c>
      <c r="K411" s="588">
        <v>0.0</v>
      </c>
      <c r="L411" s="588">
        <v>0.0</v>
      </c>
      <c r="M411" s="588">
        <v>0.0</v>
      </c>
      <c r="N411" s="148"/>
      <c r="O411" s="159">
        <v>9.0</v>
      </c>
      <c r="P411" s="160" t="s">
        <v>338</v>
      </c>
      <c r="Q411" s="202">
        <v>54.0</v>
      </c>
      <c r="R411" s="202">
        <v>685.0</v>
      </c>
      <c r="S411" s="202">
        <v>62.0</v>
      </c>
      <c r="T411" s="202">
        <v>716.0</v>
      </c>
      <c r="U411" s="146"/>
    </row>
    <row r="412">
      <c r="A412" s="159">
        <v>10.0</v>
      </c>
      <c r="B412" s="592" t="s">
        <v>339</v>
      </c>
      <c r="C412" s="588">
        <v>55.0</v>
      </c>
      <c r="D412" s="588">
        <v>666.0</v>
      </c>
      <c r="E412" s="588">
        <v>64.0</v>
      </c>
      <c r="F412" s="588">
        <v>771.0</v>
      </c>
      <c r="G412" s="603"/>
      <c r="H412" s="591">
        <v>10.0</v>
      </c>
      <c r="I412" s="592" t="s">
        <v>339</v>
      </c>
      <c r="J412" s="588">
        <v>0.0</v>
      </c>
      <c r="K412" s="588">
        <v>0.0</v>
      </c>
      <c r="L412" s="588">
        <v>0.0</v>
      </c>
      <c r="M412" s="588">
        <v>0.0</v>
      </c>
      <c r="N412" s="148"/>
      <c r="O412" s="159">
        <v>10.0</v>
      </c>
      <c r="P412" s="160" t="s">
        <v>339</v>
      </c>
      <c r="Q412" s="202">
        <v>55.0</v>
      </c>
      <c r="R412" s="202">
        <v>666.0</v>
      </c>
      <c r="S412" s="202">
        <v>64.0</v>
      </c>
      <c r="T412" s="202">
        <v>771.0</v>
      </c>
      <c r="U412" s="146"/>
    </row>
    <row r="413">
      <c r="A413" s="159">
        <v>11.0</v>
      </c>
      <c r="B413" s="592" t="s">
        <v>340</v>
      </c>
      <c r="C413" s="588">
        <v>60.0</v>
      </c>
      <c r="D413" s="588">
        <v>685.0</v>
      </c>
      <c r="E413" s="588">
        <v>67.0</v>
      </c>
      <c r="F413" s="588">
        <v>737.0</v>
      </c>
      <c r="G413" s="603"/>
      <c r="H413" s="591">
        <v>11.0</v>
      </c>
      <c r="I413" s="592" t="s">
        <v>340</v>
      </c>
      <c r="J413" s="588">
        <v>0.0</v>
      </c>
      <c r="K413" s="588">
        <v>0.0</v>
      </c>
      <c r="L413" s="588">
        <v>0.0</v>
      </c>
      <c r="M413" s="588">
        <v>0.0</v>
      </c>
      <c r="N413" s="148"/>
      <c r="O413" s="159">
        <v>11.0</v>
      </c>
      <c r="P413" s="160" t="s">
        <v>340</v>
      </c>
      <c r="Q413" s="202">
        <v>60.0</v>
      </c>
      <c r="R413" s="202">
        <v>685.0</v>
      </c>
      <c r="S413" s="202">
        <v>67.0</v>
      </c>
      <c r="T413" s="202">
        <v>737.0</v>
      </c>
      <c r="U413" s="146"/>
    </row>
    <row r="414">
      <c r="A414" s="159">
        <v>12.0</v>
      </c>
      <c r="B414" s="592" t="s">
        <v>341</v>
      </c>
      <c r="C414" s="588">
        <v>59.0</v>
      </c>
      <c r="D414" s="588">
        <v>669.0</v>
      </c>
      <c r="E414" s="588">
        <v>62.0</v>
      </c>
      <c r="F414" s="588">
        <v>803.0</v>
      </c>
      <c r="G414" s="603"/>
      <c r="H414" s="591">
        <v>12.0</v>
      </c>
      <c r="I414" s="592" t="s">
        <v>341</v>
      </c>
      <c r="J414" s="588">
        <v>0.0</v>
      </c>
      <c r="K414" s="588">
        <v>0.0</v>
      </c>
      <c r="L414" s="588">
        <v>0.0</v>
      </c>
      <c r="M414" s="588">
        <v>0.0</v>
      </c>
      <c r="N414" s="148"/>
      <c r="O414" s="159">
        <v>12.0</v>
      </c>
      <c r="P414" s="160" t="s">
        <v>341</v>
      </c>
      <c r="Q414" s="202">
        <v>59.0</v>
      </c>
      <c r="R414" s="202">
        <v>669.0</v>
      </c>
      <c r="S414" s="202">
        <v>62.0</v>
      </c>
      <c r="T414" s="202">
        <v>803.0</v>
      </c>
      <c r="U414" s="146"/>
    </row>
    <row r="415">
      <c r="A415" s="159">
        <v>13.0</v>
      </c>
      <c r="B415" s="592" t="s">
        <v>342</v>
      </c>
      <c r="C415" s="588">
        <v>62.0</v>
      </c>
      <c r="D415" s="588">
        <v>718.0</v>
      </c>
      <c r="E415" s="588">
        <v>66.0</v>
      </c>
      <c r="F415" s="588">
        <v>857.0</v>
      </c>
      <c r="G415" s="603"/>
      <c r="H415" s="591">
        <v>13.0</v>
      </c>
      <c r="I415" s="592" t="s">
        <v>342</v>
      </c>
      <c r="J415" s="588">
        <v>0.0</v>
      </c>
      <c r="K415" s="588">
        <v>0.0</v>
      </c>
      <c r="L415" s="588">
        <v>0.0</v>
      </c>
      <c r="M415" s="588">
        <v>0.0</v>
      </c>
      <c r="N415" s="148"/>
      <c r="O415" s="159">
        <v>13.0</v>
      </c>
      <c r="P415" s="160" t="s">
        <v>342</v>
      </c>
      <c r="Q415" s="202">
        <v>62.0</v>
      </c>
      <c r="R415" s="202">
        <v>718.0</v>
      </c>
      <c r="S415" s="202">
        <v>66.0</v>
      </c>
      <c r="T415" s="202">
        <v>857.0</v>
      </c>
      <c r="U415" s="146"/>
    </row>
    <row r="416">
      <c r="A416" s="159">
        <v>14.0</v>
      </c>
      <c r="B416" s="592" t="s">
        <v>343</v>
      </c>
      <c r="C416" s="588">
        <v>58.0</v>
      </c>
      <c r="D416" s="588">
        <v>582.0</v>
      </c>
      <c r="E416" s="588">
        <v>62.0</v>
      </c>
      <c r="F416" s="588">
        <v>836.0</v>
      </c>
      <c r="G416" s="603"/>
      <c r="H416" s="591">
        <v>14.0</v>
      </c>
      <c r="I416" s="592" t="s">
        <v>343</v>
      </c>
      <c r="J416" s="588">
        <v>2.0</v>
      </c>
      <c r="K416" s="588">
        <v>7.0</v>
      </c>
      <c r="L416" s="588">
        <v>0.0</v>
      </c>
      <c r="M416" s="588">
        <v>0.0</v>
      </c>
      <c r="N416" s="148"/>
      <c r="O416" s="159">
        <v>14.0</v>
      </c>
      <c r="P416" s="160" t="s">
        <v>343</v>
      </c>
      <c r="Q416" s="202">
        <v>60.0</v>
      </c>
      <c r="R416" s="202">
        <v>589.0</v>
      </c>
      <c r="S416" s="202">
        <v>62.0</v>
      </c>
      <c r="T416" s="202">
        <v>836.0</v>
      </c>
      <c r="U416" s="146"/>
    </row>
    <row r="417">
      <c r="A417" s="159">
        <v>15.0</v>
      </c>
      <c r="B417" s="592" t="s">
        <v>344</v>
      </c>
      <c r="C417" s="588">
        <v>55.0</v>
      </c>
      <c r="D417" s="588">
        <v>723.0</v>
      </c>
      <c r="E417" s="588">
        <v>55.0</v>
      </c>
      <c r="F417" s="588">
        <v>827.0</v>
      </c>
      <c r="G417" s="603"/>
      <c r="H417" s="591">
        <v>15.0</v>
      </c>
      <c r="I417" s="592" t="s">
        <v>344</v>
      </c>
      <c r="J417" s="588">
        <v>0.0</v>
      </c>
      <c r="K417" s="588">
        <v>0.0</v>
      </c>
      <c r="L417" s="588">
        <v>0.0</v>
      </c>
      <c r="M417" s="588">
        <v>0.0</v>
      </c>
      <c r="N417" s="148"/>
      <c r="O417" s="159">
        <v>15.0</v>
      </c>
      <c r="P417" s="160" t="s">
        <v>344</v>
      </c>
      <c r="Q417" s="202">
        <v>55.0</v>
      </c>
      <c r="R417" s="202">
        <v>723.0</v>
      </c>
      <c r="S417" s="202">
        <v>55.0</v>
      </c>
      <c r="T417" s="202">
        <v>827.0</v>
      </c>
      <c r="U417" s="146"/>
    </row>
    <row r="418">
      <c r="A418" s="159">
        <v>16.0</v>
      </c>
      <c r="B418" s="592" t="s">
        <v>345</v>
      </c>
      <c r="C418" s="588">
        <v>54.0</v>
      </c>
      <c r="D418" s="588">
        <v>693.0</v>
      </c>
      <c r="E418" s="588">
        <v>58.0</v>
      </c>
      <c r="F418" s="588">
        <v>702.0</v>
      </c>
      <c r="G418" s="603"/>
      <c r="H418" s="591">
        <v>16.0</v>
      </c>
      <c r="I418" s="592" t="s">
        <v>345</v>
      </c>
      <c r="J418" s="588">
        <v>0.0</v>
      </c>
      <c r="K418" s="588">
        <v>0.0</v>
      </c>
      <c r="L418" s="588">
        <v>0.0</v>
      </c>
      <c r="M418" s="588">
        <v>0.0</v>
      </c>
      <c r="N418" s="148"/>
      <c r="O418" s="159">
        <v>16.0</v>
      </c>
      <c r="P418" s="160" t="s">
        <v>345</v>
      </c>
      <c r="Q418" s="202">
        <v>54.0</v>
      </c>
      <c r="R418" s="202">
        <v>693.0</v>
      </c>
      <c r="S418" s="202">
        <v>58.0</v>
      </c>
      <c r="T418" s="202">
        <v>702.0</v>
      </c>
      <c r="U418" s="146"/>
    </row>
    <row r="419">
      <c r="A419" s="159">
        <v>17.0</v>
      </c>
      <c r="B419" s="592" t="s">
        <v>346</v>
      </c>
      <c r="C419" s="588">
        <v>60.0</v>
      </c>
      <c r="D419" s="588">
        <v>932.0</v>
      </c>
      <c r="E419" s="588">
        <v>69.0</v>
      </c>
      <c r="F419" s="588">
        <v>1117.0</v>
      </c>
      <c r="G419" s="603"/>
      <c r="H419" s="591">
        <v>17.0</v>
      </c>
      <c r="I419" s="592" t="s">
        <v>346</v>
      </c>
      <c r="J419" s="588">
        <v>0.0</v>
      </c>
      <c r="K419" s="588">
        <v>0.0</v>
      </c>
      <c r="L419" s="588">
        <v>0.0</v>
      </c>
      <c r="M419" s="588">
        <v>0.0</v>
      </c>
      <c r="N419" s="148"/>
      <c r="O419" s="159">
        <v>17.0</v>
      </c>
      <c r="P419" s="160" t="s">
        <v>346</v>
      </c>
      <c r="Q419" s="202">
        <v>60.0</v>
      </c>
      <c r="R419" s="202">
        <v>932.0</v>
      </c>
      <c r="S419" s="202">
        <v>69.0</v>
      </c>
      <c r="T419" s="202">
        <v>1117.0</v>
      </c>
      <c r="U419" s="146"/>
    </row>
    <row r="420">
      <c r="A420" s="159">
        <v>18.0</v>
      </c>
      <c r="B420" s="592" t="s">
        <v>347</v>
      </c>
      <c r="C420" s="588">
        <v>63.0</v>
      </c>
      <c r="D420" s="588">
        <v>748.0</v>
      </c>
      <c r="E420" s="588">
        <v>69.0</v>
      </c>
      <c r="F420" s="588">
        <v>819.0</v>
      </c>
      <c r="G420" s="603"/>
      <c r="H420" s="591">
        <v>18.0</v>
      </c>
      <c r="I420" s="592" t="s">
        <v>347</v>
      </c>
      <c r="J420" s="588">
        <v>0.0</v>
      </c>
      <c r="K420" s="588">
        <v>0.0</v>
      </c>
      <c r="L420" s="588">
        <v>0.0</v>
      </c>
      <c r="M420" s="588">
        <v>0.0</v>
      </c>
      <c r="N420" s="148"/>
      <c r="O420" s="159">
        <v>18.0</v>
      </c>
      <c r="P420" s="160" t="s">
        <v>347</v>
      </c>
      <c r="Q420" s="202">
        <v>63.0</v>
      </c>
      <c r="R420" s="202">
        <v>748.0</v>
      </c>
      <c r="S420" s="202">
        <v>69.0</v>
      </c>
      <c r="T420" s="202">
        <v>819.0</v>
      </c>
      <c r="U420" s="146"/>
    </row>
    <row r="421">
      <c r="A421" s="159">
        <v>19.0</v>
      </c>
      <c r="B421" s="592" t="s">
        <v>348</v>
      </c>
      <c r="C421" s="588">
        <v>59.0</v>
      </c>
      <c r="D421" s="588">
        <v>674.0</v>
      </c>
      <c r="E421" s="588">
        <v>65.0</v>
      </c>
      <c r="F421" s="588">
        <v>762.0</v>
      </c>
      <c r="G421" s="603"/>
      <c r="H421" s="591">
        <v>19.0</v>
      </c>
      <c r="I421" s="592" t="s">
        <v>348</v>
      </c>
      <c r="J421" s="588">
        <v>0.0</v>
      </c>
      <c r="K421" s="588">
        <v>0.0</v>
      </c>
      <c r="L421" s="588">
        <v>0.0</v>
      </c>
      <c r="M421" s="588">
        <v>0.0</v>
      </c>
      <c r="N421" s="148"/>
      <c r="O421" s="159">
        <v>19.0</v>
      </c>
      <c r="P421" s="160" t="s">
        <v>348</v>
      </c>
      <c r="Q421" s="202">
        <v>59.0</v>
      </c>
      <c r="R421" s="202">
        <v>674.0</v>
      </c>
      <c r="S421" s="202">
        <v>65.0</v>
      </c>
      <c r="T421" s="202">
        <v>762.0</v>
      </c>
      <c r="U421" s="146"/>
    </row>
    <row r="422">
      <c r="A422" s="159">
        <v>20.0</v>
      </c>
      <c r="B422" s="592" t="s">
        <v>349</v>
      </c>
      <c r="C422" s="588">
        <v>58.0</v>
      </c>
      <c r="D422" s="588">
        <v>684.0</v>
      </c>
      <c r="E422" s="588">
        <v>62.0</v>
      </c>
      <c r="F422" s="588">
        <v>796.0</v>
      </c>
      <c r="G422" s="603"/>
      <c r="H422" s="591">
        <v>20.0</v>
      </c>
      <c r="I422" s="592" t="s">
        <v>349</v>
      </c>
      <c r="J422" s="588">
        <v>0.0</v>
      </c>
      <c r="K422" s="588">
        <v>0.0</v>
      </c>
      <c r="L422" s="588">
        <v>0.0</v>
      </c>
      <c r="M422" s="588">
        <v>0.0</v>
      </c>
      <c r="N422" s="148"/>
      <c r="O422" s="159">
        <v>20.0</v>
      </c>
      <c r="P422" s="160" t="s">
        <v>349</v>
      </c>
      <c r="Q422" s="202">
        <v>58.0</v>
      </c>
      <c r="R422" s="202">
        <v>684.0</v>
      </c>
      <c r="S422" s="202">
        <v>62.0</v>
      </c>
      <c r="T422" s="202">
        <v>796.0</v>
      </c>
      <c r="U422" s="146"/>
    </row>
    <row r="423">
      <c r="A423" s="159">
        <v>21.0</v>
      </c>
      <c r="B423" s="592" t="s">
        <v>350</v>
      </c>
      <c r="C423" s="588">
        <v>54.0</v>
      </c>
      <c r="D423" s="588">
        <v>638.0</v>
      </c>
      <c r="E423" s="588">
        <v>55.0</v>
      </c>
      <c r="F423" s="588">
        <v>728.0</v>
      </c>
      <c r="G423" s="603"/>
      <c r="H423" s="591">
        <v>21.0</v>
      </c>
      <c r="I423" s="592" t="s">
        <v>350</v>
      </c>
      <c r="J423" s="588">
        <v>0.0</v>
      </c>
      <c r="K423" s="588">
        <v>0.0</v>
      </c>
      <c r="L423" s="588">
        <v>0.0</v>
      </c>
      <c r="M423" s="588">
        <v>0.0</v>
      </c>
      <c r="N423" s="148"/>
      <c r="O423" s="159">
        <v>21.0</v>
      </c>
      <c r="P423" s="160" t="s">
        <v>350</v>
      </c>
      <c r="Q423" s="202">
        <v>54.0</v>
      </c>
      <c r="R423" s="202">
        <v>638.0</v>
      </c>
      <c r="S423" s="202">
        <v>55.0</v>
      </c>
      <c r="T423" s="202">
        <v>728.0</v>
      </c>
      <c r="U423" s="146"/>
    </row>
    <row r="424">
      <c r="A424" s="159">
        <v>22.0</v>
      </c>
      <c r="B424" s="592" t="s">
        <v>351</v>
      </c>
      <c r="C424" s="588">
        <v>53.0</v>
      </c>
      <c r="D424" s="588">
        <v>631.0</v>
      </c>
      <c r="E424" s="588">
        <v>63.0</v>
      </c>
      <c r="F424" s="588">
        <v>677.0</v>
      </c>
      <c r="G424" s="603"/>
      <c r="H424" s="591">
        <v>22.0</v>
      </c>
      <c r="I424" s="592" t="s">
        <v>351</v>
      </c>
      <c r="J424" s="588">
        <v>0.0</v>
      </c>
      <c r="K424" s="588">
        <v>0.0</v>
      </c>
      <c r="L424" s="588">
        <v>0.0</v>
      </c>
      <c r="M424" s="588">
        <v>0.0</v>
      </c>
      <c r="N424" s="148"/>
      <c r="O424" s="159">
        <v>22.0</v>
      </c>
      <c r="P424" s="160" t="s">
        <v>351</v>
      </c>
      <c r="Q424" s="202">
        <v>53.0</v>
      </c>
      <c r="R424" s="202">
        <v>631.0</v>
      </c>
      <c r="S424" s="202">
        <v>63.0</v>
      </c>
      <c r="T424" s="202">
        <v>677.0</v>
      </c>
      <c r="U424" s="146"/>
    </row>
    <row r="425">
      <c r="A425" s="159">
        <v>23.0</v>
      </c>
      <c r="B425" s="592" t="s">
        <v>352</v>
      </c>
      <c r="C425" s="588">
        <v>53.0</v>
      </c>
      <c r="D425" s="588">
        <v>699.0</v>
      </c>
      <c r="E425" s="588">
        <v>62.0</v>
      </c>
      <c r="F425" s="588">
        <v>763.0</v>
      </c>
      <c r="G425" s="603"/>
      <c r="H425" s="591">
        <v>23.0</v>
      </c>
      <c r="I425" s="592" t="s">
        <v>352</v>
      </c>
      <c r="J425" s="588">
        <v>0.0</v>
      </c>
      <c r="K425" s="588">
        <v>0.0</v>
      </c>
      <c r="L425" s="588">
        <v>0.0</v>
      </c>
      <c r="M425" s="588">
        <v>0.0</v>
      </c>
      <c r="N425" s="148"/>
      <c r="O425" s="159">
        <v>23.0</v>
      </c>
      <c r="P425" s="160" t="s">
        <v>352</v>
      </c>
      <c r="Q425" s="202">
        <v>53.0</v>
      </c>
      <c r="R425" s="202">
        <v>699.0</v>
      </c>
      <c r="S425" s="202">
        <v>62.0</v>
      </c>
      <c r="T425" s="202">
        <v>763.0</v>
      </c>
      <c r="U425" s="146"/>
    </row>
    <row r="426">
      <c r="A426" s="159">
        <v>24.0</v>
      </c>
      <c r="B426" s="592" t="s">
        <v>353</v>
      </c>
      <c r="C426" s="588">
        <v>55.0</v>
      </c>
      <c r="D426" s="588">
        <v>733.0</v>
      </c>
      <c r="E426" s="588">
        <v>65.0</v>
      </c>
      <c r="F426" s="588">
        <v>789.0</v>
      </c>
      <c r="G426" s="603"/>
      <c r="H426" s="591">
        <v>24.0</v>
      </c>
      <c r="I426" s="592" t="s">
        <v>353</v>
      </c>
      <c r="J426" s="588">
        <v>0.0</v>
      </c>
      <c r="K426" s="588">
        <v>0.0</v>
      </c>
      <c r="L426" s="588">
        <v>0.0</v>
      </c>
      <c r="M426" s="588">
        <v>0.0</v>
      </c>
      <c r="N426" s="148"/>
      <c r="O426" s="159">
        <v>24.0</v>
      </c>
      <c r="P426" s="160" t="s">
        <v>353</v>
      </c>
      <c r="Q426" s="202">
        <v>55.0</v>
      </c>
      <c r="R426" s="202">
        <v>733.0</v>
      </c>
      <c r="S426" s="202">
        <v>65.0</v>
      </c>
      <c r="T426" s="202">
        <v>789.0</v>
      </c>
      <c r="U426" s="146"/>
    </row>
    <row r="427">
      <c r="A427" s="159">
        <v>25.0</v>
      </c>
      <c r="B427" s="592" t="s">
        <v>354</v>
      </c>
      <c r="C427" s="588">
        <v>53.0</v>
      </c>
      <c r="D427" s="588">
        <v>813.0</v>
      </c>
      <c r="E427" s="588">
        <v>62.0</v>
      </c>
      <c r="F427" s="588">
        <v>691.0</v>
      </c>
      <c r="G427" s="603"/>
      <c r="H427" s="591">
        <v>25.0</v>
      </c>
      <c r="I427" s="592" t="s">
        <v>354</v>
      </c>
      <c r="J427" s="588">
        <v>0.0</v>
      </c>
      <c r="K427" s="588">
        <v>0.0</v>
      </c>
      <c r="L427" s="588">
        <v>0.0</v>
      </c>
      <c r="M427" s="588">
        <v>0.0</v>
      </c>
      <c r="N427" s="148"/>
      <c r="O427" s="159">
        <v>25.0</v>
      </c>
      <c r="P427" s="160" t="s">
        <v>354</v>
      </c>
      <c r="Q427" s="202">
        <v>53.0</v>
      </c>
      <c r="R427" s="202">
        <v>813.0</v>
      </c>
      <c r="S427" s="202">
        <v>62.0</v>
      </c>
      <c r="T427" s="202">
        <v>691.0</v>
      </c>
      <c r="U427" s="146"/>
    </row>
    <row r="428">
      <c r="A428" s="159">
        <v>26.0</v>
      </c>
      <c r="B428" s="592" t="s">
        <v>355</v>
      </c>
      <c r="C428" s="588">
        <v>51.0</v>
      </c>
      <c r="D428" s="588">
        <v>523.0</v>
      </c>
      <c r="E428" s="588">
        <v>57.0</v>
      </c>
      <c r="F428" s="588">
        <v>612.0</v>
      </c>
      <c r="G428" s="603"/>
      <c r="H428" s="591">
        <v>26.0</v>
      </c>
      <c r="I428" s="592" t="s">
        <v>355</v>
      </c>
      <c r="J428" s="588">
        <v>0.0</v>
      </c>
      <c r="K428" s="588">
        <v>0.0</v>
      </c>
      <c r="L428" s="588">
        <v>0.0</v>
      </c>
      <c r="M428" s="588">
        <v>0.0</v>
      </c>
      <c r="N428" s="148"/>
      <c r="O428" s="159">
        <v>26.0</v>
      </c>
      <c r="P428" s="160" t="s">
        <v>355</v>
      </c>
      <c r="Q428" s="202">
        <v>51.0</v>
      </c>
      <c r="R428" s="202">
        <v>523.0</v>
      </c>
      <c r="S428" s="202">
        <v>57.0</v>
      </c>
      <c r="T428" s="202">
        <v>612.0</v>
      </c>
      <c r="U428" s="146"/>
    </row>
    <row r="429">
      <c r="A429" s="159">
        <v>27.0</v>
      </c>
      <c r="B429" s="592" t="s">
        <v>356</v>
      </c>
      <c r="C429" s="588">
        <v>49.0</v>
      </c>
      <c r="D429" s="588">
        <v>527.0</v>
      </c>
      <c r="E429" s="588">
        <v>57.0</v>
      </c>
      <c r="F429" s="588">
        <v>654.0</v>
      </c>
      <c r="G429" s="603"/>
      <c r="H429" s="593">
        <v>27.0</v>
      </c>
      <c r="I429" s="592" t="s">
        <v>356</v>
      </c>
      <c r="J429" s="588">
        <v>0.0</v>
      </c>
      <c r="K429" s="588">
        <v>0.0</v>
      </c>
      <c r="L429" s="588">
        <v>0.0</v>
      </c>
      <c r="M429" s="588">
        <v>0.0</v>
      </c>
      <c r="N429" s="148"/>
      <c r="O429" s="159">
        <v>27.0</v>
      </c>
      <c r="P429" s="160" t="s">
        <v>356</v>
      </c>
      <c r="Q429" s="202">
        <v>49.0</v>
      </c>
      <c r="R429" s="202">
        <v>527.0</v>
      </c>
      <c r="S429" s="202">
        <v>57.0</v>
      </c>
      <c r="T429" s="202">
        <v>654.0</v>
      </c>
      <c r="U429" s="146"/>
    </row>
    <row r="430">
      <c r="A430" s="159">
        <v>28.0</v>
      </c>
      <c r="B430" s="592" t="s">
        <v>357</v>
      </c>
      <c r="C430" s="588">
        <v>50.0</v>
      </c>
      <c r="D430" s="588">
        <v>524.0</v>
      </c>
      <c r="E430" s="588">
        <v>57.0</v>
      </c>
      <c r="F430" s="588">
        <v>652.0</v>
      </c>
      <c r="G430" s="603"/>
      <c r="H430" s="596">
        <v>28.0</v>
      </c>
      <c r="I430" s="591" t="s">
        <v>357</v>
      </c>
      <c r="J430" s="588">
        <v>0.0</v>
      </c>
      <c r="K430" s="588">
        <v>0.0</v>
      </c>
      <c r="L430" s="588">
        <v>0.0</v>
      </c>
      <c r="M430" s="588">
        <v>0.0</v>
      </c>
      <c r="N430" s="148"/>
      <c r="O430" s="159">
        <v>28.0</v>
      </c>
      <c r="P430" s="160" t="s">
        <v>357</v>
      </c>
      <c r="Q430" s="202">
        <v>50.0</v>
      </c>
      <c r="R430" s="202">
        <v>524.0</v>
      </c>
      <c r="S430" s="202">
        <v>57.0</v>
      </c>
      <c r="T430" s="202">
        <v>652.0</v>
      </c>
      <c r="U430" s="146"/>
    </row>
    <row r="431">
      <c r="A431" s="159">
        <v>29.0</v>
      </c>
      <c r="B431" s="592" t="s">
        <v>358</v>
      </c>
      <c r="C431" s="588">
        <v>58.0</v>
      </c>
      <c r="D431" s="588">
        <v>626.0</v>
      </c>
      <c r="E431" s="588">
        <v>60.0</v>
      </c>
      <c r="F431" s="588">
        <v>709.0</v>
      </c>
      <c r="G431" s="603"/>
      <c r="H431" s="591">
        <v>29.0</v>
      </c>
      <c r="I431" s="591" t="s">
        <v>358</v>
      </c>
      <c r="J431" s="588">
        <v>0.0</v>
      </c>
      <c r="K431" s="588">
        <v>0.0</v>
      </c>
      <c r="L431" s="588">
        <v>0.0</v>
      </c>
      <c r="M431" s="588">
        <v>0.0</v>
      </c>
      <c r="N431" s="148"/>
      <c r="O431" s="159">
        <v>29.0</v>
      </c>
      <c r="P431" s="160" t="s">
        <v>358</v>
      </c>
      <c r="Q431" s="202">
        <v>58.0</v>
      </c>
      <c r="R431" s="202">
        <v>626.0</v>
      </c>
      <c r="S431" s="202">
        <v>60.0</v>
      </c>
      <c r="T431" s="202">
        <v>709.0</v>
      </c>
      <c r="U431" s="146"/>
    </row>
    <row r="432">
      <c r="A432" s="159">
        <v>30.0</v>
      </c>
      <c r="B432" s="592" t="s">
        <v>359</v>
      </c>
      <c r="C432" s="588">
        <v>49.0</v>
      </c>
      <c r="D432" s="588">
        <v>588.0</v>
      </c>
      <c r="E432" s="588">
        <v>54.0</v>
      </c>
      <c r="F432" s="588">
        <v>682.0</v>
      </c>
      <c r="G432" s="603"/>
      <c r="H432" s="591">
        <v>30.0</v>
      </c>
      <c r="I432" s="591" t="s">
        <v>359</v>
      </c>
      <c r="J432" s="588">
        <v>0.0</v>
      </c>
      <c r="K432" s="588">
        <v>0.0</v>
      </c>
      <c r="L432" s="588">
        <v>0.0</v>
      </c>
      <c r="M432" s="588">
        <v>0.0</v>
      </c>
      <c r="N432" s="148"/>
      <c r="O432" s="163">
        <v>30.0</v>
      </c>
      <c r="P432" s="160" t="s">
        <v>359</v>
      </c>
      <c r="Q432" s="203">
        <v>49.0</v>
      </c>
      <c r="R432" s="203">
        <v>588.0</v>
      </c>
      <c r="S432" s="202">
        <v>54.0</v>
      </c>
      <c r="T432" s="203">
        <v>682.0</v>
      </c>
      <c r="U432" s="146"/>
    </row>
    <row r="433">
      <c r="A433" s="181" t="s">
        <v>44</v>
      </c>
      <c r="B433" s="8"/>
      <c r="C433" s="153">
        <v>1706.0</v>
      </c>
      <c r="D433" s="153">
        <v>20664.0</v>
      </c>
      <c r="E433" s="153">
        <v>1880.0</v>
      </c>
      <c r="F433" s="153">
        <v>23210.0</v>
      </c>
      <c r="G433" s="152"/>
      <c r="H433" s="181" t="s">
        <v>44</v>
      </c>
      <c r="I433" s="8"/>
      <c r="J433" s="153">
        <v>4.0</v>
      </c>
      <c r="K433" s="153">
        <v>9.0</v>
      </c>
      <c r="L433" s="153">
        <v>2.0</v>
      </c>
      <c r="M433" s="153">
        <v>6.0</v>
      </c>
      <c r="N433" s="148"/>
      <c r="O433" s="181" t="s">
        <v>44</v>
      </c>
      <c r="P433" s="67"/>
      <c r="Q433" s="199">
        <v>1710.0</v>
      </c>
      <c r="R433" s="183">
        <v>20673.0</v>
      </c>
      <c r="S433" s="183">
        <v>1882.0</v>
      </c>
      <c r="T433" s="183">
        <v>23216.0</v>
      </c>
      <c r="U433" s="146"/>
    </row>
    <row r="434">
      <c r="A434" s="145" t="s">
        <v>396</v>
      </c>
      <c r="N434" s="148"/>
      <c r="O434" s="148"/>
      <c r="P434" s="148"/>
      <c r="Q434" s="148"/>
      <c r="R434" s="148"/>
      <c r="S434" s="148"/>
      <c r="T434" s="148"/>
      <c r="U434" s="146"/>
    </row>
    <row r="435">
      <c r="N435" s="148"/>
      <c r="O435" s="148"/>
      <c r="P435" s="148"/>
      <c r="Q435" s="148"/>
      <c r="R435" s="148"/>
      <c r="S435" s="148"/>
      <c r="T435" s="148"/>
      <c r="U435" s="146"/>
    </row>
    <row r="436">
      <c r="N436" s="148"/>
      <c r="O436" s="148"/>
      <c r="P436" s="148"/>
      <c r="Q436" s="148"/>
      <c r="R436" s="148"/>
      <c r="S436" s="148"/>
      <c r="T436" s="148"/>
      <c r="U436" s="146"/>
    </row>
    <row r="437">
      <c r="A437" s="145" t="s">
        <v>1</v>
      </c>
      <c r="G437" s="147"/>
      <c r="H437" s="145" t="s">
        <v>2</v>
      </c>
      <c r="N437" s="148"/>
      <c r="O437" s="145" t="s">
        <v>3</v>
      </c>
      <c r="U437" s="146"/>
    </row>
    <row r="438">
      <c r="A438" s="145" t="s">
        <v>360</v>
      </c>
      <c r="G438" s="147"/>
      <c r="H438" s="145" t="s">
        <v>360</v>
      </c>
      <c r="N438" s="148"/>
      <c r="O438" s="145" t="s">
        <v>360</v>
      </c>
      <c r="U438" s="146"/>
    </row>
    <row r="439">
      <c r="A439" s="147"/>
      <c r="B439" s="147"/>
      <c r="C439" s="147"/>
      <c r="D439" s="147"/>
      <c r="E439" s="147"/>
      <c r="F439" s="147"/>
      <c r="G439" s="147"/>
      <c r="H439" s="147"/>
      <c r="I439" s="147"/>
      <c r="J439" s="147"/>
      <c r="K439" s="147"/>
      <c r="L439" s="147"/>
      <c r="M439" s="147"/>
      <c r="N439" s="148"/>
      <c r="O439" s="147"/>
      <c r="P439" s="147"/>
      <c r="Q439" s="147"/>
      <c r="R439" s="147"/>
      <c r="S439" s="147"/>
      <c r="T439" s="147"/>
      <c r="U439" s="146"/>
    </row>
    <row r="440">
      <c r="A440" s="150" t="s">
        <v>5</v>
      </c>
      <c r="B440" s="150" t="s">
        <v>6</v>
      </c>
      <c r="C440" s="151" t="s">
        <v>7</v>
      </c>
      <c r="D440" s="8"/>
      <c r="E440" s="151" t="s">
        <v>8</v>
      </c>
      <c r="F440" s="8"/>
      <c r="G440" s="152"/>
      <c r="H440" s="150" t="s">
        <v>5</v>
      </c>
      <c r="I440" s="150" t="s">
        <v>6</v>
      </c>
      <c r="J440" s="151" t="s">
        <v>7</v>
      </c>
      <c r="K440" s="8"/>
      <c r="L440" s="151" t="s">
        <v>8</v>
      </c>
      <c r="M440" s="8"/>
      <c r="N440" s="148"/>
      <c r="O440" s="150" t="s">
        <v>5</v>
      </c>
      <c r="P440" s="150" t="s">
        <v>6</v>
      </c>
      <c r="Q440" s="151" t="s">
        <v>7</v>
      </c>
      <c r="R440" s="8"/>
      <c r="S440" s="151" t="s">
        <v>8</v>
      </c>
      <c r="T440" s="8"/>
      <c r="U440" s="146"/>
    </row>
    <row r="441">
      <c r="A441" s="10"/>
      <c r="B441" s="10"/>
      <c r="C441" s="153" t="s">
        <v>9</v>
      </c>
      <c r="D441" s="153" t="s">
        <v>10</v>
      </c>
      <c r="E441" s="153" t="s">
        <v>9</v>
      </c>
      <c r="F441" s="153" t="s">
        <v>10</v>
      </c>
      <c r="G441" s="152"/>
      <c r="H441" s="10"/>
      <c r="I441" s="10"/>
      <c r="J441" s="153" t="s">
        <v>9</v>
      </c>
      <c r="K441" s="153" t="s">
        <v>10</v>
      </c>
      <c r="L441" s="153" t="s">
        <v>9</v>
      </c>
      <c r="M441" s="153" t="s">
        <v>10</v>
      </c>
      <c r="N441" s="148"/>
      <c r="O441" s="10"/>
      <c r="P441" s="10"/>
      <c r="Q441" s="153" t="s">
        <v>9</v>
      </c>
      <c r="R441" s="153" t="s">
        <v>10</v>
      </c>
      <c r="S441" s="153" t="s">
        <v>9</v>
      </c>
      <c r="T441" s="153" t="s">
        <v>10</v>
      </c>
      <c r="U441" s="146"/>
    </row>
    <row r="442">
      <c r="A442" s="159">
        <v>1.0</v>
      </c>
      <c r="B442" s="592" t="s">
        <v>361</v>
      </c>
      <c r="C442" s="588">
        <v>66.0</v>
      </c>
      <c r="D442" s="588">
        <v>993.0</v>
      </c>
      <c r="E442" s="588">
        <v>74.0</v>
      </c>
      <c r="F442" s="588">
        <v>1162.0</v>
      </c>
      <c r="G442" s="604"/>
      <c r="H442" s="591">
        <v>1.0</v>
      </c>
      <c r="I442" s="592" t="s">
        <v>361</v>
      </c>
      <c r="J442" s="588">
        <v>0.0</v>
      </c>
      <c r="K442" s="588">
        <v>0.0</v>
      </c>
      <c r="L442" s="588">
        <v>0.0</v>
      </c>
      <c r="M442" s="588">
        <v>0.0</v>
      </c>
      <c r="N442" s="148"/>
      <c r="O442" s="154">
        <v>1.0</v>
      </c>
      <c r="P442" s="160" t="s">
        <v>361</v>
      </c>
      <c r="Q442" s="206">
        <f t="shared" ref="Q442:T442" si="135">C442+J442</f>
        <v>66</v>
      </c>
      <c r="R442" s="206">
        <f t="shared" si="135"/>
        <v>993</v>
      </c>
      <c r="S442" s="206">
        <f t="shared" si="135"/>
        <v>74</v>
      </c>
      <c r="T442" s="206">
        <f t="shared" si="135"/>
        <v>1162</v>
      </c>
      <c r="U442" s="146"/>
    </row>
    <row r="443">
      <c r="A443" s="159">
        <v>2.0</v>
      </c>
      <c r="B443" s="592" t="s">
        <v>362</v>
      </c>
      <c r="C443" s="588">
        <v>56.0</v>
      </c>
      <c r="D443" s="588">
        <v>593.0</v>
      </c>
      <c r="E443" s="588">
        <v>61.0</v>
      </c>
      <c r="F443" s="588">
        <v>721.0</v>
      </c>
      <c r="G443" s="604"/>
      <c r="H443" s="591">
        <v>2.0</v>
      </c>
      <c r="I443" s="592" t="s">
        <v>362</v>
      </c>
      <c r="J443" s="588">
        <v>0.0</v>
      </c>
      <c r="K443" s="588">
        <v>0.0</v>
      </c>
      <c r="L443" s="588">
        <v>0.0</v>
      </c>
      <c r="M443" s="588">
        <v>0.0</v>
      </c>
      <c r="N443" s="148"/>
      <c r="O443" s="154">
        <v>2.0</v>
      </c>
      <c r="P443" s="160" t="s">
        <v>362</v>
      </c>
      <c r="Q443" s="206">
        <f t="shared" ref="Q443:T443" si="136">C443+J443</f>
        <v>56</v>
      </c>
      <c r="R443" s="206">
        <f t="shared" si="136"/>
        <v>593</v>
      </c>
      <c r="S443" s="206">
        <f t="shared" si="136"/>
        <v>61</v>
      </c>
      <c r="T443" s="206">
        <f t="shared" si="136"/>
        <v>721</v>
      </c>
      <c r="U443" s="146"/>
    </row>
    <row r="444">
      <c r="A444" s="159">
        <v>3.0</v>
      </c>
      <c r="B444" s="592" t="s">
        <v>363</v>
      </c>
      <c r="C444" s="588">
        <v>51.0</v>
      </c>
      <c r="D444" s="588">
        <v>665.0</v>
      </c>
      <c r="E444" s="588">
        <v>58.0</v>
      </c>
      <c r="F444" s="588">
        <v>801.0</v>
      </c>
      <c r="G444" s="604"/>
      <c r="H444" s="591">
        <v>3.0</v>
      </c>
      <c r="I444" s="592" t="s">
        <v>363</v>
      </c>
      <c r="J444" s="588">
        <v>0.0</v>
      </c>
      <c r="K444" s="588">
        <v>0.0</v>
      </c>
      <c r="L444" s="588">
        <v>0.0</v>
      </c>
      <c r="M444" s="588">
        <v>0.0</v>
      </c>
      <c r="N444" s="148"/>
      <c r="O444" s="154">
        <v>3.0</v>
      </c>
      <c r="P444" s="160" t="s">
        <v>363</v>
      </c>
      <c r="Q444" s="206">
        <f t="shared" ref="Q444:T444" si="137">C444+J444</f>
        <v>51</v>
      </c>
      <c r="R444" s="206">
        <f t="shared" si="137"/>
        <v>665</v>
      </c>
      <c r="S444" s="206">
        <f t="shared" si="137"/>
        <v>58</v>
      </c>
      <c r="T444" s="206">
        <f t="shared" si="137"/>
        <v>801</v>
      </c>
      <c r="U444" s="146"/>
    </row>
    <row r="445">
      <c r="A445" s="159">
        <v>4.0</v>
      </c>
      <c r="B445" s="592" t="s">
        <v>364</v>
      </c>
      <c r="C445" s="588">
        <v>55.0</v>
      </c>
      <c r="D445" s="588">
        <v>586.0</v>
      </c>
      <c r="E445" s="588">
        <v>64.0</v>
      </c>
      <c r="F445" s="588">
        <v>718.0</v>
      </c>
      <c r="G445" s="604"/>
      <c r="H445" s="591">
        <v>4.0</v>
      </c>
      <c r="I445" s="592" t="s">
        <v>364</v>
      </c>
      <c r="J445" s="588">
        <v>0.0</v>
      </c>
      <c r="K445" s="588">
        <v>0.0</v>
      </c>
      <c r="L445" s="588">
        <v>0.0</v>
      </c>
      <c r="M445" s="588">
        <v>0.0</v>
      </c>
      <c r="N445" s="148"/>
      <c r="O445" s="154">
        <v>4.0</v>
      </c>
      <c r="P445" s="160" t="s">
        <v>364</v>
      </c>
      <c r="Q445" s="206">
        <f t="shared" ref="Q445:T445" si="138">C445+J445</f>
        <v>55</v>
      </c>
      <c r="R445" s="206">
        <f t="shared" si="138"/>
        <v>586</v>
      </c>
      <c r="S445" s="206">
        <f t="shared" si="138"/>
        <v>64</v>
      </c>
      <c r="T445" s="206">
        <f t="shared" si="138"/>
        <v>718</v>
      </c>
      <c r="U445" s="146"/>
    </row>
    <row r="446">
      <c r="A446" s="159">
        <v>5.0</v>
      </c>
      <c r="B446" s="592" t="s">
        <v>365</v>
      </c>
      <c r="C446" s="588">
        <v>63.0</v>
      </c>
      <c r="D446" s="588">
        <v>693.0</v>
      </c>
      <c r="E446" s="588">
        <v>63.0</v>
      </c>
      <c r="F446" s="588">
        <v>831.0</v>
      </c>
      <c r="G446" s="604"/>
      <c r="H446" s="591">
        <v>5.0</v>
      </c>
      <c r="I446" s="592" t="s">
        <v>365</v>
      </c>
      <c r="J446" s="588">
        <v>0.0</v>
      </c>
      <c r="K446" s="588">
        <v>0.0</v>
      </c>
      <c r="L446" s="588">
        <v>0.0</v>
      </c>
      <c r="M446" s="588">
        <v>0.0</v>
      </c>
      <c r="N446" s="148"/>
      <c r="O446" s="154">
        <v>5.0</v>
      </c>
      <c r="P446" s="160" t="s">
        <v>365</v>
      </c>
      <c r="Q446" s="206">
        <f t="shared" ref="Q446:T446" si="139">C446+J446</f>
        <v>63</v>
      </c>
      <c r="R446" s="206">
        <f t="shared" si="139"/>
        <v>693</v>
      </c>
      <c r="S446" s="206">
        <f t="shared" si="139"/>
        <v>63</v>
      </c>
      <c r="T446" s="206">
        <f t="shared" si="139"/>
        <v>831</v>
      </c>
      <c r="U446" s="146"/>
    </row>
    <row r="447">
      <c r="A447" s="159">
        <v>6.0</v>
      </c>
      <c r="B447" s="592" t="s">
        <v>366</v>
      </c>
      <c r="C447" s="588">
        <v>56.0</v>
      </c>
      <c r="D447" s="588">
        <v>604.0</v>
      </c>
      <c r="E447" s="588">
        <v>60.0</v>
      </c>
      <c r="F447" s="588">
        <v>758.0</v>
      </c>
      <c r="G447" s="152"/>
      <c r="H447" s="159">
        <v>6.0</v>
      </c>
      <c r="I447" s="592" t="s">
        <v>366</v>
      </c>
      <c r="J447" s="588">
        <v>0.0</v>
      </c>
      <c r="K447" s="588">
        <v>0.0</v>
      </c>
      <c r="L447" s="588">
        <v>0.0</v>
      </c>
      <c r="M447" s="588">
        <v>0.0</v>
      </c>
      <c r="N447" s="148"/>
      <c r="O447" s="154">
        <v>6.0</v>
      </c>
      <c r="P447" s="160" t="s">
        <v>366</v>
      </c>
      <c r="Q447" s="206">
        <f t="shared" ref="Q447:T447" si="140">C447+J447</f>
        <v>56</v>
      </c>
      <c r="R447" s="206">
        <f t="shared" si="140"/>
        <v>604</v>
      </c>
      <c r="S447" s="206">
        <f t="shared" si="140"/>
        <v>60</v>
      </c>
      <c r="T447" s="206">
        <f t="shared" si="140"/>
        <v>758</v>
      </c>
      <c r="U447" s="146"/>
    </row>
    <row r="448">
      <c r="A448" s="159">
        <v>7.0</v>
      </c>
      <c r="B448" s="592" t="s">
        <v>367</v>
      </c>
      <c r="C448" s="588">
        <v>59.0</v>
      </c>
      <c r="D448" s="588">
        <v>730.0</v>
      </c>
      <c r="E448" s="588">
        <v>63.0</v>
      </c>
      <c r="F448" s="588">
        <v>853.0</v>
      </c>
      <c r="G448" s="152"/>
      <c r="H448" s="159">
        <v>7.0</v>
      </c>
      <c r="I448" s="592" t="s">
        <v>367</v>
      </c>
      <c r="J448" s="588">
        <v>0.0</v>
      </c>
      <c r="K448" s="588">
        <v>0.0</v>
      </c>
      <c r="L448" s="588">
        <v>0.0</v>
      </c>
      <c r="M448" s="588">
        <v>0.0</v>
      </c>
      <c r="N448" s="148"/>
      <c r="O448" s="154">
        <v>7.0</v>
      </c>
      <c r="P448" s="160" t="s">
        <v>367</v>
      </c>
      <c r="Q448" s="206">
        <f t="shared" ref="Q448:T448" si="141">C448+J448</f>
        <v>59</v>
      </c>
      <c r="R448" s="206">
        <f t="shared" si="141"/>
        <v>730</v>
      </c>
      <c r="S448" s="206">
        <f t="shared" si="141"/>
        <v>63</v>
      </c>
      <c r="T448" s="206">
        <f t="shared" si="141"/>
        <v>853</v>
      </c>
      <c r="U448" s="146"/>
    </row>
    <row r="449">
      <c r="A449" s="159">
        <v>8.0</v>
      </c>
      <c r="B449" s="592" t="s">
        <v>368</v>
      </c>
      <c r="C449" s="605">
        <v>59.0</v>
      </c>
      <c r="D449" s="605">
        <v>884.0</v>
      </c>
      <c r="E449" s="605">
        <v>63.0</v>
      </c>
      <c r="F449" s="605">
        <v>986.0</v>
      </c>
      <c r="G449" s="152"/>
      <c r="H449" s="159">
        <v>8.0</v>
      </c>
      <c r="I449" s="592" t="s">
        <v>368</v>
      </c>
      <c r="J449" s="605">
        <v>0.0</v>
      </c>
      <c r="K449" s="605">
        <v>0.0</v>
      </c>
      <c r="L449" s="605">
        <v>0.0</v>
      </c>
      <c r="M449" s="605">
        <v>0.0</v>
      </c>
      <c r="N449" s="148"/>
      <c r="O449" s="154">
        <v>8.0</v>
      </c>
      <c r="P449" s="160" t="s">
        <v>368</v>
      </c>
      <c r="Q449" s="206">
        <f t="shared" ref="Q449:T449" si="142">C449+J449</f>
        <v>59</v>
      </c>
      <c r="R449" s="206">
        <f t="shared" si="142"/>
        <v>884</v>
      </c>
      <c r="S449" s="206">
        <f t="shared" si="142"/>
        <v>63</v>
      </c>
      <c r="T449" s="206">
        <f t="shared" si="142"/>
        <v>986</v>
      </c>
      <c r="U449" s="146"/>
    </row>
    <row r="450">
      <c r="A450" s="159">
        <v>9.0</v>
      </c>
      <c r="B450" s="592" t="s">
        <v>369</v>
      </c>
      <c r="C450" s="588">
        <v>64.0</v>
      </c>
      <c r="D450" s="588">
        <v>735.0</v>
      </c>
      <c r="E450" s="588">
        <v>64.0</v>
      </c>
      <c r="F450" s="588">
        <v>815.0</v>
      </c>
      <c r="G450" s="152"/>
      <c r="H450" s="159">
        <v>9.0</v>
      </c>
      <c r="I450" s="592" t="s">
        <v>369</v>
      </c>
      <c r="J450" s="588">
        <v>0.0</v>
      </c>
      <c r="K450" s="588">
        <v>0.0</v>
      </c>
      <c r="L450" s="588">
        <v>0.0</v>
      </c>
      <c r="M450" s="588">
        <v>0.0</v>
      </c>
      <c r="N450" s="148"/>
      <c r="O450" s="154">
        <v>9.0</v>
      </c>
      <c r="P450" s="160" t="s">
        <v>369</v>
      </c>
      <c r="Q450" s="206">
        <f t="shared" ref="Q450:T450" si="143">C450+J450</f>
        <v>64</v>
      </c>
      <c r="R450" s="206">
        <f t="shared" si="143"/>
        <v>735</v>
      </c>
      <c r="S450" s="206">
        <f t="shared" si="143"/>
        <v>64</v>
      </c>
      <c r="T450" s="206">
        <f t="shared" si="143"/>
        <v>815</v>
      </c>
      <c r="U450" s="146"/>
    </row>
    <row r="451">
      <c r="A451" s="159">
        <v>10.0</v>
      </c>
      <c r="B451" s="592" t="s">
        <v>370</v>
      </c>
      <c r="C451" s="588">
        <v>51.0</v>
      </c>
      <c r="D451" s="588">
        <v>703.0</v>
      </c>
      <c r="E451" s="588">
        <v>58.0</v>
      </c>
      <c r="F451" s="588">
        <v>608.0</v>
      </c>
      <c r="G451" s="152"/>
      <c r="H451" s="159">
        <v>10.0</v>
      </c>
      <c r="I451" s="592" t="s">
        <v>370</v>
      </c>
      <c r="J451" s="588">
        <v>0.0</v>
      </c>
      <c r="K451" s="588">
        <v>0.0</v>
      </c>
      <c r="L451" s="588">
        <v>0.0</v>
      </c>
      <c r="M451" s="588">
        <v>0.0</v>
      </c>
      <c r="N451" s="148"/>
      <c r="O451" s="154">
        <v>10.0</v>
      </c>
      <c r="P451" s="160" t="s">
        <v>370</v>
      </c>
      <c r="Q451" s="206">
        <f t="shared" ref="Q451:T451" si="144">C451+J451</f>
        <v>51</v>
      </c>
      <c r="R451" s="206">
        <f t="shared" si="144"/>
        <v>703</v>
      </c>
      <c r="S451" s="206">
        <f t="shared" si="144"/>
        <v>58</v>
      </c>
      <c r="T451" s="206">
        <f t="shared" si="144"/>
        <v>608</v>
      </c>
      <c r="U451" s="146"/>
    </row>
    <row r="452">
      <c r="A452" s="159">
        <v>11.0</v>
      </c>
      <c r="B452" s="592" t="s">
        <v>371</v>
      </c>
      <c r="C452" s="588">
        <v>44.0</v>
      </c>
      <c r="D452" s="588">
        <v>527.0</v>
      </c>
      <c r="E452" s="588">
        <v>51.0</v>
      </c>
      <c r="F452" s="588">
        <v>598.0</v>
      </c>
      <c r="G452" s="152"/>
      <c r="H452" s="159">
        <v>11.0</v>
      </c>
      <c r="I452" s="592" t="s">
        <v>371</v>
      </c>
      <c r="J452" s="588">
        <v>0.0</v>
      </c>
      <c r="K452" s="588">
        <v>0.0</v>
      </c>
      <c r="L452" s="588">
        <v>0.0</v>
      </c>
      <c r="M452" s="588">
        <v>0.0</v>
      </c>
      <c r="N452" s="148"/>
      <c r="O452" s="154">
        <v>11.0</v>
      </c>
      <c r="P452" s="160" t="s">
        <v>371</v>
      </c>
      <c r="Q452" s="206">
        <f t="shared" ref="Q452:T452" si="145">C452+J452</f>
        <v>44</v>
      </c>
      <c r="R452" s="206">
        <f t="shared" si="145"/>
        <v>527</v>
      </c>
      <c r="S452" s="206">
        <f t="shared" si="145"/>
        <v>51</v>
      </c>
      <c r="T452" s="206">
        <f t="shared" si="145"/>
        <v>598</v>
      </c>
      <c r="U452" s="146"/>
    </row>
    <row r="453">
      <c r="A453" s="159">
        <v>12.0</v>
      </c>
      <c r="B453" s="592" t="s">
        <v>372</v>
      </c>
      <c r="C453" s="588">
        <v>49.0</v>
      </c>
      <c r="D453" s="588">
        <v>558.0</v>
      </c>
      <c r="E453" s="588">
        <v>57.0</v>
      </c>
      <c r="F453" s="588">
        <v>629.0</v>
      </c>
      <c r="G453" s="152"/>
      <c r="H453" s="159">
        <v>12.0</v>
      </c>
      <c r="I453" s="592" t="s">
        <v>372</v>
      </c>
      <c r="J453" s="588">
        <v>0.0</v>
      </c>
      <c r="K453" s="588">
        <v>0.0</v>
      </c>
      <c r="L453" s="588">
        <v>0.0</v>
      </c>
      <c r="M453" s="588">
        <v>0.0</v>
      </c>
      <c r="N453" s="148"/>
      <c r="O453" s="154">
        <v>12.0</v>
      </c>
      <c r="P453" s="160" t="s">
        <v>372</v>
      </c>
      <c r="Q453" s="206">
        <f t="shared" ref="Q453:T453" si="146">C453+J453</f>
        <v>49</v>
      </c>
      <c r="R453" s="206">
        <f t="shared" si="146"/>
        <v>558</v>
      </c>
      <c r="S453" s="206">
        <f t="shared" si="146"/>
        <v>57</v>
      </c>
      <c r="T453" s="206">
        <f t="shared" si="146"/>
        <v>629</v>
      </c>
      <c r="U453" s="146"/>
    </row>
    <row r="454">
      <c r="A454" s="159">
        <v>13.0</v>
      </c>
      <c r="B454" s="592" t="s">
        <v>373</v>
      </c>
      <c r="C454" s="588">
        <v>57.0</v>
      </c>
      <c r="D454" s="588">
        <v>638.0</v>
      </c>
      <c r="E454" s="588">
        <v>62.0</v>
      </c>
      <c r="F454" s="588">
        <v>695.0</v>
      </c>
      <c r="G454" s="152"/>
      <c r="H454" s="159">
        <v>13.0</v>
      </c>
      <c r="I454" s="592" t="s">
        <v>373</v>
      </c>
      <c r="J454" s="588">
        <v>0.0</v>
      </c>
      <c r="K454" s="588">
        <v>0.0</v>
      </c>
      <c r="L454" s="588">
        <v>0.0</v>
      </c>
      <c r="M454" s="588">
        <v>0.0</v>
      </c>
      <c r="N454" s="148"/>
      <c r="O454" s="154">
        <v>13.0</v>
      </c>
      <c r="P454" s="160" t="s">
        <v>373</v>
      </c>
      <c r="Q454" s="206">
        <f t="shared" ref="Q454:T454" si="147">C454+J454</f>
        <v>57</v>
      </c>
      <c r="R454" s="206">
        <f t="shared" si="147"/>
        <v>638</v>
      </c>
      <c r="S454" s="206">
        <f t="shared" si="147"/>
        <v>62</v>
      </c>
      <c r="T454" s="206">
        <f t="shared" si="147"/>
        <v>695</v>
      </c>
      <c r="U454" s="146"/>
    </row>
    <row r="455">
      <c r="A455" s="159">
        <v>14.0</v>
      </c>
      <c r="B455" s="592" t="s">
        <v>374</v>
      </c>
      <c r="C455" s="588">
        <v>55.0</v>
      </c>
      <c r="D455" s="588">
        <v>721.0</v>
      </c>
      <c r="E455" s="588">
        <v>59.0</v>
      </c>
      <c r="F455" s="588">
        <v>814.0</v>
      </c>
      <c r="G455" s="152"/>
      <c r="H455" s="159">
        <v>14.0</v>
      </c>
      <c r="I455" s="592" t="s">
        <v>374</v>
      </c>
      <c r="J455" s="588">
        <v>0.0</v>
      </c>
      <c r="K455" s="588">
        <v>0.0</v>
      </c>
      <c r="L455" s="588">
        <v>0.0</v>
      </c>
      <c r="M455" s="588">
        <v>0.0</v>
      </c>
      <c r="N455" s="148"/>
      <c r="O455" s="154">
        <v>14.0</v>
      </c>
      <c r="P455" s="160" t="s">
        <v>374</v>
      </c>
      <c r="Q455" s="206">
        <f t="shared" ref="Q455:T455" si="148">C455+J455</f>
        <v>55</v>
      </c>
      <c r="R455" s="206">
        <f t="shared" si="148"/>
        <v>721</v>
      </c>
      <c r="S455" s="206">
        <f t="shared" si="148"/>
        <v>59</v>
      </c>
      <c r="T455" s="206">
        <f t="shared" si="148"/>
        <v>814</v>
      </c>
      <c r="U455" s="146"/>
    </row>
    <row r="456">
      <c r="A456" s="159">
        <v>15.0</v>
      </c>
      <c r="B456" s="592" t="s">
        <v>375</v>
      </c>
      <c r="C456" s="605">
        <v>65.0</v>
      </c>
      <c r="D456" s="605">
        <v>889.0</v>
      </c>
      <c r="E456" s="605">
        <v>69.0</v>
      </c>
      <c r="F456" s="605">
        <v>1199.0</v>
      </c>
      <c r="G456" s="152"/>
      <c r="H456" s="159">
        <v>15.0</v>
      </c>
      <c r="I456" s="592" t="s">
        <v>375</v>
      </c>
      <c r="J456" s="605">
        <v>0.0</v>
      </c>
      <c r="K456" s="605">
        <v>0.0</v>
      </c>
      <c r="L456" s="605">
        <v>0.0</v>
      </c>
      <c r="M456" s="605">
        <v>0.0</v>
      </c>
      <c r="N456" s="148"/>
      <c r="O456" s="154">
        <v>15.0</v>
      </c>
      <c r="P456" s="160" t="s">
        <v>375</v>
      </c>
      <c r="Q456" s="206">
        <f t="shared" ref="Q456:T456" si="149">C456+J456</f>
        <v>65</v>
      </c>
      <c r="R456" s="206">
        <f t="shared" si="149"/>
        <v>889</v>
      </c>
      <c r="S456" s="206">
        <f t="shared" si="149"/>
        <v>69</v>
      </c>
      <c r="T456" s="206">
        <f t="shared" si="149"/>
        <v>1199</v>
      </c>
      <c r="U456" s="146"/>
    </row>
    <row r="457">
      <c r="A457" s="159">
        <v>16.0</v>
      </c>
      <c r="B457" s="592" t="s">
        <v>376</v>
      </c>
      <c r="C457" s="588">
        <v>57.0</v>
      </c>
      <c r="D457" s="588">
        <v>737.0</v>
      </c>
      <c r="E457" s="588">
        <v>61.0</v>
      </c>
      <c r="F457" s="588">
        <v>799.0</v>
      </c>
      <c r="G457" s="152"/>
      <c r="H457" s="159">
        <v>16.0</v>
      </c>
      <c r="I457" s="592" t="s">
        <v>376</v>
      </c>
      <c r="J457" s="588">
        <v>0.0</v>
      </c>
      <c r="K457" s="588">
        <v>0.0</v>
      </c>
      <c r="L457" s="588">
        <v>0.0</v>
      </c>
      <c r="M457" s="588">
        <v>0.0</v>
      </c>
      <c r="N457" s="148"/>
      <c r="O457" s="154">
        <v>16.0</v>
      </c>
      <c r="P457" s="160" t="s">
        <v>376</v>
      </c>
      <c r="Q457" s="206">
        <f t="shared" ref="Q457:T457" si="150">C457+J457</f>
        <v>57</v>
      </c>
      <c r="R457" s="206">
        <f t="shared" si="150"/>
        <v>737</v>
      </c>
      <c r="S457" s="206">
        <f t="shared" si="150"/>
        <v>61</v>
      </c>
      <c r="T457" s="206">
        <f t="shared" si="150"/>
        <v>799</v>
      </c>
      <c r="U457" s="146"/>
    </row>
    <row r="458">
      <c r="A458" s="159">
        <v>17.0</v>
      </c>
      <c r="B458" s="592" t="s">
        <v>377</v>
      </c>
      <c r="C458" s="588">
        <v>62.0</v>
      </c>
      <c r="D458" s="588">
        <v>811.0</v>
      </c>
      <c r="E458" s="588">
        <v>63.0</v>
      </c>
      <c r="F458" s="588">
        <v>866.0</v>
      </c>
      <c r="G458" s="152"/>
      <c r="H458" s="159">
        <v>17.0</v>
      </c>
      <c r="I458" s="592" t="s">
        <v>377</v>
      </c>
      <c r="J458" s="588">
        <v>1.0</v>
      </c>
      <c r="K458" s="588">
        <v>3.0</v>
      </c>
      <c r="L458" s="588">
        <v>1.0</v>
      </c>
      <c r="M458" s="588">
        <v>5.0</v>
      </c>
      <c r="N458" s="148"/>
      <c r="O458" s="154">
        <v>17.0</v>
      </c>
      <c r="P458" s="160" t="s">
        <v>377</v>
      </c>
      <c r="Q458" s="206">
        <f t="shared" ref="Q458:T458" si="151">C458+J458</f>
        <v>63</v>
      </c>
      <c r="R458" s="206">
        <f t="shared" si="151"/>
        <v>814</v>
      </c>
      <c r="S458" s="206">
        <f t="shared" si="151"/>
        <v>64</v>
      </c>
      <c r="T458" s="206">
        <f t="shared" si="151"/>
        <v>871</v>
      </c>
      <c r="U458" s="146"/>
    </row>
    <row r="459">
      <c r="A459" s="159">
        <v>18.0</v>
      </c>
      <c r="B459" s="592" t="s">
        <v>378</v>
      </c>
      <c r="C459" s="588">
        <v>57.0</v>
      </c>
      <c r="D459" s="588">
        <v>884.0</v>
      </c>
      <c r="E459" s="588">
        <v>65.0</v>
      </c>
      <c r="F459" s="588">
        <v>979.0</v>
      </c>
      <c r="G459" s="152"/>
      <c r="H459" s="159">
        <v>18.0</v>
      </c>
      <c r="I459" s="592" t="s">
        <v>378</v>
      </c>
      <c r="J459" s="588">
        <v>0.0</v>
      </c>
      <c r="K459" s="588">
        <v>0.0</v>
      </c>
      <c r="L459" s="588">
        <v>0.0</v>
      </c>
      <c r="M459" s="588">
        <v>0.0</v>
      </c>
      <c r="N459" s="148"/>
      <c r="O459" s="154">
        <v>18.0</v>
      </c>
      <c r="P459" s="160" t="s">
        <v>378</v>
      </c>
      <c r="Q459" s="206">
        <f t="shared" ref="Q459:T459" si="152">C459+J459</f>
        <v>57</v>
      </c>
      <c r="R459" s="206">
        <f t="shared" si="152"/>
        <v>884</v>
      </c>
      <c r="S459" s="206">
        <f t="shared" si="152"/>
        <v>65</v>
      </c>
      <c r="T459" s="206">
        <f t="shared" si="152"/>
        <v>979</v>
      </c>
      <c r="U459" s="146"/>
    </row>
    <row r="460">
      <c r="A460" s="159">
        <v>19.0</v>
      </c>
      <c r="B460" s="592" t="s">
        <v>379</v>
      </c>
      <c r="C460" s="588">
        <v>52.0</v>
      </c>
      <c r="D460" s="588">
        <v>647.0</v>
      </c>
      <c r="E460" s="588">
        <v>62.0</v>
      </c>
      <c r="F460" s="588">
        <v>749.0</v>
      </c>
      <c r="G460" s="152"/>
      <c r="H460" s="159">
        <v>19.0</v>
      </c>
      <c r="I460" s="592" t="s">
        <v>379</v>
      </c>
      <c r="J460" s="588">
        <v>0.0</v>
      </c>
      <c r="K460" s="588">
        <v>0.0</v>
      </c>
      <c r="L460" s="588">
        <v>0.0</v>
      </c>
      <c r="M460" s="588">
        <v>0.0</v>
      </c>
      <c r="N460" s="148"/>
      <c r="O460" s="154">
        <v>19.0</v>
      </c>
      <c r="P460" s="160" t="s">
        <v>379</v>
      </c>
      <c r="Q460" s="206">
        <f t="shared" ref="Q460:T460" si="153">C460+J460</f>
        <v>52</v>
      </c>
      <c r="R460" s="206">
        <f t="shared" si="153"/>
        <v>647</v>
      </c>
      <c r="S460" s="206">
        <f t="shared" si="153"/>
        <v>62</v>
      </c>
      <c r="T460" s="206">
        <f t="shared" si="153"/>
        <v>749</v>
      </c>
      <c r="U460" s="146"/>
    </row>
    <row r="461">
      <c r="A461" s="159">
        <v>20.0</v>
      </c>
      <c r="B461" s="592" t="s">
        <v>380</v>
      </c>
      <c r="C461" s="588">
        <v>62.0</v>
      </c>
      <c r="D461" s="588">
        <v>737.0</v>
      </c>
      <c r="E461" s="588">
        <v>69.0</v>
      </c>
      <c r="F461" s="588">
        <v>820.0</v>
      </c>
      <c r="G461" s="152"/>
      <c r="H461" s="159">
        <v>20.0</v>
      </c>
      <c r="I461" s="592" t="s">
        <v>380</v>
      </c>
      <c r="J461" s="588">
        <v>0.0</v>
      </c>
      <c r="K461" s="588">
        <v>0.0</v>
      </c>
      <c r="L461" s="588">
        <v>0.0</v>
      </c>
      <c r="M461" s="588">
        <v>0.0</v>
      </c>
      <c r="N461" s="148"/>
      <c r="O461" s="154">
        <v>20.0</v>
      </c>
      <c r="P461" s="160" t="s">
        <v>380</v>
      </c>
      <c r="Q461" s="206">
        <f t="shared" ref="Q461:T461" si="154">C461+J461</f>
        <v>62</v>
      </c>
      <c r="R461" s="206">
        <f t="shared" si="154"/>
        <v>737</v>
      </c>
      <c r="S461" s="206">
        <f t="shared" si="154"/>
        <v>69</v>
      </c>
      <c r="T461" s="206">
        <f t="shared" si="154"/>
        <v>820</v>
      </c>
      <c r="U461" s="146"/>
    </row>
    <row r="462">
      <c r="A462" s="159">
        <v>21.0</v>
      </c>
      <c r="B462" s="592" t="s">
        <v>381</v>
      </c>
      <c r="C462" s="260">
        <v>58.0</v>
      </c>
      <c r="D462" s="261">
        <v>724.0</v>
      </c>
      <c r="E462" s="261">
        <v>66.0</v>
      </c>
      <c r="F462" s="261">
        <v>820.0</v>
      </c>
      <c r="G462" s="152"/>
      <c r="H462" s="159">
        <v>21.0</v>
      </c>
      <c r="I462" s="592" t="s">
        <v>381</v>
      </c>
      <c r="J462" s="260">
        <v>0.0</v>
      </c>
      <c r="K462" s="261">
        <v>0.0</v>
      </c>
      <c r="L462" s="261">
        <v>0.0</v>
      </c>
      <c r="M462" s="261">
        <v>0.0</v>
      </c>
      <c r="N462" s="148"/>
      <c r="O462" s="154">
        <v>21.0</v>
      </c>
      <c r="P462" s="160" t="s">
        <v>381</v>
      </c>
      <c r="Q462" s="206">
        <f t="shared" ref="Q462:T462" si="155">C462+J462</f>
        <v>58</v>
      </c>
      <c r="R462" s="206">
        <f t="shared" si="155"/>
        <v>724</v>
      </c>
      <c r="S462" s="206">
        <f t="shared" si="155"/>
        <v>66</v>
      </c>
      <c r="T462" s="206">
        <f t="shared" si="155"/>
        <v>820</v>
      </c>
      <c r="U462" s="146"/>
    </row>
    <row r="463">
      <c r="A463" s="159">
        <v>22.0</v>
      </c>
      <c r="B463" s="592" t="s">
        <v>382</v>
      </c>
      <c r="C463" s="606">
        <v>73.0</v>
      </c>
      <c r="D463" s="607">
        <v>1000.0</v>
      </c>
      <c r="E463" s="607">
        <v>76.0</v>
      </c>
      <c r="F463" s="607">
        <v>1228.0</v>
      </c>
      <c r="G463" s="152"/>
      <c r="H463" s="159">
        <v>22.0</v>
      </c>
      <c r="I463" s="592" t="s">
        <v>382</v>
      </c>
      <c r="J463" s="606">
        <v>0.0</v>
      </c>
      <c r="K463" s="607">
        <v>0.0</v>
      </c>
      <c r="L463" s="607">
        <v>0.0</v>
      </c>
      <c r="M463" s="607">
        <v>0.0</v>
      </c>
      <c r="N463" s="148"/>
      <c r="O463" s="154">
        <v>22.0</v>
      </c>
      <c r="P463" s="160" t="s">
        <v>382</v>
      </c>
      <c r="Q463" s="206">
        <f t="shared" ref="Q463:T463" si="156">C463+J463</f>
        <v>73</v>
      </c>
      <c r="R463" s="206">
        <f t="shared" si="156"/>
        <v>1000</v>
      </c>
      <c r="S463" s="206">
        <f t="shared" si="156"/>
        <v>76</v>
      </c>
      <c r="T463" s="206">
        <f t="shared" si="156"/>
        <v>1228</v>
      </c>
      <c r="U463" s="146"/>
    </row>
    <row r="464">
      <c r="A464" s="159">
        <v>23.0</v>
      </c>
      <c r="B464" s="592" t="s">
        <v>383</v>
      </c>
      <c r="C464" s="244">
        <v>74.0</v>
      </c>
      <c r="D464" s="255">
        <v>870.0</v>
      </c>
      <c r="E464" s="255">
        <v>72.0</v>
      </c>
      <c r="F464" s="255">
        <v>1035.0</v>
      </c>
      <c r="G464" s="152"/>
      <c r="H464" s="159">
        <v>23.0</v>
      </c>
      <c r="I464" s="592" t="s">
        <v>383</v>
      </c>
      <c r="J464" s="244">
        <v>0.0</v>
      </c>
      <c r="K464" s="255">
        <v>0.0</v>
      </c>
      <c r="L464" s="255">
        <v>0.0</v>
      </c>
      <c r="M464" s="255">
        <v>0.0</v>
      </c>
      <c r="N464" s="148"/>
      <c r="O464" s="154">
        <v>23.0</v>
      </c>
      <c r="P464" s="160" t="s">
        <v>383</v>
      </c>
      <c r="Q464" s="206">
        <f t="shared" ref="Q464:T464" si="157">C464+J464</f>
        <v>74</v>
      </c>
      <c r="R464" s="206">
        <f t="shared" si="157"/>
        <v>870</v>
      </c>
      <c r="S464" s="206">
        <f t="shared" si="157"/>
        <v>72</v>
      </c>
      <c r="T464" s="206">
        <f t="shared" si="157"/>
        <v>1035</v>
      </c>
      <c r="U464" s="146"/>
    </row>
    <row r="465">
      <c r="A465" s="159">
        <v>24.0</v>
      </c>
      <c r="B465" s="592" t="s">
        <v>384</v>
      </c>
      <c r="C465" s="244">
        <v>66.0</v>
      </c>
      <c r="D465" s="255">
        <v>1211.0</v>
      </c>
      <c r="E465" s="255">
        <v>74.0</v>
      </c>
      <c r="F465" s="255">
        <v>1273.0</v>
      </c>
      <c r="G465" s="152"/>
      <c r="H465" s="159">
        <v>24.0</v>
      </c>
      <c r="I465" s="592" t="s">
        <v>384</v>
      </c>
      <c r="J465" s="244">
        <v>1.0</v>
      </c>
      <c r="K465" s="255">
        <v>5.0</v>
      </c>
      <c r="L465" s="255">
        <v>1.0</v>
      </c>
      <c r="M465" s="255">
        <v>6.0</v>
      </c>
      <c r="N465" s="148"/>
      <c r="O465" s="154">
        <v>24.0</v>
      </c>
      <c r="P465" s="160" t="s">
        <v>384</v>
      </c>
      <c r="Q465" s="206">
        <f t="shared" ref="Q465:T465" si="158">C465+J465</f>
        <v>67</v>
      </c>
      <c r="R465" s="206">
        <f t="shared" si="158"/>
        <v>1216</v>
      </c>
      <c r="S465" s="206">
        <f t="shared" si="158"/>
        <v>75</v>
      </c>
      <c r="T465" s="206">
        <f t="shared" si="158"/>
        <v>1279</v>
      </c>
      <c r="U465" s="146"/>
    </row>
    <row r="466">
      <c r="A466" s="159">
        <v>25.0</v>
      </c>
      <c r="B466" s="592" t="s">
        <v>385</v>
      </c>
      <c r="C466" s="606">
        <v>63.0</v>
      </c>
      <c r="D466" s="607">
        <v>1069.0</v>
      </c>
      <c r="E466" s="607">
        <v>70.0</v>
      </c>
      <c r="F466" s="607">
        <v>1188.0</v>
      </c>
      <c r="G466" s="152"/>
      <c r="H466" s="159">
        <v>25.0</v>
      </c>
      <c r="I466" s="592" t="s">
        <v>385</v>
      </c>
      <c r="J466" s="606">
        <v>0.0</v>
      </c>
      <c r="K466" s="607">
        <v>0.0</v>
      </c>
      <c r="L466" s="607">
        <v>0.0</v>
      </c>
      <c r="M466" s="607">
        <v>0.0</v>
      </c>
      <c r="N466" s="148"/>
      <c r="O466" s="154">
        <v>25.0</v>
      </c>
      <c r="P466" s="160" t="s">
        <v>385</v>
      </c>
      <c r="Q466" s="206">
        <f t="shared" ref="Q466:T466" si="159">C466+J466</f>
        <v>63</v>
      </c>
      <c r="R466" s="206">
        <f t="shared" si="159"/>
        <v>1069</v>
      </c>
      <c r="S466" s="206">
        <f t="shared" si="159"/>
        <v>70</v>
      </c>
      <c r="T466" s="206">
        <f t="shared" si="159"/>
        <v>1188</v>
      </c>
      <c r="U466" s="146"/>
    </row>
    <row r="467">
      <c r="A467" s="159">
        <v>26.0</v>
      </c>
      <c r="B467" s="592" t="s">
        <v>386</v>
      </c>
      <c r="C467" s="608">
        <v>63.0</v>
      </c>
      <c r="D467" s="609">
        <v>985.0</v>
      </c>
      <c r="E467" s="609">
        <v>72.0</v>
      </c>
      <c r="F467" s="609">
        <v>1072.0</v>
      </c>
      <c r="G467" s="152"/>
      <c r="H467" s="159">
        <v>26.0</v>
      </c>
      <c r="I467" s="592" t="s">
        <v>386</v>
      </c>
      <c r="J467" s="608">
        <v>0.0</v>
      </c>
      <c r="K467" s="609">
        <v>0.0</v>
      </c>
      <c r="L467" s="609">
        <v>0.0</v>
      </c>
      <c r="M467" s="609">
        <v>0.0</v>
      </c>
      <c r="N467" s="148"/>
      <c r="O467" s="154">
        <v>26.0</v>
      </c>
      <c r="P467" s="160" t="s">
        <v>386</v>
      </c>
      <c r="Q467" s="206">
        <f t="shared" ref="Q467:T467" si="160">C467+J467</f>
        <v>63</v>
      </c>
      <c r="R467" s="206">
        <f t="shared" si="160"/>
        <v>985</v>
      </c>
      <c r="S467" s="206">
        <f t="shared" si="160"/>
        <v>72</v>
      </c>
      <c r="T467" s="206">
        <f t="shared" si="160"/>
        <v>1072</v>
      </c>
      <c r="U467" s="146"/>
    </row>
    <row r="468">
      <c r="A468" s="159">
        <v>27.0</v>
      </c>
      <c r="B468" s="592" t="s">
        <v>387</v>
      </c>
      <c r="C468" s="244">
        <v>64.0</v>
      </c>
      <c r="D468" s="255">
        <v>936.0</v>
      </c>
      <c r="E468" s="255">
        <v>72.0</v>
      </c>
      <c r="F468" s="255">
        <v>942.0</v>
      </c>
      <c r="G468" s="152"/>
      <c r="H468" s="159">
        <v>27.0</v>
      </c>
      <c r="I468" s="592" t="s">
        <v>387</v>
      </c>
      <c r="J468" s="244">
        <v>0.0</v>
      </c>
      <c r="K468" s="255">
        <v>0.0</v>
      </c>
      <c r="L468" s="255">
        <v>0.0</v>
      </c>
      <c r="M468" s="255">
        <v>0.0</v>
      </c>
      <c r="N468" s="148"/>
      <c r="O468" s="154">
        <v>27.0</v>
      </c>
      <c r="P468" s="160" t="s">
        <v>387</v>
      </c>
      <c r="Q468" s="206">
        <f t="shared" ref="Q468:T468" si="161">C468+J468</f>
        <v>64</v>
      </c>
      <c r="R468" s="206">
        <f t="shared" si="161"/>
        <v>936</v>
      </c>
      <c r="S468" s="206">
        <f t="shared" si="161"/>
        <v>72</v>
      </c>
      <c r="T468" s="206">
        <f t="shared" si="161"/>
        <v>942</v>
      </c>
      <c r="U468" s="146"/>
    </row>
    <row r="469">
      <c r="A469" s="159">
        <v>28.0</v>
      </c>
      <c r="B469" s="592" t="s">
        <v>388</v>
      </c>
      <c r="C469" s="244">
        <v>66.0</v>
      </c>
      <c r="D469" s="255">
        <v>1217.0</v>
      </c>
      <c r="E469" s="255">
        <v>73.0</v>
      </c>
      <c r="F469" s="255">
        <v>1241.0</v>
      </c>
      <c r="G469" s="152"/>
      <c r="H469" s="159">
        <v>28.0</v>
      </c>
      <c r="I469" s="592" t="s">
        <v>388</v>
      </c>
      <c r="J469" s="244">
        <v>0.0</v>
      </c>
      <c r="K469" s="255">
        <v>0.0</v>
      </c>
      <c r="L469" s="255">
        <v>0.0</v>
      </c>
      <c r="M469" s="255">
        <v>0.0</v>
      </c>
      <c r="N469" s="148"/>
      <c r="O469" s="154">
        <v>28.0</v>
      </c>
      <c r="P469" s="160" t="s">
        <v>388</v>
      </c>
      <c r="Q469" s="206">
        <f t="shared" ref="Q469:T469" si="162">C469+J469</f>
        <v>66</v>
      </c>
      <c r="R469" s="206">
        <f t="shared" si="162"/>
        <v>1217</v>
      </c>
      <c r="S469" s="206">
        <f t="shared" si="162"/>
        <v>73</v>
      </c>
      <c r="T469" s="206">
        <f t="shared" si="162"/>
        <v>1241</v>
      </c>
      <c r="U469" s="146"/>
    </row>
    <row r="470">
      <c r="A470" s="159">
        <v>29.0</v>
      </c>
      <c r="B470" s="592" t="s">
        <v>389</v>
      </c>
      <c r="C470" s="606">
        <v>66.0</v>
      </c>
      <c r="D470" s="607">
        <v>1195.0</v>
      </c>
      <c r="E470" s="607">
        <v>74.0</v>
      </c>
      <c r="F470" s="607">
        <v>1353.0</v>
      </c>
      <c r="G470" s="152"/>
      <c r="H470" s="159">
        <v>29.0</v>
      </c>
      <c r="I470" s="592" t="s">
        <v>389</v>
      </c>
      <c r="J470" s="606">
        <v>0.0</v>
      </c>
      <c r="K470" s="607">
        <v>0.0</v>
      </c>
      <c r="L470" s="607">
        <v>0.0</v>
      </c>
      <c r="M470" s="607">
        <v>0.0</v>
      </c>
      <c r="N470" s="148"/>
      <c r="O470" s="154">
        <v>29.0</v>
      </c>
      <c r="P470" s="160" t="s">
        <v>389</v>
      </c>
      <c r="Q470" s="206">
        <f t="shared" ref="Q470:T470" si="163">C470+J470</f>
        <v>66</v>
      </c>
      <c r="R470" s="206">
        <f t="shared" si="163"/>
        <v>1195</v>
      </c>
      <c r="S470" s="206">
        <f t="shared" si="163"/>
        <v>74</v>
      </c>
      <c r="T470" s="206">
        <f t="shared" si="163"/>
        <v>1353</v>
      </c>
      <c r="U470" s="146"/>
    </row>
    <row r="471">
      <c r="A471" s="159">
        <v>30.0</v>
      </c>
      <c r="B471" s="592" t="s">
        <v>390</v>
      </c>
      <c r="C471" s="244">
        <v>82.0</v>
      </c>
      <c r="D471" s="255">
        <v>1063.0</v>
      </c>
      <c r="E471" s="255">
        <v>85.0</v>
      </c>
      <c r="F471" s="255">
        <v>1246.0</v>
      </c>
      <c r="G471" s="152"/>
      <c r="H471" s="163">
        <v>30.0</v>
      </c>
      <c r="I471" s="592" t="s">
        <v>390</v>
      </c>
      <c r="J471" s="244">
        <v>0.0</v>
      </c>
      <c r="K471" s="255">
        <v>0.0</v>
      </c>
      <c r="L471" s="255">
        <v>0.0</v>
      </c>
      <c r="M471" s="255">
        <v>0.0</v>
      </c>
      <c r="N471" s="148"/>
      <c r="O471" s="154">
        <v>30.0</v>
      </c>
      <c r="P471" s="160" t="s">
        <v>390</v>
      </c>
      <c r="Q471" s="206">
        <f t="shared" ref="Q471:T471" si="164">C471+J471</f>
        <v>82</v>
      </c>
      <c r="R471" s="206">
        <f t="shared" si="164"/>
        <v>1063</v>
      </c>
      <c r="S471" s="206">
        <f t="shared" si="164"/>
        <v>85</v>
      </c>
      <c r="T471" s="206">
        <f t="shared" si="164"/>
        <v>1246</v>
      </c>
      <c r="U471" s="146"/>
    </row>
    <row r="472">
      <c r="A472" s="204">
        <v>31.0</v>
      </c>
      <c r="B472" s="591" t="s">
        <v>391</v>
      </c>
      <c r="C472" s="244">
        <v>64.0</v>
      </c>
      <c r="D472" s="255">
        <v>805.0</v>
      </c>
      <c r="E472" s="255">
        <v>62.0</v>
      </c>
      <c r="F472" s="255">
        <v>957.0</v>
      </c>
      <c r="G472" s="223"/>
      <c r="H472" s="160">
        <v>31.0</v>
      </c>
      <c r="I472" s="592" t="s">
        <v>391</v>
      </c>
      <c r="J472" s="244">
        <v>0.0</v>
      </c>
      <c r="K472" s="255">
        <v>0.0</v>
      </c>
      <c r="L472" s="255">
        <v>0.0</v>
      </c>
      <c r="M472" s="255">
        <v>0.0</v>
      </c>
      <c r="N472" s="205"/>
      <c r="O472" s="155">
        <v>31.0</v>
      </c>
      <c r="P472" s="160" t="s">
        <v>391</v>
      </c>
      <c r="Q472" s="206">
        <f t="shared" ref="Q472:T472" si="165">C472+J472</f>
        <v>64</v>
      </c>
      <c r="R472" s="206">
        <f t="shared" si="165"/>
        <v>805</v>
      </c>
      <c r="S472" s="206">
        <f t="shared" si="165"/>
        <v>62</v>
      </c>
      <c r="T472" s="206">
        <f t="shared" si="165"/>
        <v>957</v>
      </c>
      <c r="U472" s="146"/>
    </row>
    <row r="473">
      <c r="A473" s="181" t="s">
        <v>44</v>
      </c>
      <c r="B473" s="8"/>
      <c r="C473" s="153">
        <f t="shared" ref="C473:F473" si="166">SUM(C442:C472)</f>
        <v>1879</v>
      </c>
      <c r="D473" s="153">
        <f t="shared" si="166"/>
        <v>25410</v>
      </c>
      <c r="E473" s="153">
        <f t="shared" si="166"/>
        <v>2042</v>
      </c>
      <c r="F473" s="153">
        <f t="shared" si="166"/>
        <v>28756</v>
      </c>
      <c r="G473" s="152"/>
      <c r="H473" s="196" t="s">
        <v>44</v>
      </c>
      <c r="I473" s="61"/>
      <c r="J473" s="153">
        <f t="shared" ref="J473:M473" si="167">SUM(J442:J472)</f>
        <v>2</v>
      </c>
      <c r="K473" s="153">
        <f t="shared" si="167"/>
        <v>8</v>
      </c>
      <c r="L473" s="153">
        <f t="shared" si="167"/>
        <v>2</v>
      </c>
      <c r="M473" s="153">
        <f t="shared" si="167"/>
        <v>11</v>
      </c>
      <c r="N473" s="148"/>
      <c r="O473" s="196" t="s">
        <v>44</v>
      </c>
      <c r="P473" s="94"/>
      <c r="Q473" s="199">
        <f t="shared" ref="Q473:T473" si="168">SUM(Q442:Q472)</f>
        <v>1881</v>
      </c>
      <c r="R473" s="199">
        <f t="shared" si="168"/>
        <v>25418</v>
      </c>
      <c r="S473" s="199">
        <f t="shared" si="168"/>
        <v>2044</v>
      </c>
      <c r="T473" s="199">
        <f t="shared" si="168"/>
        <v>28767</v>
      </c>
      <c r="U473" s="146"/>
    </row>
    <row r="474">
      <c r="A474" s="146"/>
      <c r="B474" s="146"/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/>
      <c r="R474" s="146"/>
      <c r="S474" s="146"/>
      <c r="T474" s="146"/>
      <c r="U474" s="146"/>
    </row>
    <row r="475">
      <c r="A475" s="146"/>
      <c r="B475" s="146"/>
      <c r="C475" s="146"/>
      <c r="D475" s="146"/>
      <c r="E475" s="146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6"/>
      <c r="R475" s="146"/>
      <c r="S475" s="146"/>
      <c r="T475" s="146"/>
      <c r="U475" s="146"/>
    </row>
    <row r="476">
      <c r="A476" s="146"/>
      <c r="B476" s="146"/>
      <c r="C476" s="146"/>
      <c r="D476" s="146"/>
      <c r="E476" s="146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6"/>
      <c r="R476" s="146"/>
      <c r="S476" s="146"/>
      <c r="T476" s="146"/>
      <c r="U476" s="146"/>
    </row>
    <row r="477">
      <c r="A477" s="146"/>
      <c r="B477" s="146"/>
      <c r="C477" s="146"/>
      <c r="D477" s="146"/>
      <c r="E477" s="146"/>
      <c r="F477" s="146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6"/>
      <c r="R477" s="146"/>
      <c r="S477" s="146"/>
      <c r="T477" s="146"/>
      <c r="U477" s="146"/>
    </row>
    <row r="478">
      <c r="A478" s="146"/>
      <c r="B478" s="146"/>
      <c r="C478" s="146"/>
      <c r="D478" s="146"/>
      <c r="E478" s="146"/>
      <c r="F478" s="146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6"/>
      <c r="R478" s="146"/>
      <c r="S478" s="146"/>
      <c r="T478" s="146"/>
      <c r="U478" s="146"/>
    </row>
    <row r="479">
      <c r="A479" s="146"/>
      <c r="B479" s="146"/>
      <c r="C479" s="146"/>
      <c r="D479" s="146"/>
      <c r="E479" s="146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</row>
    <row r="480">
      <c r="A480" s="146"/>
      <c r="B480" s="146"/>
      <c r="C480" s="146"/>
      <c r="D480" s="146"/>
      <c r="E480" s="146"/>
      <c r="F480" s="146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6"/>
      <c r="R480" s="146"/>
      <c r="S480" s="146"/>
      <c r="T480" s="146"/>
      <c r="U480" s="146"/>
    </row>
    <row r="481">
      <c r="A481" s="146"/>
      <c r="B481" s="146"/>
      <c r="C481" s="146"/>
      <c r="D481" s="146"/>
      <c r="E481" s="146"/>
      <c r="F481" s="146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6"/>
      <c r="R481" s="146"/>
      <c r="S481" s="146"/>
      <c r="T481" s="146"/>
      <c r="U481" s="146"/>
    </row>
    <row r="482">
      <c r="A482" s="146"/>
      <c r="B482" s="146"/>
      <c r="C482" s="146"/>
      <c r="D482" s="146"/>
      <c r="E482" s="146"/>
      <c r="F482" s="146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6"/>
      <c r="R482" s="146"/>
      <c r="S482" s="146"/>
      <c r="T482" s="146"/>
      <c r="U482" s="146"/>
    </row>
    <row r="483">
      <c r="A483" s="146"/>
      <c r="B483" s="146"/>
      <c r="C483" s="146"/>
      <c r="D483" s="146"/>
      <c r="E483" s="146"/>
      <c r="F483" s="146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6"/>
      <c r="R483" s="146"/>
      <c r="S483" s="146"/>
      <c r="T483" s="146"/>
      <c r="U483" s="146"/>
    </row>
    <row r="484">
      <c r="A484" s="146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6"/>
      <c r="R484" s="146"/>
      <c r="S484" s="146"/>
      <c r="T484" s="146"/>
      <c r="U484" s="146"/>
    </row>
    <row r="485">
      <c r="A485" s="146"/>
      <c r="B485" s="146"/>
      <c r="C485" s="146"/>
      <c r="D485" s="146"/>
      <c r="E485" s="146"/>
      <c r="F485" s="146"/>
      <c r="G485" s="146"/>
      <c r="H485" s="146"/>
      <c r="I485" s="146"/>
      <c r="J485" s="146"/>
      <c r="K485" s="146"/>
      <c r="L485" s="146"/>
      <c r="M485" s="146"/>
      <c r="N485" s="146"/>
      <c r="O485" s="146"/>
      <c r="P485" s="146"/>
      <c r="Q485" s="146"/>
      <c r="R485" s="146"/>
      <c r="S485" s="146"/>
      <c r="T485" s="146"/>
      <c r="U485" s="146"/>
    </row>
    <row r="486">
      <c r="A486" s="146"/>
      <c r="B486" s="146"/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/>
      <c r="N486" s="146"/>
      <c r="O486" s="146"/>
      <c r="P486" s="146"/>
      <c r="Q486" s="146"/>
      <c r="R486" s="146"/>
      <c r="S486" s="146"/>
      <c r="T486" s="146"/>
      <c r="U486" s="146"/>
    </row>
    <row r="487">
      <c r="A487" s="146"/>
      <c r="B487" s="146"/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6"/>
      <c r="N487" s="146"/>
      <c r="O487" s="146"/>
      <c r="P487" s="146"/>
      <c r="Q487" s="146"/>
      <c r="R487" s="146"/>
      <c r="S487" s="146"/>
      <c r="T487" s="146"/>
      <c r="U487" s="146"/>
    </row>
    <row r="488">
      <c r="A488" s="146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6"/>
      <c r="N488" s="146"/>
      <c r="O488" s="146"/>
      <c r="P488" s="146"/>
      <c r="Q488" s="146"/>
      <c r="R488" s="146"/>
      <c r="S488" s="146"/>
      <c r="T488" s="146"/>
      <c r="U488" s="146"/>
    </row>
    <row r="489">
      <c r="A489" s="146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6"/>
      <c r="N489" s="146"/>
      <c r="O489" s="146"/>
      <c r="P489" s="146"/>
      <c r="Q489" s="146"/>
      <c r="R489" s="146"/>
      <c r="S489" s="146"/>
      <c r="T489" s="146"/>
      <c r="U489" s="146"/>
    </row>
    <row r="490">
      <c r="A490" s="146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6"/>
      <c r="N490" s="146"/>
      <c r="O490" s="146"/>
      <c r="P490" s="146"/>
      <c r="Q490" s="146"/>
      <c r="R490" s="146"/>
      <c r="S490" s="146"/>
      <c r="T490" s="146"/>
      <c r="U490" s="146"/>
    </row>
    <row r="491">
      <c r="A491" s="146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6"/>
      <c r="N491" s="146"/>
      <c r="O491" s="146"/>
      <c r="P491" s="146"/>
      <c r="Q491" s="146"/>
      <c r="R491" s="146"/>
      <c r="S491" s="146"/>
      <c r="T491" s="146"/>
      <c r="U491" s="146"/>
    </row>
    <row r="492">
      <c r="A492" s="146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6"/>
      <c r="N492" s="146"/>
      <c r="O492" s="146"/>
      <c r="P492" s="146"/>
      <c r="Q492" s="146"/>
      <c r="R492" s="146"/>
      <c r="S492" s="146"/>
      <c r="T492" s="146"/>
      <c r="U492" s="146"/>
    </row>
    <row r="493">
      <c r="A493" s="146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6"/>
      <c r="N493" s="146"/>
      <c r="O493" s="146"/>
      <c r="P493" s="146"/>
      <c r="Q493" s="146"/>
      <c r="R493" s="146"/>
      <c r="S493" s="146"/>
      <c r="T493" s="146"/>
      <c r="U493" s="146"/>
    </row>
    <row r="494">
      <c r="A494" s="146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6"/>
      <c r="N494" s="146"/>
      <c r="O494" s="146"/>
      <c r="P494" s="146"/>
      <c r="Q494" s="146"/>
      <c r="R494" s="146"/>
      <c r="S494" s="146"/>
      <c r="T494" s="146"/>
      <c r="U494" s="146"/>
    </row>
    <row r="495">
      <c r="A495" s="146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6"/>
      <c r="N495" s="146"/>
      <c r="O495" s="146"/>
      <c r="P495" s="146"/>
      <c r="Q495" s="146"/>
      <c r="R495" s="146"/>
      <c r="S495" s="146"/>
      <c r="T495" s="146"/>
      <c r="U495" s="146"/>
    </row>
    <row r="496">
      <c r="A496" s="146"/>
      <c r="B496" s="146"/>
      <c r="C496" s="146"/>
      <c r="D496" s="146"/>
      <c r="E496" s="146"/>
      <c r="F496" s="146"/>
      <c r="G496" s="146"/>
      <c r="H496" s="146"/>
      <c r="I496" s="146"/>
      <c r="J496" s="146"/>
      <c r="K496" s="146"/>
      <c r="L496" s="146"/>
      <c r="M496" s="146"/>
      <c r="N496" s="146"/>
      <c r="O496" s="146"/>
      <c r="P496" s="146"/>
      <c r="Q496" s="146"/>
      <c r="R496" s="146"/>
      <c r="S496" s="146"/>
      <c r="T496" s="146"/>
      <c r="U496" s="146"/>
    </row>
    <row r="497">
      <c r="A497" s="146"/>
      <c r="B497" s="146"/>
      <c r="C497" s="146"/>
      <c r="D497" s="146"/>
      <c r="E497" s="146"/>
      <c r="F497" s="146"/>
      <c r="G497" s="146"/>
      <c r="H497" s="146"/>
      <c r="I497" s="146"/>
      <c r="J497" s="146"/>
      <c r="K497" s="146"/>
      <c r="L497" s="146"/>
      <c r="M497" s="146"/>
      <c r="N497" s="146"/>
      <c r="O497" s="146"/>
      <c r="P497" s="146"/>
      <c r="Q497" s="146"/>
      <c r="R497" s="146"/>
      <c r="S497" s="146"/>
      <c r="T497" s="146"/>
      <c r="U497" s="146"/>
    </row>
    <row r="498">
      <c r="A498" s="146"/>
      <c r="B498" s="146"/>
      <c r="C498" s="146"/>
      <c r="D498" s="146"/>
      <c r="E498" s="146"/>
      <c r="F498" s="146"/>
      <c r="G498" s="146"/>
      <c r="H498" s="146"/>
      <c r="I498" s="146"/>
      <c r="J498" s="146"/>
      <c r="K498" s="146"/>
      <c r="L498" s="146"/>
      <c r="M498" s="146"/>
      <c r="N498" s="146"/>
      <c r="O498" s="146"/>
      <c r="P498" s="146"/>
      <c r="Q498" s="146"/>
      <c r="R498" s="146"/>
      <c r="S498" s="146"/>
      <c r="T498" s="146"/>
      <c r="U498" s="146"/>
    </row>
    <row r="499">
      <c r="A499" s="146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6"/>
      <c r="N499" s="146"/>
      <c r="O499" s="146"/>
      <c r="P499" s="146"/>
      <c r="Q499" s="146"/>
      <c r="R499" s="146"/>
      <c r="S499" s="146"/>
      <c r="T499" s="146"/>
      <c r="U499" s="146"/>
    </row>
    <row r="500">
      <c r="A500" s="146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6"/>
      <c r="N500" s="146"/>
      <c r="O500" s="146"/>
      <c r="P500" s="146"/>
      <c r="Q500" s="146"/>
      <c r="R500" s="146"/>
      <c r="S500" s="146"/>
      <c r="T500" s="146"/>
      <c r="U500" s="146"/>
    </row>
    <row r="501">
      <c r="A501" s="146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6"/>
      <c r="N501" s="146"/>
      <c r="O501" s="146"/>
      <c r="P501" s="146"/>
      <c r="Q501" s="146"/>
      <c r="R501" s="146"/>
      <c r="S501" s="146"/>
      <c r="T501" s="146"/>
      <c r="U501" s="146"/>
    </row>
    <row r="502">
      <c r="A502" s="146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6"/>
      <c r="N502" s="146"/>
      <c r="O502" s="146"/>
      <c r="P502" s="146"/>
      <c r="Q502" s="146"/>
      <c r="R502" s="146"/>
      <c r="S502" s="146"/>
      <c r="T502" s="146"/>
      <c r="U502" s="146"/>
    </row>
    <row r="503">
      <c r="A503" s="146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6"/>
      <c r="N503" s="146"/>
      <c r="O503" s="146"/>
      <c r="P503" s="146"/>
      <c r="Q503" s="146"/>
      <c r="R503" s="146"/>
      <c r="S503" s="146"/>
      <c r="T503" s="146"/>
      <c r="U503" s="146"/>
    </row>
    <row r="504">
      <c r="A504" s="146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6"/>
      <c r="N504" s="146"/>
      <c r="O504" s="146"/>
      <c r="P504" s="146"/>
      <c r="Q504" s="146"/>
      <c r="R504" s="146"/>
      <c r="S504" s="146"/>
      <c r="T504" s="146"/>
      <c r="U504" s="146"/>
    </row>
    <row r="505">
      <c r="A505" s="146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6"/>
      <c r="N505" s="146"/>
      <c r="O505" s="146"/>
      <c r="P505" s="146"/>
      <c r="Q505" s="146"/>
      <c r="R505" s="146"/>
      <c r="S505" s="146"/>
      <c r="T505" s="146"/>
      <c r="U505" s="146"/>
    </row>
    <row r="506">
      <c r="A506" s="146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6"/>
      <c r="N506" s="146"/>
      <c r="O506" s="146"/>
      <c r="P506" s="146"/>
      <c r="Q506" s="146"/>
      <c r="R506" s="146"/>
      <c r="S506" s="146"/>
      <c r="T506" s="146"/>
      <c r="U506" s="146"/>
    </row>
    <row r="507">
      <c r="A507" s="146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6"/>
      <c r="N507" s="146"/>
      <c r="O507" s="146"/>
      <c r="P507" s="146"/>
      <c r="Q507" s="146"/>
      <c r="R507" s="146"/>
      <c r="S507" s="146"/>
      <c r="T507" s="146"/>
      <c r="U507" s="146"/>
    </row>
    <row r="508">
      <c r="A508" s="146"/>
      <c r="B508" s="146"/>
      <c r="C508" s="146"/>
      <c r="D508" s="146"/>
      <c r="E508" s="146"/>
      <c r="F508" s="146"/>
      <c r="G508" s="146"/>
      <c r="H508" s="146"/>
      <c r="I508" s="146"/>
      <c r="J508" s="146"/>
      <c r="K508" s="146"/>
      <c r="L508" s="146"/>
      <c r="M508" s="146"/>
      <c r="N508" s="146"/>
      <c r="O508" s="146"/>
      <c r="P508" s="146"/>
      <c r="Q508" s="146"/>
      <c r="R508" s="146"/>
      <c r="S508" s="146"/>
      <c r="T508" s="146"/>
      <c r="U508" s="146"/>
    </row>
    <row r="509">
      <c r="A509" s="146"/>
      <c r="B509" s="146"/>
      <c r="C509" s="146"/>
      <c r="D509" s="146"/>
      <c r="E509" s="146"/>
      <c r="F509" s="146"/>
      <c r="G509" s="146"/>
      <c r="H509" s="146"/>
      <c r="I509" s="146"/>
      <c r="J509" s="146"/>
      <c r="K509" s="146"/>
      <c r="L509" s="146"/>
      <c r="M509" s="146"/>
      <c r="N509" s="146"/>
      <c r="O509" s="146"/>
      <c r="P509" s="146"/>
      <c r="Q509" s="146"/>
      <c r="R509" s="146"/>
      <c r="S509" s="146"/>
      <c r="T509" s="146"/>
      <c r="U509" s="146"/>
    </row>
    <row r="510">
      <c r="A510" s="146"/>
      <c r="B510" s="146"/>
      <c r="C510" s="146"/>
      <c r="D510" s="146"/>
      <c r="E510" s="146"/>
      <c r="F510" s="146"/>
      <c r="G510" s="146"/>
      <c r="H510" s="146"/>
      <c r="I510" s="146"/>
      <c r="J510" s="146"/>
      <c r="K510" s="146"/>
      <c r="L510" s="146"/>
      <c r="M510" s="146"/>
      <c r="N510" s="146"/>
      <c r="O510" s="146"/>
      <c r="P510" s="146"/>
      <c r="Q510" s="146"/>
      <c r="R510" s="146"/>
      <c r="S510" s="146"/>
      <c r="T510" s="146"/>
      <c r="U510" s="146"/>
    </row>
    <row r="511">
      <c r="A511" s="146"/>
      <c r="B511" s="146"/>
      <c r="C511" s="146"/>
      <c r="D511" s="146"/>
      <c r="E511" s="146"/>
      <c r="F511" s="146"/>
      <c r="G511" s="146"/>
      <c r="H511" s="146"/>
      <c r="I511" s="146"/>
      <c r="J511" s="146"/>
      <c r="K511" s="146"/>
      <c r="L511" s="146"/>
      <c r="M511" s="146"/>
      <c r="N511" s="146"/>
      <c r="O511" s="146"/>
      <c r="P511" s="146"/>
      <c r="Q511" s="146"/>
      <c r="R511" s="146"/>
      <c r="S511" s="146"/>
      <c r="T511" s="146"/>
      <c r="U511" s="146"/>
    </row>
    <row r="512">
      <c r="A512" s="146"/>
      <c r="B512" s="146"/>
      <c r="C512" s="146"/>
      <c r="D512" s="146"/>
      <c r="E512" s="146"/>
      <c r="F512" s="146"/>
      <c r="G512" s="146"/>
      <c r="H512" s="146"/>
      <c r="I512" s="146"/>
      <c r="J512" s="146"/>
      <c r="K512" s="146"/>
      <c r="L512" s="146"/>
      <c r="M512" s="146"/>
      <c r="N512" s="146"/>
      <c r="O512" s="146"/>
      <c r="P512" s="146"/>
      <c r="Q512" s="146"/>
      <c r="R512" s="146"/>
      <c r="S512" s="146"/>
      <c r="T512" s="146"/>
      <c r="U512" s="146"/>
    </row>
    <row r="513">
      <c r="A513" s="146"/>
      <c r="B513" s="146"/>
      <c r="C513" s="146"/>
      <c r="D513" s="146"/>
      <c r="E513" s="146"/>
      <c r="F513" s="146"/>
      <c r="G513" s="146"/>
      <c r="H513" s="146"/>
      <c r="I513" s="146"/>
      <c r="J513" s="146"/>
      <c r="K513" s="146"/>
      <c r="L513" s="146"/>
      <c r="M513" s="146"/>
      <c r="N513" s="146"/>
      <c r="O513" s="146"/>
      <c r="P513" s="146"/>
      <c r="Q513" s="146"/>
      <c r="R513" s="146"/>
      <c r="S513" s="146"/>
      <c r="T513" s="146"/>
      <c r="U513" s="146"/>
    </row>
    <row r="514">
      <c r="A514" s="146"/>
      <c r="B514" s="146"/>
      <c r="C514" s="146"/>
      <c r="D514" s="146"/>
      <c r="E514" s="146"/>
      <c r="F514" s="146"/>
      <c r="G514" s="146"/>
      <c r="H514" s="146"/>
      <c r="I514" s="146"/>
      <c r="J514" s="146"/>
      <c r="K514" s="146"/>
      <c r="L514" s="146"/>
      <c r="M514" s="146"/>
      <c r="N514" s="146"/>
      <c r="O514" s="146"/>
      <c r="P514" s="146"/>
      <c r="Q514" s="146"/>
      <c r="R514" s="146"/>
      <c r="S514" s="146"/>
      <c r="T514" s="146"/>
      <c r="U514" s="146"/>
    </row>
    <row r="515">
      <c r="A515" s="146"/>
      <c r="B515" s="146"/>
      <c r="C515" s="146"/>
      <c r="D515" s="146"/>
      <c r="E515" s="146"/>
      <c r="F515" s="146"/>
      <c r="G515" s="146"/>
      <c r="H515" s="146"/>
      <c r="I515" s="146"/>
      <c r="J515" s="146"/>
      <c r="K515" s="146"/>
      <c r="L515" s="146"/>
      <c r="M515" s="146"/>
      <c r="N515" s="146"/>
      <c r="O515" s="146"/>
      <c r="P515" s="146"/>
      <c r="Q515" s="146"/>
      <c r="R515" s="146"/>
      <c r="S515" s="146"/>
      <c r="T515" s="146"/>
      <c r="U515" s="146"/>
    </row>
    <row r="516">
      <c r="A516" s="146"/>
      <c r="B516" s="146"/>
      <c r="C516" s="146"/>
      <c r="D516" s="146"/>
      <c r="E516" s="146"/>
      <c r="F516" s="146"/>
      <c r="G516" s="146"/>
      <c r="H516" s="146"/>
      <c r="I516" s="146"/>
      <c r="J516" s="146"/>
      <c r="K516" s="146"/>
      <c r="L516" s="146"/>
      <c r="M516" s="146"/>
      <c r="N516" s="146"/>
      <c r="O516" s="146"/>
      <c r="P516" s="146"/>
      <c r="Q516" s="146"/>
      <c r="R516" s="146"/>
      <c r="S516" s="146"/>
      <c r="T516" s="146"/>
      <c r="U516" s="146"/>
    </row>
    <row r="517">
      <c r="A517" s="146"/>
      <c r="B517" s="146"/>
      <c r="C517" s="146"/>
      <c r="D517" s="146"/>
      <c r="E517" s="146"/>
      <c r="F517" s="146"/>
      <c r="G517" s="146"/>
      <c r="H517" s="146"/>
      <c r="I517" s="146"/>
      <c r="J517" s="146"/>
      <c r="K517" s="146"/>
      <c r="L517" s="146"/>
      <c r="M517" s="146"/>
      <c r="N517" s="146"/>
      <c r="O517" s="146"/>
      <c r="P517" s="146"/>
      <c r="Q517" s="146"/>
      <c r="R517" s="146"/>
      <c r="S517" s="146"/>
      <c r="T517" s="146"/>
      <c r="U517" s="146"/>
    </row>
    <row r="518">
      <c r="A518" s="146"/>
      <c r="B518" s="146"/>
      <c r="C518" s="146"/>
      <c r="D518" s="146"/>
      <c r="E518" s="146"/>
      <c r="F518" s="146"/>
      <c r="G518" s="146"/>
      <c r="H518" s="146"/>
      <c r="I518" s="146"/>
      <c r="J518" s="146"/>
      <c r="K518" s="146"/>
      <c r="L518" s="146"/>
      <c r="M518" s="146"/>
      <c r="N518" s="146"/>
      <c r="O518" s="146"/>
      <c r="P518" s="146"/>
      <c r="Q518" s="146"/>
      <c r="R518" s="146"/>
      <c r="S518" s="146"/>
      <c r="T518" s="146"/>
      <c r="U518" s="146"/>
    </row>
    <row r="519">
      <c r="A519" s="146"/>
      <c r="B519" s="146"/>
      <c r="C519" s="146"/>
      <c r="D519" s="146"/>
      <c r="E519" s="146"/>
      <c r="F519" s="146"/>
      <c r="G519" s="146"/>
      <c r="H519" s="146"/>
      <c r="I519" s="146"/>
      <c r="J519" s="146"/>
      <c r="K519" s="146"/>
      <c r="L519" s="146"/>
      <c r="M519" s="146"/>
      <c r="N519" s="146"/>
      <c r="O519" s="146"/>
      <c r="P519" s="146"/>
      <c r="Q519" s="146"/>
      <c r="R519" s="146"/>
      <c r="S519" s="146"/>
      <c r="T519" s="146"/>
      <c r="U519" s="146"/>
    </row>
    <row r="520">
      <c r="A520" s="146"/>
      <c r="B520" s="146"/>
      <c r="C520" s="146"/>
      <c r="D520" s="146"/>
      <c r="E520" s="146"/>
      <c r="F520" s="146"/>
      <c r="G520" s="146"/>
      <c r="H520" s="146"/>
      <c r="I520" s="146"/>
      <c r="J520" s="146"/>
      <c r="K520" s="146"/>
      <c r="L520" s="146"/>
      <c r="M520" s="146"/>
      <c r="N520" s="146"/>
      <c r="O520" s="146"/>
      <c r="P520" s="146"/>
      <c r="Q520" s="146"/>
      <c r="R520" s="146"/>
      <c r="S520" s="146"/>
      <c r="T520" s="146"/>
      <c r="U520" s="146"/>
    </row>
    <row r="521">
      <c r="A521" s="146"/>
      <c r="B521" s="146"/>
      <c r="C521" s="146"/>
      <c r="D521" s="146"/>
      <c r="E521" s="146"/>
      <c r="F521" s="146"/>
      <c r="G521" s="146"/>
      <c r="H521" s="146"/>
      <c r="I521" s="146"/>
      <c r="J521" s="146"/>
      <c r="K521" s="146"/>
      <c r="L521" s="146"/>
      <c r="M521" s="146"/>
      <c r="N521" s="146"/>
      <c r="O521" s="146"/>
      <c r="P521" s="146"/>
      <c r="Q521" s="146"/>
      <c r="R521" s="146"/>
      <c r="S521" s="146"/>
      <c r="T521" s="146"/>
      <c r="U521" s="146"/>
    </row>
    <row r="522">
      <c r="A522" s="146"/>
      <c r="B522" s="146"/>
      <c r="C522" s="146"/>
      <c r="D522" s="146"/>
      <c r="E522" s="146"/>
      <c r="F522" s="146"/>
      <c r="G522" s="146"/>
      <c r="H522" s="146"/>
      <c r="I522" s="146"/>
      <c r="J522" s="146"/>
      <c r="K522" s="146"/>
      <c r="L522" s="146"/>
      <c r="M522" s="146"/>
      <c r="N522" s="146"/>
      <c r="O522" s="146"/>
      <c r="P522" s="146"/>
      <c r="Q522" s="146"/>
      <c r="R522" s="146"/>
      <c r="S522" s="146"/>
      <c r="T522" s="146"/>
      <c r="U522" s="146"/>
    </row>
    <row r="523">
      <c r="A523" s="146"/>
      <c r="B523" s="146"/>
      <c r="C523" s="146"/>
      <c r="D523" s="146"/>
      <c r="E523" s="146"/>
      <c r="F523" s="146"/>
      <c r="G523" s="146"/>
      <c r="H523" s="146"/>
      <c r="I523" s="146"/>
      <c r="J523" s="146"/>
      <c r="K523" s="146"/>
      <c r="L523" s="146"/>
      <c r="M523" s="146"/>
      <c r="N523" s="146"/>
      <c r="O523" s="146"/>
      <c r="P523" s="146"/>
      <c r="Q523" s="146"/>
      <c r="R523" s="146"/>
      <c r="S523" s="146"/>
      <c r="T523" s="146"/>
      <c r="U523" s="146"/>
    </row>
    <row r="524">
      <c r="A524" s="146"/>
      <c r="B524" s="146"/>
      <c r="C524" s="146"/>
      <c r="D524" s="146"/>
      <c r="E524" s="146"/>
      <c r="F524" s="146"/>
      <c r="G524" s="146"/>
      <c r="H524" s="146"/>
      <c r="I524" s="146"/>
      <c r="J524" s="146"/>
      <c r="K524" s="146"/>
      <c r="L524" s="146"/>
      <c r="M524" s="146"/>
      <c r="N524" s="146"/>
      <c r="O524" s="146"/>
      <c r="P524" s="146"/>
      <c r="Q524" s="146"/>
      <c r="R524" s="146"/>
      <c r="S524" s="146"/>
      <c r="T524" s="146"/>
      <c r="U524" s="146"/>
    </row>
    <row r="525">
      <c r="A525" s="146"/>
      <c r="B525" s="146"/>
      <c r="C525" s="146"/>
      <c r="D525" s="146"/>
      <c r="E525" s="146"/>
      <c r="F525" s="146"/>
      <c r="G525" s="146"/>
      <c r="H525" s="146"/>
      <c r="I525" s="146"/>
      <c r="J525" s="146"/>
      <c r="K525" s="146"/>
      <c r="L525" s="146"/>
      <c r="M525" s="146"/>
      <c r="N525" s="146"/>
      <c r="O525" s="146"/>
      <c r="P525" s="146"/>
      <c r="Q525" s="146"/>
      <c r="R525" s="146"/>
      <c r="S525" s="146"/>
      <c r="T525" s="146"/>
      <c r="U525" s="146"/>
    </row>
    <row r="526">
      <c r="A526" s="146"/>
      <c r="B526" s="146"/>
      <c r="C526" s="146"/>
      <c r="D526" s="146"/>
      <c r="E526" s="146"/>
      <c r="F526" s="146"/>
      <c r="G526" s="146"/>
      <c r="H526" s="146"/>
      <c r="I526" s="146"/>
      <c r="J526" s="146"/>
      <c r="K526" s="146"/>
      <c r="L526" s="146"/>
      <c r="M526" s="146"/>
      <c r="N526" s="146"/>
      <c r="O526" s="146"/>
      <c r="P526" s="146"/>
      <c r="Q526" s="146"/>
      <c r="R526" s="146"/>
      <c r="S526" s="146"/>
      <c r="T526" s="146"/>
      <c r="U526" s="146"/>
    </row>
    <row r="527">
      <c r="A527" s="146"/>
      <c r="B527" s="146"/>
      <c r="C527" s="146"/>
      <c r="D527" s="146"/>
      <c r="E527" s="146"/>
      <c r="F527" s="146"/>
      <c r="G527" s="146"/>
      <c r="H527" s="146"/>
      <c r="I527" s="146"/>
      <c r="J527" s="146"/>
      <c r="K527" s="146"/>
      <c r="L527" s="146"/>
      <c r="M527" s="146"/>
      <c r="N527" s="146"/>
      <c r="O527" s="146"/>
      <c r="P527" s="146"/>
      <c r="Q527" s="146"/>
      <c r="R527" s="146"/>
      <c r="S527" s="146"/>
      <c r="T527" s="146"/>
      <c r="U527" s="146"/>
    </row>
    <row r="528">
      <c r="A528" s="146"/>
      <c r="B528" s="146"/>
      <c r="C528" s="146"/>
      <c r="D528" s="146"/>
      <c r="E528" s="146"/>
      <c r="F528" s="146"/>
      <c r="G528" s="146"/>
      <c r="H528" s="146"/>
      <c r="I528" s="146"/>
      <c r="J528" s="146"/>
      <c r="K528" s="146"/>
      <c r="L528" s="146"/>
      <c r="M528" s="146"/>
      <c r="N528" s="146"/>
      <c r="O528" s="146"/>
      <c r="P528" s="146"/>
      <c r="Q528" s="146"/>
      <c r="R528" s="146"/>
      <c r="S528" s="146"/>
      <c r="T528" s="146"/>
      <c r="U528" s="146"/>
    </row>
    <row r="529">
      <c r="A529" s="146"/>
      <c r="B529" s="146"/>
      <c r="C529" s="146"/>
      <c r="D529" s="146"/>
      <c r="E529" s="146"/>
      <c r="F529" s="146"/>
      <c r="G529" s="146"/>
      <c r="H529" s="146"/>
      <c r="I529" s="146"/>
      <c r="J529" s="146"/>
      <c r="K529" s="146"/>
      <c r="L529" s="146"/>
      <c r="M529" s="146"/>
      <c r="N529" s="146"/>
      <c r="O529" s="146"/>
      <c r="P529" s="146"/>
      <c r="Q529" s="146"/>
      <c r="R529" s="146"/>
      <c r="S529" s="146"/>
      <c r="T529" s="146"/>
      <c r="U529" s="146"/>
    </row>
    <row r="530">
      <c r="A530" s="146"/>
      <c r="B530" s="146"/>
      <c r="C530" s="146"/>
      <c r="D530" s="146"/>
      <c r="E530" s="146"/>
      <c r="F530" s="146"/>
      <c r="G530" s="146"/>
      <c r="H530" s="146"/>
      <c r="I530" s="146"/>
      <c r="J530" s="146"/>
      <c r="K530" s="146"/>
      <c r="L530" s="146"/>
      <c r="M530" s="146"/>
      <c r="N530" s="146"/>
      <c r="O530" s="146"/>
      <c r="P530" s="146"/>
      <c r="Q530" s="146"/>
      <c r="R530" s="146"/>
      <c r="S530" s="146"/>
      <c r="T530" s="146"/>
      <c r="U530" s="146"/>
    </row>
    <row r="531">
      <c r="A531" s="146"/>
      <c r="B531" s="146"/>
      <c r="C531" s="146"/>
      <c r="D531" s="146"/>
      <c r="E531" s="146"/>
      <c r="F531" s="146"/>
      <c r="G531" s="146"/>
      <c r="H531" s="146"/>
      <c r="I531" s="146"/>
      <c r="J531" s="146"/>
      <c r="K531" s="146"/>
      <c r="L531" s="146"/>
      <c r="M531" s="146"/>
      <c r="N531" s="146"/>
      <c r="O531" s="146"/>
      <c r="P531" s="146"/>
      <c r="Q531" s="146"/>
      <c r="R531" s="146"/>
      <c r="S531" s="146"/>
      <c r="T531" s="146"/>
      <c r="U531" s="146"/>
    </row>
    <row r="532">
      <c r="A532" s="146"/>
      <c r="B532" s="146"/>
      <c r="C532" s="146"/>
      <c r="D532" s="146"/>
      <c r="E532" s="146"/>
      <c r="F532" s="146"/>
      <c r="G532" s="146"/>
      <c r="H532" s="146"/>
      <c r="I532" s="146"/>
      <c r="J532" s="146"/>
      <c r="K532" s="146"/>
      <c r="L532" s="146"/>
      <c r="M532" s="146"/>
      <c r="N532" s="146"/>
      <c r="O532" s="146"/>
      <c r="P532" s="146"/>
      <c r="Q532" s="146"/>
      <c r="R532" s="146"/>
      <c r="S532" s="146"/>
      <c r="T532" s="146"/>
      <c r="U532" s="146"/>
    </row>
    <row r="533">
      <c r="A533" s="146"/>
      <c r="B533" s="146"/>
      <c r="C533" s="146"/>
      <c r="D533" s="146"/>
      <c r="E533" s="146"/>
      <c r="F533" s="146"/>
      <c r="G533" s="146"/>
      <c r="H533" s="146"/>
      <c r="I533" s="146"/>
      <c r="J533" s="146"/>
      <c r="K533" s="146"/>
      <c r="L533" s="146"/>
      <c r="M533" s="146"/>
      <c r="N533" s="146"/>
      <c r="O533" s="146"/>
      <c r="P533" s="146"/>
      <c r="Q533" s="146"/>
      <c r="R533" s="146"/>
      <c r="S533" s="146"/>
      <c r="T533" s="146"/>
      <c r="U533" s="146"/>
    </row>
    <row r="534">
      <c r="A534" s="146"/>
      <c r="B534" s="146"/>
      <c r="C534" s="146"/>
      <c r="D534" s="146"/>
      <c r="E534" s="146"/>
      <c r="F534" s="146"/>
      <c r="G534" s="146"/>
      <c r="H534" s="146"/>
      <c r="I534" s="146"/>
      <c r="J534" s="146"/>
      <c r="K534" s="146"/>
      <c r="L534" s="146"/>
      <c r="M534" s="146"/>
      <c r="N534" s="146"/>
      <c r="O534" s="146"/>
      <c r="P534" s="146"/>
      <c r="Q534" s="146"/>
      <c r="R534" s="146"/>
      <c r="S534" s="146"/>
      <c r="T534" s="146"/>
      <c r="U534" s="146"/>
    </row>
    <row r="535">
      <c r="A535" s="146"/>
      <c r="B535" s="146"/>
      <c r="C535" s="146"/>
      <c r="D535" s="146"/>
      <c r="E535" s="146"/>
      <c r="F535" s="146"/>
      <c r="G535" s="146"/>
      <c r="H535" s="146"/>
      <c r="I535" s="146"/>
      <c r="J535" s="146"/>
      <c r="K535" s="146"/>
      <c r="L535" s="146"/>
      <c r="M535" s="146"/>
      <c r="N535" s="146"/>
      <c r="O535" s="146"/>
      <c r="P535" s="146"/>
      <c r="Q535" s="146"/>
      <c r="R535" s="146"/>
      <c r="S535" s="146"/>
      <c r="T535" s="146"/>
      <c r="U535" s="146"/>
    </row>
    <row r="536">
      <c r="A536" s="146"/>
      <c r="B536" s="146"/>
      <c r="C536" s="146"/>
      <c r="D536" s="146"/>
      <c r="E536" s="146"/>
      <c r="F536" s="146"/>
      <c r="G536" s="146"/>
      <c r="H536" s="146"/>
      <c r="I536" s="146"/>
      <c r="J536" s="146"/>
      <c r="K536" s="146"/>
      <c r="L536" s="146"/>
      <c r="M536" s="146"/>
      <c r="N536" s="146"/>
      <c r="O536" s="146"/>
      <c r="P536" s="146"/>
      <c r="Q536" s="146"/>
      <c r="R536" s="146"/>
      <c r="S536" s="146"/>
      <c r="T536" s="146"/>
      <c r="U536" s="146"/>
    </row>
    <row r="537">
      <c r="A537" s="146"/>
      <c r="B537" s="146"/>
      <c r="C537" s="146"/>
      <c r="D537" s="146"/>
      <c r="E537" s="146"/>
      <c r="F537" s="146"/>
      <c r="G537" s="146"/>
      <c r="H537" s="146"/>
      <c r="I537" s="146"/>
      <c r="J537" s="146"/>
      <c r="K537" s="146"/>
      <c r="L537" s="146"/>
      <c r="M537" s="146"/>
      <c r="N537" s="146"/>
      <c r="O537" s="146"/>
      <c r="P537" s="146"/>
      <c r="Q537" s="146"/>
      <c r="R537" s="146"/>
      <c r="S537" s="146"/>
      <c r="T537" s="146"/>
      <c r="U537" s="146"/>
    </row>
    <row r="538">
      <c r="A538" s="146"/>
      <c r="B538" s="146"/>
      <c r="C538" s="146"/>
      <c r="D538" s="146"/>
      <c r="E538" s="146"/>
      <c r="F538" s="146"/>
      <c r="G538" s="146"/>
      <c r="H538" s="146"/>
      <c r="I538" s="146"/>
      <c r="J538" s="146"/>
      <c r="K538" s="146"/>
      <c r="L538" s="146"/>
      <c r="M538" s="146"/>
      <c r="N538" s="146"/>
      <c r="O538" s="146"/>
      <c r="P538" s="146"/>
      <c r="Q538" s="146"/>
      <c r="R538" s="146"/>
      <c r="S538" s="146"/>
      <c r="T538" s="146"/>
      <c r="U538" s="146"/>
    </row>
    <row r="539">
      <c r="A539" s="146"/>
      <c r="B539" s="146"/>
      <c r="C539" s="146"/>
      <c r="D539" s="146"/>
      <c r="E539" s="146"/>
      <c r="F539" s="146"/>
      <c r="G539" s="146"/>
      <c r="H539" s="146"/>
      <c r="I539" s="146"/>
      <c r="J539" s="146"/>
      <c r="K539" s="146"/>
      <c r="L539" s="146"/>
      <c r="M539" s="146"/>
      <c r="N539" s="146"/>
      <c r="O539" s="146"/>
      <c r="P539" s="146"/>
      <c r="Q539" s="146"/>
      <c r="R539" s="146"/>
      <c r="S539" s="146"/>
      <c r="T539" s="146"/>
      <c r="U539" s="146"/>
    </row>
    <row r="540">
      <c r="A540" s="146"/>
      <c r="B540" s="146"/>
      <c r="C540" s="146"/>
      <c r="D540" s="146"/>
      <c r="E540" s="146"/>
      <c r="F540" s="146"/>
      <c r="G540" s="146"/>
      <c r="H540" s="146"/>
      <c r="I540" s="146"/>
      <c r="J540" s="146"/>
      <c r="K540" s="146"/>
      <c r="L540" s="146"/>
      <c r="M540" s="146"/>
      <c r="N540" s="146"/>
      <c r="O540" s="146"/>
      <c r="P540" s="146"/>
      <c r="Q540" s="146"/>
      <c r="R540" s="146"/>
      <c r="S540" s="146"/>
      <c r="T540" s="146"/>
      <c r="U540" s="146"/>
    </row>
    <row r="541">
      <c r="A541" s="146"/>
      <c r="B541" s="146"/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</row>
    <row r="542">
      <c r="A542" s="146"/>
      <c r="B542" s="146"/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</row>
    <row r="543">
      <c r="A543" s="146"/>
      <c r="B543" s="146"/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</row>
    <row r="544">
      <c r="A544" s="146"/>
      <c r="B544" s="146"/>
      <c r="C544" s="146"/>
      <c r="D544" s="146"/>
      <c r="E544" s="146"/>
      <c r="F544" s="146"/>
      <c r="G544" s="146"/>
      <c r="H544" s="146"/>
      <c r="I544" s="146"/>
      <c r="J544" s="146"/>
      <c r="K544" s="146"/>
      <c r="L544" s="146"/>
      <c r="M544" s="146"/>
      <c r="N544" s="146"/>
      <c r="O544" s="146"/>
      <c r="P544" s="146"/>
      <c r="Q544" s="146"/>
      <c r="R544" s="146"/>
      <c r="S544" s="146"/>
      <c r="T544" s="146"/>
      <c r="U544" s="146"/>
    </row>
    <row r="545">
      <c r="A545" s="146"/>
      <c r="B545" s="146"/>
      <c r="C545" s="146"/>
      <c r="D545" s="146"/>
      <c r="E545" s="146"/>
      <c r="F545" s="146"/>
      <c r="G545" s="146"/>
      <c r="H545" s="146"/>
      <c r="I545" s="146"/>
      <c r="J545" s="146"/>
      <c r="K545" s="146"/>
      <c r="L545" s="146"/>
      <c r="M545" s="146"/>
      <c r="N545" s="146"/>
      <c r="O545" s="146"/>
      <c r="P545" s="146"/>
      <c r="Q545" s="146"/>
      <c r="R545" s="146"/>
      <c r="S545" s="146"/>
      <c r="T545" s="146"/>
      <c r="U545" s="146"/>
    </row>
    <row r="546">
      <c r="A546" s="146"/>
      <c r="B546" s="146"/>
      <c r="C546" s="146"/>
      <c r="D546" s="146"/>
      <c r="E546" s="146"/>
      <c r="F546" s="146"/>
      <c r="G546" s="146"/>
      <c r="H546" s="146"/>
      <c r="I546" s="146"/>
      <c r="J546" s="146"/>
      <c r="K546" s="146"/>
      <c r="L546" s="146"/>
      <c r="M546" s="146"/>
      <c r="N546" s="146"/>
      <c r="O546" s="146"/>
      <c r="P546" s="146"/>
      <c r="Q546" s="146"/>
      <c r="R546" s="146"/>
      <c r="S546" s="146"/>
      <c r="T546" s="146"/>
      <c r="U546" s="146"/>
    </row>
    <row r="547">
      <c r="A547" s="146"/>
      <c r="B547" s="146"/>
      <c r="C547" s="146"/>
      <c r="D547" s="146"/>
      <c r="E547" s="146"/>
      <c r="F547" s="146"/>
      <c r="G547" s="146"/>
      <c r="H547" s="146"/>
      <c r="I547" s="146"/>
      <c r="J547" s="146"/>
      <c r="K547" s="146"/>
      <c r="L547" s="146"/>
      <c r="M547" s="146"/>
      <c r="N547" s="146"/>
      <c r="O547" s="146"/>
      <c r="P547" s="146"/>
      <c r="Q547" s="146"/>
      <c r="R547" s="146"/>
      <c r="S547" s="146"/>
      <c r="T547" s="146"/>
      <c r="U547" s="146"/>
    </row>
    <row r="548">
      <c r="A548" s="146"/>
      <c r="B548" s="146"/>
      <c r="C548" s="146"/>
      <c r="D548" s="146"/>
      <c r="E548" s="146"/>
      <c r="F548" s="146"/>
      <c r="G548" s="146"/>
      <c r="H548" s="146"/>
      <c r="I548" s="146"/>
      <c r="J548" s="146"/>
      <c r="K548" s="146"/>
      <c r="L548" s="146"/>
      <c r="M548" s="146"/>
      <c r="N548" s="146"/>
      <c r="O548" s="146"/>
      <c r="P548" s="146"/>
      <c r="Q548" s="146"/>
      <c r="R548" s="146"/>
      <c r="S548" s="146"/>
      <c r="T548" s="146"/>
      <c r="U548" s="146"/>
    </row>
    <row r="549">
      <c r="A549" s="146"/>
      <c r="B549" s="146"/>
      <c r="C549" s="146"/>
      <c r="D549" s="146"/>
      <c r="E549" s="146"/>
      <c r="F549" s="146"/>
      <c r="G549" s="146"/>
      <c r="H549" s="146"/>
      <c r="I549" s="146"/>
      <c r="J549" s="146"/>
      <c r="K549" s="146"/>
      <c r="L549" s="146"/>
      <c r="M549" s="146"/>
      <c r="N549" s="146"/>
      <c r="O549" s="146"/>
      <c r="P549" s="146"/>
      <c r="Q549" s="146"/>
      <c r="R549" s="146"/>
      <c r="S549" s="146"/>
      <c r="T549" s="146"/>
      <c r="U549" s="146"/>
    </row>
    <row r="550">
      <c r="A550" s="146"/>
      <c r="B550" s="146"/>
      <c r="C550" s="146"/>
      <c r="D550" s="146"/>
      <c r="E550" s="146"/>
      <c r="F550" s="146"/>
      <c r="G550" s="146"/>
      <c r="H550" s="146"/>
      <c r="I550" s="146"/>
      <c r="J550" s="146"/>
      <c r="K550" s="146"/>
      <c r="L550" s="146"/>
      <c r="M550" s="146"/>
      <c r="N550" s="146"/>
      <c r="O550" s="146"/>
      <c r="P550" s="146"/>
      <c r="Q550" s="146"/>
      <c r="R550" s="146"/>
      <c r="S550" s="146"/>
      <c r="T550" s="146"/>
      <c r="U550" s="146"/>
    </row>
    <row r="551">
      <c r="A551" s="146"/>
      <c r="B551" s="146"/>
      <c r="C551" s="146"/>
      <c r="D551" s="146"/>
      <c r="E551" s="146"/>
      <c r="F551" s="146"/>
      <c r="G551" s="146"/>
      <c r="H551" s="146"/>
      <c r="I551" s="146"/>
      <c r="J551" s="146"/>
      <c r="K551" s="146"/>
      <c r="L551" s="146"/>
      <c r="M551" s="146"/>
      <c r="N551" s="146"/>
      <c r="O551" s="146"/>
      <c r="P551" s="146"/>
      <c r="Q551" s="146"/>
      <c r="R551" s="146"/>
      <c r="S551" s="146"/>
      <c r="T551" s="146"/>
      <c r="U551" s="146"/>
    </row>
    <row r="552">
      <c r="A552" s="146"/>
      <c r="B552" s="146"/>
      <c r="C552" s="146"/>
      <c r="D552" s="146"/>
      <c r="E552" s="146"/>
      <c r="F552" s="146"/>
      <c r="G552" s="146"/>
      <c r="H552" s="146"/>
      <c r="I552" s="146"/>
      <c r="J552" s="146"/>
      <c r="K552" s="146"/>
      <c r="L552" s="146"/>
      <c r="M552" s="146"/>
      <c r="N552" s="146"/>
      <c r="O552" s="146"/>
      <c r="P552" s="146"/>
      <c r="Q552" s="146"/>
      <c r="R552" s="146"/>
      <c r="S552" s="146"/>
      <c r="T552" s="146"/>
      <c r="U552" s="146"/>
    </row>
    <row r="553">
      <c r="A553" s="146"/>
      <c r="B553" s="146"/>
      <c r="C553" s="146"/>
      <c r="D553" s="146"/>
      <c r="E553" s="146"/>
      <c r="F553" s="146"/>
      <c r="G553" s="146"/>
      <c r="H553" s="146"/>
      <c r="I553" s="146"/>
      <c r="J553" s="146"/>
      <c r="K553" s="146"/>
      <c r="L553" s="146"/>
      <c r="M553" s="146"/>
      <c r="N553" s="146"/>
      <c r="O553" s="146"/>
      <c r="P553" s="146"/>
      <c r="Q553" s="146"/>
      <c r="R553" s="146"/>
      <c r="S553" s="146"/>
      <c r="T553" s="146"/>
      <c r="U553" s="146"/>
    </row>
    <row r="554">
      <c r="A554" s="146"/>
      <c r="B554" s="146"/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</row>
    <row r="555">
      <c r="A555" s="146"/>
      <c r="B555" s="146"/>
      <c r="C555" s="146"/>
      <c r="D555" s="146"/>
      <c r="E555" s="146"/>
      <c r="F555" s="146"/>
      <c r="G555" s="146"/>
      <c r="H555" s="146"/>
      <c r="I555" s="146"/>
      <c r="J555" s="146"/>
      <c r="K555" s="146"/>
      <c r="L555" s="146"/>
      <c r="M555" s="146"/>
      <c r="N555" s="146"/>
      <c r="O555" s="146"/>
      <c r="P555" s="146"/>
      <c r="Q555" s="146"/>
      <c r="R555" s="146"/>
      <c r="S555" s="146"/>
      <c r="T555" s="146"/>
      <c r="U555" s="146"/>
    </row>
    <row r="556">
      <c r="A556" s="146"/>
      <c r="B556" s="146"/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</row>
    <row r="557">
      <c r="A557" s="146"/>
      <c r="B557" s="146"/>
      <c r="C557" s="146"/>
      <c r="D557" s="146"/>
      <c r="E557" s="146"/>
      <c r="F557" s="146"/>
      <c r="G557" s="146"/>
      <c r="H557" s="146"/>
      <c r="I557" s="146"/>
      <c r="J557" s="146"/>
      <c r="K557" s="146"/>
      <c r="L557" s="146"/>
      <c r="M557" s="146"/>
      <c r="N557" s="146"/>
      <c r="O557" s="146"/>
      <c r="P557" s="146"/>
      <c r="Q557" s="146"/>
      <c r="R557" s="146"/>
      <c r="S557" s="146"/>
      <c r="T557" s="146"/>
      <c r="U557" s="146"/>
    </row>
    <row r="558">
      <c r="A558" s="146"/>
      <c r="B558" s="146"/>
      <c r="C558" s="146"/>
      <c r="D558" s="146"/>
      <c r="E558" s="146"/>
      <c r="F558" s="146"/>
      <c r="G558" s="146"/>
      <c r="H558" s="146"/>
      <c r="I558" s="146"/>
      <c r="J558" s="146"/>
      <c r="K558" s="146"/>
      <c r="L558" s="146"/>
      <c r="M558" s="146"/>
      <c r="N558" s="146"/>
      <c r="O558" s="146"/>
      <c r="P558" s="146"/>
      <c r="Q558" s="146"/>
      <c r="R558" s="146"/>
      <c r="S558" s="146"/>
      <c r="T558" s="146"/>
      <c r="U558" s="146"/>
    </row>
    <row r="559">
      <c r="A559" s="146"/>
      <c r="B559" s="146"/>
      <c r="C559" s="146"/>
      <c r="D559" s="146"/>
      <c r="E559" s="146"/>
      <c r="F559" s="146"/>
      <c r="G559" s="146"/>
      <c r="H559" s="146"/>
      <c r="I559" s="146"/>
      <c r="J559" s="146"/>
      <c r="K559" s="146"/>
      <c r="L559" s="146"/>
      <c r="M559" s="146"/>
      <c r="N559" s="146"/>
      <c r="O559" s="146"/>
      <c r="P559" s="146"/>
      <c r="Q559" s="146"/>
      <c r="R559" s="146"/>
      <c r="S559" s="146"/>
      <c r="T559" s="146"/>
      <c r="U559" s="146"/>
    </row>
    <row r="560">
      <c r="A560" s="146"/>
      <c r="B560" s="146"/>
      <c r="C560" s="146"/>
      <c r="D560" s="146"/>
      <c r="E560" s="146"/>
      <c r="F560" s="146"/>
      <c r="G560" s="146"/>
      <c r="H560" s="146"/>
      <c r="I560" s="146"/>
      <c r="J560" s="146"/>
      <c r="K560" s="146"/>
      <c r="L560" s="146"/>
      <c r="M560" s="146"/>
      <c r="N560" s="146"/>
      <c r="O560" s="146"/>
      <c r="P560" s="146"/>
      <c r="Q560" s="146"/>
      <c r="R560" s="146"/>
      <c r="S560" s="146"/>
      <c r="T560" s="146"/>
      <c r="U560" s="146"/>
    </row>
    <row r="561">
      <c r="A561" s="146"/>
      <c r="B561" s="146"/>
      <c r="C561" s="146"/>
      <c r="D561" s="146"/>
      <c r="E561" s="146"/>
      <c r="F561" s="146"/>
      <c r="G561" s="146"/>
      <c r="H561" s="146"/>
      <c r="I561" s="146"/>
      <c r="J561" s="146"/>
      <c r="K561" s="146"/>
      <c r="L561" s="146"/>
      <c r="M561" s="146"/>
      <c r="N561" s="146"/>
      <c r="O561" s="146"/>
      <c r="P561" s="146"/>
      <c r="Q561" s="146"/>
      <c r="R561" s="146"/>
      <c r="S561" s="146"/>
      <c r="T561" s="146"/>
      <c r="U561" s="146"/>
    </row>
    <row r="562">
      <c r="A562" s="146"/>
      <c r="B562" s="146"/>
      <c r="C562" s="146"/>
      <c r="D562" s="146"/>
      <c r="E562" s="146"/>
      <c r="F562" s="146"/>
      <c r="G562" s="146"/>
      <c r="H562" s="146"/>
      <c r="I562" s="146"/>
      <c r="J562" s="146"/>
      <c r="K562" s="146"/>
      <c r="L562" s="146"/>
      <c r="M562" s="146"/>
      <c r="N562" s="146"/>
      <c r="O562" s="146"/>
      <c r="P562" s="146"/>
      <c r="Q562" s="146"/>
      <c r="R562" s="146"/>
      <c r="S562" s="146"/>
      <c r="T562" s="146"/>
      <c r="U562" s="146"/>
    </row>
    <row r="563">
      <c r="A563" s="146"/>
      <c r="B563" s="146"/>
      <c r="C563" s="146"/>
      <c r="D563" s="146"/>
      <c r="E563" s="146"/>
      <c r="F563" s="146"/>
      <c r="G563" s="146"/>
      <c r="H563" s="146"/>
      <c r="I563" s="146"/>
      <c r="J563" s="146"/>
      <c r="K563" s="146"/>
      <c r="L563" s="146"/>
      <c r="M563" s="146"/>
      <c r="N563" s="146"/>
      <c r="O563" s="146"/>
      <c r="P563" s="146"/>
      <c r="Q563" s="146"/>
      <c r="R563" s="146"/>
      <c r="S563" s="146"/>
      <c r="T563" s="146"/>
      <c r="U563" s="146"/>
    </row>
    <row r="564">
      <c r="A564" s="146"/>
      <c r="B564" s="146"/>
      <c r="C564" s="146"/>
      <c r="D564" s="146"/>
      <c r="E564" s="146"/>
      <c r="F564" s="146"/>
      <c r="G564" s="146"/>
      <c r="H564" s="146"/>
      <c r="I564" s="146"/>
      <c r="J564" s="146"/>
      <c r="K564" s="146"/>
      <c r="L564" s="146"/>
      <c r="M564" s="146"/>
      <c r="N564" s="146"/>
      <c r="O564" s="146"/>
      <c r="P564" s="146"/>
      <c r="Q564" s="146"/>
      <c r="R564" s="146"/>
      <c r="S564" s="146"/>
      <c r="T564" s="146"/>
      <c r="U564" s="146"/>
    </row>
    <row r="565">
      <c r="A565" s="146"/>
      <c r="B565" s="146"/>
      <c r="C565" s="146"/>
      <c r="D565" s="146"/>
      <c r="E565" s="146"/>
      <c r="F565" s="146"/>
      <c r="G565" s="146"/>
      <c r="H565" s="146"/>
      <c r="I565" s="146"/>
      <c r="J565" s="146"/>
      <c r="K565" s="146"/>
      <c r="L565" s="146"/>
      <c r="M565" s="146"/>
      <c r="N565" s="146"/>
      <c r="O565" s="146"/>
      <c r="P565" s="146"/>
      <c r="Q565" s="146"/>
      <c r="R565" s="146"/>
      <c r="S565" s="146"/>
      <c r="T565" s="146"/>
      <c r="U565" s="146"/>
    </row>
    <row r="566">
      <c r="A566" s="146"/>
      <c r="B566" s="146"/>
      <c r="C566" s="146"/>
      <c r="D566" s="146"/>
      <c r="E566" s="146"/>
      <c r="F566" s="146"/>
      <c r="G566" s="146"/>
      <c r="H566" s="146"/>
      <c r="I566" s="146"/>
      <c r="J566" s="146"/>
      <c r="K566" s="146"/>
      <c r="L566" s="146"/>
      <c r="M566" s="146"/>
      <c r="N566" s="146"/>
      <c r="O566" s="146"/>
      <c r="P566" s="146"/>
      <c r="Q566" s="146"/>
      <c r="R566" s="146"/>
      <c r="S566" s="146"/>
      <c r="T566" s="146"/>
      <c r="U566" s="146"/>
    </row>
    <row r="567">
      <c r="A567" s="146"/>
      <c r="B567" s="146"/>
      <c r="C567" s="146"/>
      <c r="D567" s="146"/>
      <c r="E567" s="146"/>
      <c r="F567" s="146"/>
      <c r="G567" s="146"/>
      <c r="H567" s="146"/>
      <c r="I567" s="146"/>
      <c r="J567" s="146"/>
      <c r="K567" s="146"/>
      <c r="L567" s="146"/>
      <c r="M567" s="146"/>
      <c r="N567" s="146"/>
      <c r="O567" s="146"/>
      <c r="P567" s="146"/>
      <c r="Q567" s="146"/>
      <c r="R567" s="146"/>
      <c r="S567" s="146"/>
      <c r="T567" s="146"/>
      <c r="U567" s="146"/>
    </row>
    <row r="568">
      <c r="A568" s="146"/>
      <c r="B568" s="146"/>
      <c r="C568" s="146"/>
      <c r="D568" s="146"/>
      <c r="E568" s="146"/>
      <c r="F568" s="146"/>
      <c r="G568" s="146"/>
      <c r="H568" s="146"/>
      <c r="I568" s="146"/>
      <c r="J568" s="146"/>
      <c r="K568" s="146"/>
      <c r="L568" s="146"/>
      <c r="M568" s="146"/>
      <c r="N568" s="146"/>
      <c r="O568" s="146"/>
      <c r="P568" s="146"/>
      <c r="Q568" s="146"/>
      <c r="R568" s="146"/>
      <c r="S568" s="146"/>
      <c r="T568" s="146"/>
      <c r="U568" s="146"/>
    </row>
    <row r="569">
      <c r="A569" s="146"/>
      <c r="B569" s="146"/>
      <c r="C569" s="146"/>
      <c r="D569" s="146"/>
      <c r="E569" s="146"/>
      <c r="F569" s="146"/>
      <c r="G569" s="146"/>
      <c r="H569" s="146"/>
      <c r="I569" s="146"/>
      <c r="J569" s="146"/>
      <c r="K569" s="146"/>
      <c r="L569" s="146"/>
      <c r="M569" s="146"/>
      <c r="N569" s="146"/>
      <c r="O569" s="146"/>
      <c r="P569" s="146"/>
      <c r="Q569" s="146"/>
      <c r="R569" s="146"/>
      <c r="S569" s="146"/>
      <c r="T569" s="146"/>
      <c r="U569" s="146"/>
    </row>
    <row r="570">
      <c r="A570" s="146"/>
      <c r="B570" s="146"/>
      <c r="C570" s="146"/>
      <c r="D570" s="146"/>
      <c r="E570" s="146"/>
      <c r="F570" s="146"/>
      <c r="G570" s="146"/>
      <c r="H570" s="146"/>
      <c r="I570" s="146"/>
      <c r="J570" s="146"/>
      <c r="K570" s="146"/>
      <c r="L570" s="146"/>
      <c r="M570" s="146"/>
      <c r="N570" s="146"/>
      <c r="O570" s="146"/>
      <c r="P570" s="146"/>
      <c r="Q570" s="146"/>
      <c r="R570" s="146"/>
      <c r="S570" s="146"/>
      <c r="T570" s="146"/>
      <c r="U570" s="146"/>
    </row>
    <row r="571">
      <c r="A571" s="146"/>
      <c r="B571" s="146"/>
      <c r="C571" s="146"/>
      <c r="D571" s="146"/>
      <c r="E571" s="146"/>
      <c r="F571" s="146"/>
      <c r="G571" s="146"/>
      <c r="H571" s="146"/>
      <c r="I571" s="146"/>
      <c r="J571" s="146"/>
      <c r="K571" s="146"/>
      <c r="L571" s="146"/>
      <c r="M571" s="146"/>
      <c r="N571" s="146"/>
      <c r="O571" s="146"/>
      <c r="P571" s="146"/>
      <c r="Q571" s="146"/>
      <c r="R571" s="146"/>
      <c r="S571" s="146"/>
      <c r="T571" s="146"/>
      <c r="U571" s="146"/>
    </row>
    <row r="572">
      <c r="A572" s="146"/>
      <c r="B572" s="146"/>
      <c r="C572" s="146"/>
      <c r="D572" s="146"/>
      <c r="E572" s="146"/>
      <c r="F572" s="146"/>
      <c r="G572" s="146"/>
      <c r="H572" s="146"/>
      <c r="I572" s="146"/>
      <c r="J572" s="146"/>
      <c r="K572" s="146"/>
      <c r="L572" s="146"/>
      <c r="M572" s="146"/>
      <c r="N572" s="146"/>
      <c r="O572" s="146"/>
      <c r="P572" s="146"/>
      <c r="Q572" s="146"/>
      <c r="R572" s="146"/>
      <c r="S572" s="146"/>
      <c r="T572" s="146"/>
      <c r="U572" s="146"/>
    </row>
    <row r="573">
      <c r="A573" s="146"/>
      <c r="B573" s="146"/>
      <c r="C573" s="146"/>
      <c r="D573" s="146"/>
      <c r="E573" s="146"/>
      <c r="F573" s="146"/>
      <c r="G573" s="146"/>
      <c r="H573" s="146"/>
      <c r="I573" s="146"/>
      <c r="J573" s="146"/>
      <c r="K573" s="146"/>
      <c r="L573" s="146"/>
      <c r="M573" s="146"/>
      <c r="N573" s="146"/>
      <c r="O573" s="146"/>
      <c r="P573" s="146"/>
      <c r="Q573" s="146"/>
      <c r="R573" s="146"/>
      <c r="S573" s="146"/>
      <c r="T573" s="146"/>
      <c r="U573" s="146"/>
    </row>
    <row r="574">
      <c r="A574" s="146"/>
      <c r="B574" s="146"/>
      <c r="C574" s="146"/>
      <c r="D574" s="146"/>
      <c r="E574" s="146"/>
      <c r="F574" s="146"/>
      <c r="G574" s="146"/>
      <c r="H574" s="146"/>
      <c r="I574" s="146"/>
      <c r="J574" s="146"/>
      <c r="K574" s="146"/>
      <c r="L574" s="146"/>
      <c r="M574" s="146"/>
      <c r="N574" s="146"/>
      <c r="O574" s="146"/>
      <c r="P574" s="146"/>
      <c r="Q574" s="146"/>
      <c r="R574" s="146"/>
      <c r="S574" s="146"/>
      <c r="T574" s="146"/>
      <c r="U574" s="146"/>
    </row>
    <row r="575">
      <c r="A575" s="146"/>
      <c r="B575" s="146"/>
      <c r="C575" s="146"/>
      <c r="D575" s="146"/>
      <c r="E575" s="146"/>
      <c r="F575" s="146"/>
      <c r="G575" s="146"/>
      <c r="H575" s="146"/>
      <c r="I575" s="146"/>
      <c r="J575" s="146"/>
      <c r="K575" s="146"/>
      <c r="L575" s="146"/>
      <c r="M575" s="146"/>
      <c r="N575" s="146"/>
      <c r="O575" s="146"/>
      <c r="P575" s="146"/>
      <c r="Q575" s="146"/>
      <c r="R575" s="146"/>
      <c r="S575" s="146"/>
      <c r="T575" s="146"/>
      <c r="U575" s="146"/>
    </row>
    <row r="576">
      <c r="A576" s="146"/>
      <c r="B576" s="146"/>
      <c r="C576" s="146"/>
      <c r="D576" s="146"/>
      <c r="E576" s="146"/>
      <c r="F576" s="146"/>
      <c r="G576" s="146"/>
      <c r="H576" s="146"/>
      <c r="I576" s="146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146"/>
    </row>
    <row r="577">
      <c r="A577" s="146"/>
      <c r="B577" s="146"/>
      <c r="C577" s="146"/>
      <c r="D577" s="146"/>
      <c r="E577" s="146"/>
      <c r="F577" s="146"/>
      <c r="G577" s="146"/>
      <c r="H577" s="146"/>
      <c r="I577" s="146"/>
      <c r="J577" s="146"/>
      <c r="K577" s="146"/>
      <c r="L577" s="146"/>
      <c r="M577" s="146"/>
      <c r="N577" s="146"/>
      <c r="O577" s="146"/>
      <c r="P577" s="146"/>
      <c r="Q577" s="146"/>
      <c r="R577" s="146"/>
      <c r="S577" s="146"/>
      <c r="T577" s="146"/>
      <c r="U577" s="146"/>
    </row>
    <row r="578">
      <c r="A578" s="146"/>
      <c r="B578" s="146"/>
      <c r="C578" s="146"/>
      <c r="D578" s="146"/>
      <c r="E578" s="146"/>
      <c r="F578" s="146"/>
      <c r="G578" s="146"/>
      <c r="H578" s="146"/>
      <c r="I578" s="146"/>
      <c r="J578" s="146"/>
      <c r="K578" s="146"/>
      <c r="L578" s="146"/>
      <c r="M578" s="146"/>
      <c r="N578" s="146"/>
      <c r="O578" s="146"/>
      <c r="P578" s="146"/>
      <c r="Q578" s="146"/>
      <c r="R578" s="146"/>
      <c r="S578" s="146"/>
      <c r="T578" s="146"/>
      <c r="U578" s="146"/>
    </row>
    <row r="579">
      <c r="A579" s="146"/>
      <c r="B579" s="146"/>
      <c r="C579" s="146"/>
      <c r="D579" s="146"/>
      <c r="E579" s="146"/>
      <c r="F579" s="146"/>
      <c r="G579" s="146"/>
      <c r="H579" s="146"/>
      <c r="I579" s="146"/>
      <c r="J579" s="146"/>
      <c r="K579" s="146"/>
      <c r="L579" s="146"/>
      <c r="M579" s="146"/>
      <c r="N579" s="146"/>
      <c r="O579" s="146"/>
      <c r="P579" s="146"/>
      <c r="Q579" s="146"/>
      <c r="R579" s="146"/>
      <c r="S579" s="146"/>
      <c r="T579" s="146"/>
      <c r="U579" s="146"/>
    </row>
    <row r="580">
      <c r="A580" s="146"/>
      <c r="B580" s="146"/>
      <c r="C580" s="146"/>
      <c r="D580" s="146"/>
      <c r="E580" s="146"/>
      <c r="F580" s="146"/>
      <c r="G580" s="146"/>
      <c r="H580" s="146"/>
      <c r="I580" s="146"/>
      <c r="J580" s="146"/>
      <c r="K580" s="146"/>
      <c r="L580" s="146"/>
      <c r="M580" s="146"/>
      <c r="N580" s="146"/>
      <c r="O580" s="146"/>
      <c r="P580" s="146"/>
      <c r="Q580" s="146"/>
      <c r="R580" s="146"/>
      <c r="S580" s="146"/>
      <c r="T580" s="146"/>
      <c r="U580" s="146"/>
    </row>
    <row r="581">
      <c r="A581" s="146"/>
      <c r="B581" s="146"/>
      <c r="C581" s="146"/>
      <c r="D581" s="146"/>
      <c r="E581" s="146"/>
      <c r="F581" s="146"/>
      <c r="G581" s="146"/>
      <c r="H581" s="146"/>
      <c r="I581" s="146"/>
      <c r="J581" s="146"/>
      <c r="K581" s="146"/>
      <c r="L581" s="146"/>
      <c r="M581" s="146"/>
      <c r="N581" s="146"/>
      <c r="O581" s="146"/>
      <c r="P581" s="146"/>
      <c r="Q581" s="146"/>
      <c r="R581" s="146"/>
      <c r="S581" s="146"/>
      <c r="T581" s="146"/>
      <c r="U581" s="146"/>
    </row>
    <row r="582">
      <c r="A582" s="146"/>
      <c r="B582" s="146"/>
      <c r="C582" s="146"/>
      <c r="D582" s="146"/>
      <c r="E582" s="146"/>
      <c r="F582" s="146"/>
      <c r="G582" s="146"/>
      <c r="H582" s="146"/>
      <c r="I582" s="146"/>
      <c r="J582" s="146"/>
      <c r="K582" s="146"/>
      <c r="L582" s="146"/>
      <c r="M582" s="146"/>
      <c r="N582" s="146"/>
      <c r="O582" s="146"/>
      <c r="P582" s="146"/>
      <c r="Q582" s="146"/>
      <c r="R582" s="146"/>
      <c r="S582" s="146"/>
      <c r="T582" s="146"/>
      <c r="U582" s="146"/>
    </row>
    <row r="583">
      <c r="A583" s="146"/>
      <c r="B583" s="146"/>
      <c r="C583" s="146"/>
      <c r="D583" s="146"/>
      <c r="E583" s="146"/>
      <c r="F583" s="146"/>
      <c r="G583" s="146"/>
      <c r="H583" s="146"/>
      <c r="I583" s="146"/>
      <c r="J583" s="146"/>
      <c r="K583" s="146"/>
      <c r="L583" s="146"/>
      <c r="M583" s="146"/>
      <c r="N583" s="146"/>
      <c r="O583" s="146"/>
      <c r="P583" s="146"/>
      <c r="Q583" s="146"/>
      <c r="R583" s="146"/>
      <c r="S583" s="146"/>
      <c r="T583" s="146"/>
      <c r="U583" s="146"/>
    </row>
    <row r="584">
      <c r="A584" s="146"/>
      <c r="B584" s="146"/>
      <c r="C584" s="146"/>
      <c r="D584" s="146"/>
      <c r="E584" s="146"/>
      <c r="F584" s="146"/>
      <c r="G584" s="146"/>
      <c r="H584" s="146"/>
      <c r="I584" s="146"/>
      <c r="J584" s="146"/>
      <c r="K584" s="146"/>
      <c r="L584" s="146"/>
      <c r="M584" s="146"/>
      <c r="N584" s="146"/>
      <c r="O584" s="146"/>
      <c r="P584" s="146"/>
      <c r="Q584" s="146"/>
      <c r="R584" s="146"/>
      <c r="S584" s="146"/>
      <c r="T584" s="146"/>
      <c r="U584" s="146"/>
    </row>
    <row r="585">
      <c r="A585" s="146"/>
      <c r="B585" s="146"/>
      <c r="C585" s="146"/>
      <c r="D585" s="146"/>
      <c r="E585" s="146"/>
      <c r="F585" s="146"/>
      <c r="G585" s="146"/>
      <c r="H585" s="146"/>
      <c r="I585" s="146"/>
      <c r="J585" s="146"/>
      <c r="K585" s="146"/>
      <c r="L585" s="146"/>
      <c r="M585" s="146"/>
      <c r="N585" s="146"/>
      <c r="O585" s="146"/>
      <c r="P585" s="146"/>
      <c r="Q585" s="146"/>
      <c r="R585" s="146"/>
      <c r="S585" s="146"/>
      <c r="T585" s="146"/>
      <c r="U585" s="146"/>
    </row>
    <row r="586">
      <c r="A586" s="146"/>
      <c r="B586" s="146"/>
      <c r="C586" s="146"/>
      <c r="D586" s="146"/>
      <c r="E586" s="146"/>
      <c r="F586" s="146"/>
      <c r="G586" s="146"/>
      <c r="H586" s="146"/>
      <c r="I586" s="146"/>
      <c r="J586" s="146"/>
      <c r="K586" s="146"/>
      <c r="L586" s="146"/>
      <c r="M586" s="146"/>
      <c r="N586" s="146"/>
      <c r="O586" s="146"/>
      <c r="P586" s="146"/>
      <c r="Q586" s="146"/>
      <c r="R586" s="146"/>
      <c r="S586" s="146"/>
      <c r="T586" s="146"/>
      <c r="U586" s="146"/>
    </row>
    <row r="587">
      <c r="A587" s="146"/>
      <c r="B587" s="146"/>
      <c r="C587" s="146"/>
      <c r="D587" s="146"/>
      <c r="E587" s="146"/>
      <c r="F587" s="146"/>
      <c r="G587" s="146"/>
      <c r="H587" s="146"/>
      <c r="I587" s="146"/>
      <c r="J587" s="146"/>
      <c r="K587" s="146"/>
      <c r="L587" s="146"/>
      <c r="M587" s="146"/>
      <c r="N587" s="146"/>
      <c r="O587" s="146"/>
      <c r="P587" s="146"/>
      <c r="Q587" s="146"/>
      <c r="R587" s="146"/>
      <c r="S587" s="146"/>
      <c r="T587" s="146"/>
      <c r="U587" s="146"/>
    </row>
    <row r="588">
      <c r="A588" s="146"/>
      <c r="B588" s="146"/>
      <c r="C588" s="146"/>
      <c r="D588" s="146"/>
      <c r="E588" s="146"/>
      <c r="F588" s="146"/>
      <c r="G588" s="146"/>
      <c r="H588" s="146"/>
      <c r="I588" s="146"/>
      <c r="J588" s="146"/>
      <c r="K588" s="146"/>
      <c r="L588" s="146"/>
      <c r="M588" s="146"/>
      <c r="N588" s="146"/>
      <c r="O588" s="146"/>
      <c r="P588" s="146"/>
      <c r="Q588" s="146"/>
      <c r="R588" s="146"/>
      <c r="S588" s="146"/>
      <c r="T588" s="146"/>
      <c r="U588" s="146"/>
    </row>
    <row r="589">
      <c r="A589" s="146"/>
      <c r="B589" s="146"/>
      <c r="C589" s="146"/>
      <c r="D589" s="146"/>
      <c r="E589" s="146"/>
      <c r="F589" s="146"/>
      <c r="G589" s="146"/>
      <c r="H589" s="146"/>
      <c r="I589" s="146"/>
      <c r="J589" s="146"/>
      <c r="K589" s="146"/>
      <c r="L589" s="146"/>
      <c r="M589" s="146"/>
      <c r="N589" s="146"/>
      <c r="O589" s="146"/>
      <c r="P589" s="146"/>
      <c r="Q589" s="146"/>
      <c r="R589" s="146"/>
      <c r="S589" s="146"/>
      <c r="T589" s="146"/>
      <c r="U589" s="146"/>
    </row>
    <row r="590">
      <c r="A590" s="146"/>
      <c r="B590" s="146"/>
      <c r="C590" s="146"/>
      <c r="D590" s="146"/>
      <c r="E590" s="146"/>
      <c r="F590" s="146"/>
      <c r="G590" s="146"/>
      <c r="H590" s="146"/>
      <c r="I590" s="146"/>
      <c r="J590" s="146"/>
      <c r="K590" s="146"/>
      <c r="L590" s="146"/>
      <c r="M590" s="146"/>
      <c r="N590" s="146"/>
      <c r="O590" s="146"/>
      <c r="P590" s="146"/>
      <c r="Q590" s="146"/>
      <c r="R590" s="146"/>
      <c r="S590" s="146"/>
      <c r="T590" s="146"/>
      <c r="U590" s="146"/>
    </row>
    <row r="591">
      <c r="A591" s="146"/>
      <c r="B591" s="146"/>
      <c r="C591" s="146"/>
      <c r="D591" s="146"/>
      <c r="E591" s="146"/>
      <c r="F591" s="146"/>
      <c r="G591" s="146"/>
      <c r="H591" s="146"/>
      <c r="I591" s="146"/>
      <c r="J591" s="146"/>
      <c r="K591" s="146"/>
      <c r="L591" s="146"/>
      <c r="M591" s="146"/>
      <c r="N591" s="146"/>
      <c r="O591" s="146"/>
      <c r="P591" s="146"/>
      <c r="Q591" s="146"/>
      <c r="R591" s="146"/>
      <c r="S591" s="146"/>
      <c r="T591" s="146"/>
      <c r="U591" s="146"/>
    </row>
    <row r="592">
      <c r="A592" s="146"/>
      <c r="B592" s="146"/>
      <c r="C592" s="146"/>
      <c r="D592" s="146"/>
      <c r="E592" s="146"/>
      <c r="F592" s="146"/>
      <c r="G592" s="146"/>
      <c r="H592" s="146"/>
      <c r="I592" s="146"/>
      <c r="J592" s="146"/>
      <c r="K592" s="146"/>
      <c r="L592" s="146"/>
      <c r="M592" s="146"/>
      <c r="N592" s="146"/>
      <c r="O592" s="146"/>
      <c r="P592" s="146"/>
      <c r="Q592" s="146"/>
      <c r="R592" s="146"/>
      <c r="S592" s="146"/>
      <c r="T592" s="146"/>
      <c r="U592" s="146"/>
    </row>
    <row r="593">
      <c r="A593" s="146"/>
      <c r="B593" s="146"/>
      <c r="C593" s="146"/>
      <c r="D593" s="146"/>
      <c r="E593" s="146"/>
      <c r="F593" s="146"/>
      <c r="G593" s="146"/>
      <c r="H593" s="146"/>
      <c r="I593" s="146"/>
      <c r="J593" s="146"/>
      <c r="K593" s="146"/>
      <c r="L593" s="146"/>
      <c r="M593" s="146"/>
      <c r="N593" s="146"/>
      <c r="O593" s="146"/>
      <c r="P593" s="146"/>
      <c r="Q593" s="146"/>
      <c r="R593" s="146"/>
      <c r="S593" s="146"/>
      <c r="T593" s="146"/>
      <c r="U593" s="146"/>
    </row>
    <row r="594">
      <c r="A594" s="146"/>
      <c r="B594" s="146"/>
      <c r="C594" s="146"/>
      <c r="D594" s="146"/>
      <c r="E594" s="146"/>
      <c r="F594" s="146"/>
      <c r="G594" s="146"/>
      <c r="H594" s="146"/>
      <c r="I594" s="146"/>
      <c r="J594" s="146"/>
      <c r="K594" s="146"/>
      <c r="L594" s="146"/>
      <c r="M594" s="146"/>
      <c r="N594" s="146"/>
      <c r="O594" s="146"/>
      <c r="P594" s="146"/>
      <c r="Q594" s="146"/>
      <c r="R594" s="146"/>
      <c r="S594" s="146"/>
      <c r="T594" s="146"/>
      <c r="U594" s="146"/>
    </row>
    <row r="595">
      <c r="A595" s="146"/>
      <c r="B595" s="146"/>
      <c r="C595" s="146"/>
      <c r="D595" s="146"/>
      <c r="E595" s="146"/>
      <c r="F595" s="146"/>
      <c r="G595" s="146"/>
      <c r="H595" s="146"/>
      <c r="I595" s="146"/>
      <c r="J595" s="146"/>
      <c r="K595" s="146"/>
      <c r="L595" s="146"/>
      <c r="M595" s="146"/>
      <c r="N595" s="146"/>
      <c r="O595" s="146"/>
      <c r="P595" s="146"/>
      <c r="Q595" s="146"/>
      <c r="R595" s="146"/>
      <c r="S595" s="146"/>
      <c r="T595" s="146"/>
      <c r="U595" s="146"/>
    </row>
    <row r="596">
      <c r="A596" s="146"/>
      <c r="B596" s="146"/>
      <c r="C596" s="146"/>
      <c r="D596" s="146"/>
      <c r="E596" s="146"/>
      <c r="F596" s="146"/>
      <c r="G596" s="146"/>
      <c r="H596" s="146"/>
      <c r="I596" s="146"/>
      <c r="J596" s="146"/>
      <c r="K596" s="146"/>
      <c r="L596" s="146"/>
      <c r="M596" s="146"/>
      <c r="N596" s="146"/>
      <c r="O596" s="146"/>
      <c r="P596" s="146"/>
      <c r="Q596" s="146"/>
      <c r="R596" s="146"/>
      <c r="S596" s="146"/>
      <c r="T596" s="146"/>
      <c r="U596" s="146"/>
    </row>
    <row r="597">
      <c r="A597" s="146"/>
      <c r="B597" s="146"/>
      <c r="C597" s="146"/>
      <c r="D597" s="146"/>
      <c r="E597" s="146"/>
      <c r="F597" s="146"/>
      <c r="G597" s="146"/>
      <c r="H597" s="146"/>
      <c r="I597" s="146"/>
      <c r="J597" s="146"/>
      <c r="K597" s="146"/>
      <c r="L597" s="146"/>
      <c r="M597" s="146"/>
      <c r="N597" s="146"/>
      <c r="O597" s="146"/>
      <c r="P597" s="146"/>
      <c r="Q597" s="146"/>
      <c r="R597" s="146"/>
      <c r="S597" s="146"/>
      <c r="T597" s="146"/>
      <c r="U597" s="146"/>
    </row>
    <row r="598">
      <c r="A598" s="146"/>
      <c r="B598" s="146"/>
      <c r="C598" s="146"/>
      <c r="D598" s="146"/>
      <c r="E598" s="146"/>
      <c r="F598" s="146"/>
      <c r="G598" s="146"/>
      <c r="H598" s="146"/>
      <c r="I598" s="146"/>
      <c r="J598" s="146"/>
      <c r="K598" s="146"/>
      <c r="L598" s="146"/>
      <c r="M598" s="146"/>
      <c r="N598" s="146"/>
      <c r="O598" s="146"/>
      <c r="P598" s="146"/>
      <c r="Q598" s="146"/>
      <c r="R598" s="146"/>
      <c r="S598" s="146"/>
      <c r="T598" s="146"/>
      <c r="U598" s="146"/>
    </row>
    <row r="599">
      <c r="A599" s="146"/>
      <c r="B599" s="146"/>
      <c r="C599" s="146"/>
      <c r="D599" s="146"/>
      <c r="E599" s="146"/>
      <c r="F599" s="146"/>
      <c r="G599" s="146"/>
      <c r="H599" s="146"/>
      <c r="I599" s="146"/>
      <c r="J599" s="146"/>
      <c r="K599" s="146"/>
      <c r="L599" s="146"/>
      <c r="M599" s="146"/>
      <c r="N599" s="146"/>
      <c r="O599" s="146"/>
      <c r="P599" s="146"/>
      <c r="Q599" s="146"/>
      <c r="R599" s="146"/>
      <c r="S599" s="146"/>
      <c r="T599" s="146"/>
      <c r="U599" s="146"/>
    </row>
    <row r="600">
      <c r="A600" s="146"/>
      <c r="B600" s="146"/>
      <c r="C600" s="146"/>
      <c r="D600" s="146"/>
      <c r="E600" s="146"/>
      <c r="F600" s="146"/>
      <c r="G600" s="146"/>
      <c r="H600" s="146"/>
      <c r="I600" s="146"/>
      <c r="J600" s="146"/>
      <c r="K600" s="146"/>
      <c r="L600" s="146"/>
      <c r="M600" s="146"/>
      <c r="N600" s="146"/>
      <c r="O600" s="146"/>
      <c r="P600" s="146"/>
      <c r="Q600" s="146"/>
      <c r="R600" s="146"/>
      <c r="S600" s="146"/>
      <c r="T600" s="146"/>
      <c r="U600" s="146"/>
    </row>
    <row r="601">
      <c r="A601" s="146"/>
      <c r="B601" s="146"/>
      <c r="C601" s="146"/>
      <c r="D601" s="146"/>
      <c r="E601" s="146"/>
      <c r="F601" s="146"/>
      <c r="G601" s="146"/>
      <c r="H601" s="146"/>
      <c r="I601" s="146"/>
      <c r="J601" s="146"/>
      <c r="K601" s="146"/>
      <c r="L601" s="146"/>
      <c r="M601" s="146"/>
      <c r="N601" s="146"/>
      <c r="O601" s="146"/>
      <c r="P601" s="146"/>
      <c r="Q601" s="146"/>
      <c r="R601" s="146"/>
      <c r="S601" s="146"/>
      <c r="T601" s="146"/>
      <c r="U601" s="146"/>
    </row>
    <row r="602">
      <c r="A602" s="146"/>
      <c r="B602" s="146"/>
      <c r="C602" s="146"/>
      <c r="D602" s="146"/>
      <c r="E602" s="146"/>
      <c r="F602" s="146"/>
      <c r="G602" s="146"/>
      <c r="H602" s="146"/>
      <c r="I602" s="146"/>
      <c r="J602" s="146"/>
      <c r="K602" s="146"/>
      <c r="L602" s="146"/>
      <c r="M602" s="146"/>
      <c r="N602" s="146"/>
      <c r="O602" s="146"/>
      <c r="P602" s="146"/>
      <c r="Q602" s="146"/>
      <c r="R602" s="146"/>
      <c r="S602" s="146"/>
      <c r="T602" s="146"/>
      <c r="U602" s="146"/>
    </row>
    <row r="603">
      <c r="A603" s="146"/>
      <c r="B603" s="146"/>
      <c r="C603" s="146"/>
      <c r="D603" s="146"/>
      <c r="E603" s="146"/>
      <c r="F603" s="146"/>
      <c r="G603" s="146"/>
      <c r="H603" s="146"/>
      <c r="I603" s="146"/>
      <c r="J603" s="146"/>
      <c r="K603" s="146"/>
      <c r="L603" s="146"/>
      <c r="M603" s="146"/>
      <c r="N603" s="146"/>
      <c r="O603" s="146"/>
      <c r="P603" s="146"/>
      <c r="Q603" s="146"/>
      <c r="R603" s="146"/>
      <c r="S603" s="146"/>
      <c r="T603" s="146"/>
      <c r="U603" s="146"/>
    </row>
    <row r="604">
      <c r="A604" s="146"/>
      <c r="B604" s="146"/>
      <c r="C604" s="146"/>
      <c r="D604" s="146"/>
      <c r="E604" s="146"/>
      <c r="F604" s="146"/>
      <c r="G604" s="146"/>
      <c r="H604" s="146"/>
      <c r="I604" s="146"/>
      <c r="J604" s="146"/>
      <c r="K604" s="146"/>
      <c r="L604" s="146"/>
      <c r="M604" s="146"/>
      <c r="N604" s="146"/>
      <c r="O604" s="146"/>
      <c r="P604" s="146"/>
      <c r="Q604" s="146"/>
      <c r="R604" s="146"/>
      <c r="S604" s="146"/>
      <c r="T604" s="146"/>
      <c r="U604" s="146"/>
    </row>
    <row r="605">
      <c r="A605" s="146"/>
      <c r="B605" s="146"/>
      <c r="C605" s="146"/>
      <c r="D605" s="146"/>
      <c r="E605" s="146"/>
      <c r="F605" s="146"/>
      <c r="G605" s="146"/>
      <c r="H605" s="146"/>
      <c r="I605" s="146"/>
      <c r="J605" s="146"/>
      <c r="K605" s="146"/>
      <c r="L605" s="146"/>
      <c r="M605" s="146"/>
      <c r="N605" s="146"/>
      <c r="O605" s="146"/>
      <c r="P605" s="146"/>
      <c r="Q605" s="146"/>
      <c r="R605" s="146"/>
      <c r="S605" s="146"/>
      <c r="T605" s="146"/>
      <c r="U605" s="146"/>
    </row>
    <row r="606">
      <c r="A606" s="146"/>
      <c r="B606" s="146"/>
      <c r="C606" s="146"/>
      <c r="D606" s="146"/>
      <c r="E606" s="146"/>
      <c r="F606" s="146"/>
      <c r="G606" s="146"/>
      <c r="H606" s="146"/>
      <c r="I606" s="146"/>
      <c r="J606" s="146"/>
      <c r="K606" s="146"/>
      <c r="L606" s="146"/>
      <c r="M606" s="146"/>
      <c r="N606" s="146"/>
      <c r="O606" s="146"/>
      <c r="P606" s="146"/>
      <c r="Q606" s="146"/>
      <c r="R606" s="146"/>
      <c r="S606" s="146"/>
      <c r="T606" s="146"/>
      <c r="U606" s="146"/>
    </row>
    <row r="607">
      <c r="A607" s="146"/>
      <c r="B607" s="146"/>
      <c r="C607" s="146"/>
      <c r="D607" s="146"/>
      <c r="E607" s="146"/>
      <c r="F607" s="146"/>
      <c r="G607" s="146"/>
      <c r="H607" s="146"/>
      <c r="I607" s="146"/>
      <c r="J607" s="146"/>
      <c r="K607" s="146"/>
      <c r="L607" s="146"/>
      <c r="M607" s="146"/>
      <c r="N607" s="146"/>
      <c r="O607" s="146"/>
      <c r="P607" s="146"/>
      <c r="Q607" s="146"/>
      <c r="R607" s="146"/>
      <c r="S607" s="146"/>
      <c r="T607" s="146"/>
      <c r="U607" s="146"/>
    </row>
    <row r="608">
      <c r="A608" s="146"/>
      <c r="B608" s="146"/>
      <c r="C608" s="146"/>
      <c r="D608" s="146"/>
      <c r="E608" s="146"/>
      <c r="F608" s="146"/>
      <c r="G608" s="146"/>
      <c r="H608" s="146"/>
      <c r="I608" s="146"/>
      <c r="J608" s="146"/>
      <c r="K608" s="146"/>
      <c r="L608" s="146"/>
      <c r="M608" s="146"/>
      <c r="N608" s="146"/>
      <c r="O608" s="146"/>
      <c r="P608" s="146"/>
      <c r="Q608" s="146"/>
      <c r="R608" s="146"/>
      <c r="S608" s="146"/>
      <c r="T608" s="146"/>
      <c r="U608" s="146"/>
    </row>
    <row r="609">
      <c r="A609" s="146"/>
      <c r="B609" s="146"/>
      <c r="C609" s="146"/>
      <c r="D609" s="146"/>
      <c r="E609" s="146"/>
      <c r="F609" s="146"/>
      <c r="G609" s="146"/>
      <c r="H609" s="146"/>
      <c r="I609" s="146"/>
      <c r="J609" s="146"/>
      <c r="K609" s="146"/>
      <c r="L609" s="146"/>
      <c r="M609" s="146"/>
      <c r="N609" s="146"/>
      <c r="O609" s="146"/>
      <c r="P609" s="146"/>
      <c r="Q609" s="146"/>
      <c r="R609" s="146"/>
      <c r="S609" s="146"/>
      <c r="T609" s="146"/>
      <c r="U609" s="146"/>
    </row>
    <row r="610">
      <c r="A610" s="146"/>
      <c r="B610" s="146"/>
      <c r="C610" s="146"/>
      <c r="D610" s="146"/>
      <c r="E610" s="146"/>
      <c r="F610" s="146"/>
      <c r="G610" s="146"/>
      <c r="H610" s="146"/>
      <c r="I610" s="146"/>
      <c r="J610" s="146"/>
      <c r="K610" s="146"/>
      <c r="L610" s="146"/>
      <c r="M610" s="146"/>
      <c r="N610" s="146"/>
      <c r="O610" s="146"/>
      <c r="P610" s="146"/>
      <c r="Q610" s="146"/>
      <c r="R610" s="146"/>
      <c r="S610" s="146"/>
      <c r="T610" s="146"/>
      <c r="U610" s="146"/>
    </row>
    <row r="611">
      <c r="A611" s="146"/>
      <c r="B611" s="146"/>
      <c r="C611" s="146"/>
      <c r="D611" s="146"/>
      <c r="E611" s="146"/>
      <c r="F611" s="146"/>
      <c r="G611" s="146"/>
      <c r="H611" s="146"/>
      <c r="I611" s="146"/>
      <c r="J611" s="146"/>
      <c r="K611" s="146"/>
      <c r="L611" s="146"/>
      <c r="M611" s="146"/>
      <c r="N611" s="146"/>
      <c r="O611" s="146"/>
      <c r="P611" s="146"/>
      <c r="Q611" s="146"/>
      <c r="R611" s="146"/>
      <c r="S611" s="146"/>
      <c r="T611" s="146"/>
      <c r="U611" s="146"/>
    </row>
    <row r="612">
      <c r="A612" s="146"/>
      <c r="B612" s="146"/>
      <c r="C612" s="146"/>
      <c r="D612" s="146"/>
      <c r="E612" s="146"/>
      <c r="F612" s="146"/>
      <c r="G612" s="146"/>
      <c r="H612" s="146"/>
      <c r="I612" s="146"/>
      <c r="J612" s="146"/>
      <c r="K612" s="146"/>
      <c r="L612" s="146"/>
      <c r="M612" s="146"/>
      <c r="N612" s="146"/>
      <c r="O612" s="146"/>
      <c r="P612" s="146"/>
      <c r="Q612" s="146"/>
      <c r="R612" s="146"/>
      <c r="S612" s="146"/>
      <c r="T612" s="146"/>
      <c r="U612" s="146"/>
    </row>
    <row r="613">
      <c r="A613" s="146"/>
      <c r="B613" s="146"/>
      <c r="C613" s="146"/>
      <c r="D613" s="146"/>
      <c r="E613" s="146"/>
      <c r="F613" s="146"/>
      <c r="G613" s="146"/>
      <c r="H613" s="146"/>
      <c r="I613" s="146"/>
      <c r="J613" s="146"/>
      <c r="K613" s="146"/>
      <c r="L613" s="146"/>
      <c r="M613" s="146"/>
      <c r="N613" s="146"/>
      <c r="O613" s="146"/>
      <c r="P613" s="146"/>
      <c r="Q613" s="146"/>
      <c r="R613" s="146"/>
      <c r="S613" s="146"/>
      <c r="T613" s="146"/>
      <c r="U613" s="146"/>
    </row>
    <row r="614">
      <c r="A614" s="146"/>
      <c r="B614" s="146"/>
      <c r="C614" s="146"/>
      <c r="D614" s="146"/>
      <c r="E614" s="146"/>
      <c r="F614" s="146"/>
      <c r="G614" s="146"/>
      <c r="H614" s="146"/>
      <c r="I614" s="146"/>
      <c r="J614" s="146"/>
      <c r="K614" s="146"/>
      <c r="L614" s="146"/>
      <c r="M614" s="146"/>
      <c r="N614" s="146"/>
      <c r="O614" s="146"/>
      <c r="P614" s="146"/>
      <c r="Q614" s="146"/>
      <c r="R614" s="146"/>
      <c r="S614" s="146"/>
      <c r="T614" s="146"/>
      <c r="U614" s="146"/>
    </row>
    <row r="615">
      <c r="A615" s="146"/>
      <c r="B615" s="146"/>
      <c r="C615" s="146"/>
      <c r="D615" s="146"/>
      <c r="E615" s="146"/>
      <c r="F615" s="146"/>
      <c r="G615" s="146"/>
      <c r="H615" s="146"/>
      <c r="I615" s="146"/>
      <c r="J615" s="146"/>
      <c r="K615" s="146"/>
      <c r="L615" s="146"/>
      <c r="M615" s="146"/>
      <c r="N615" s="146"/>
      <c r="O615" s="146"/>
      <c r="P615" s="146"/>
      <c r="Q615" s="146"/>
      <c r="R615" s="146"/>
      <c r="S615" s="146"/>
      <c r="T615" s="146"/>
      <c r="U615" s="146"/>
    </row>
    <row r="616">
      <c r="A616" s="146"/>
      <c r="B616" s="146"/>
      <c r="C616" s="146"/>
      <c r="D616" s="146"/>
      <c r="E616" s="146"/>
      <c r="F616" s="146"/>
      <c r="G616" s="146"/>
      <c r="H616" s="146"/>
      <c r="I616" s="146"/>
      <c r="J616" s="146"/>
      <c r="K616" s="146"/>
      <c r="L616" s="146"/>
      <c r="M616" s="146"/>
      <c r="N616" s="146"/>
      <c r="O616" s="146"/>
      <c r="P616" s="146"/>
      <c r="Q616" s="146"/>
      <c r="R616" s="146"/>
      <c r="S616" s="146"/>
      <c r="T616" s="146"/>
      <c r="U616" s="146"/>
    </row>
    <row r="617">
      <c r="A617" s="146"/>
      <c r="B617" s="146"/>
      <c r="C617" s="146"/>
      <c r="D617" s="146"/>
      <c r="E617" s="146"/>
      <c r="F617" s="146"/>
      <c r="G617" s="146"/>
      <c r="H617" s="146"/>
      <c r="I617" s="146"/>
      <c r="J617" s="146"/>
      <c r="K617" s="146"/>
      <c r="L617" s="146"/>
      <c r="M617" s="146"/>
      <c r="N617" s="146"/>
      <c r="O617" s="146"/>
      <c r="P617" s="146"/>
      <c r="Q617" s="146"/>
      <c r="R617" s="146"/>
      <c r="S617" s="146"/>
      <c r="T617" s="146"/>
      <c r="U617" s="146"/>
    </row>
    <row r="618">
      <c r="A618" s="146"/>
      <c r="B618" s="146"/>
      <c r="C618" s="146"/>
      <c r="D618" s="146"/>
      <c r="E618" s="146"/>
      <c r="F618" s="146"/>
      <c r="G618" s="146"/>
      <c r="H618" s="146"/>
      <c r="I618" s="146"/>
      <c r="J618" s="146"/>
      <c r="K618" s="146"/>
      <c r="L618" s="146"/>
      <c r="M618" s="146"/>
      <c r="N618" s="146"/>
      <c r="O618" s="146"/>
      <c r="P618" s="146"/>
      <c r="Q618" s="146"/>
      <c r="R618" s="146"/>
      <c r="S618" s="146"/>
      <c r="T618" s="146"/>
      <c r="U618" s="146"/>
    </row>
    <row r="619">
      <c r="A619" s="146"/>
      <c r="B619" s="146"/>
      <c r="C619" s="146"/>
      <c r="D619" s="146"/>
      <c r="E619" s="146"/>
      <c r="F619" s="146"/>
      <c r="G619" s="146"/>
      <c r="H619" s="146"/>
      <c r="I619" s="146"/>
      <c r="J619" s="146"/>
      <c r="K619" s="146"/>
      <c r="L619" s="146"/>
      <c r="M619" s="146"/>
      <c r="N619" s="146"/>
      <c r="O619" s="146"/>
      <c r="P619" s="146"/>
      <c r="Q619" s="146"/>
      <c r="R619" s="146"/>
      <c r="S619" s="146"/>
      <c r="T619" s="146"/>
      <c r="U619" s="146"/>
    </row>
    <row r="620">
      <c r="A620" s="146"/>
      <c r="B620" s="146"/>
      <c r="C620" s="146"/>
      <c r="D620" s="146"/>
      <c r="E620" s="146"/>
      <c r="F620" s="146"/>
      <c r="G620" s="146"/>
      <c r="H620" s="146"/>
      <c r="I620" s="146"/>
      <c r="J620" s="146"/>
      <c r="K620" s="146"/>
      <c r="L620" s="146"/>
      <c r="M620" s="146"/>
      <c r="N620" s="146"/>
      <c r="O620" s="146"/>
      <c r="P620" s="146"/>
      <c r="Q620" s="146"/>
      <c r="R620" s="146"/>
      <c r="S620" s="146"/>
      <c r="T620" s="146"/>
      <c r="U620" s="146"/>
    </row>
    <row r="621">
      <c r="A621" s="146"/>
      <c r="B621" s="146"/>
      <c r="C621" s="146"/>
      <c r="D621" s="146"/>
      <c r="E621" s="146"/>
      <c r="F621" s="146"/>
      <c r="G621" s="146"/>
      <c r="H621" s="146"/>
      <c r="I621" s="146"/>
      <c r="J621" s="146"/>
      <c r="K621" s="146"/>
      <c r="L621" s="146"/>
      <c r="M621" s="146"/>
      <c r="N621" s="146"/>
      <c r="O621" s="146"/>
      <c r="P621" s="146"/>
      <c r="Q621" s="146"/>
      <c r="R621" s="146"/>
      <c r="S621" s="146"/>
      <c r="T621" s="146"/>
      <c r="U621" s="146"/>
    </row>
    <row r="622">
      <c r="A622" s="146"/>
      <c r="B622" s="146"/>
      <c r="C622" s="146"/>
      <c r="D622" s="146"/>
      <c r="E622" s="146"/>
      <c r="F622" s="146"/>
      <c r="G622" s="146"/>
      <c r="H622" s="146"/>
      <c r="I622" s="146"/>
      <c r="J622" s="146"/>
      <c r="K622" s="146"/>
      <c r="L622" s="146"/>
      <c r="M622" s="146"/>
      <c r="N622" s="146"/>
      <c r="O622" s="146"/>
      <c r="P622" s="146"/>
      <c r="Q622" s="146"/>
      <c r="R622" s="146"/>
      <c r="S622" s="146"/>
      <c r="T622" s="146"/>
      <c r="U622" s="146"/>
    </row>
    <row r="623">
      <c r="A623" s="146"/>
      <c r="B623" s="146"/>
      <c r="C623" s="146"/>
      <c r="D623" s="146"/>
      <c r="E623" s="146"/>
      <c r="F623" s="146"/>
      <c r="G623" s="146"/>
      <c r="H623" s="146"/>
      <c r="I623" s="146"/>
      <c r="J623" s="146"/>
      <c r="K623" s="146"/>
      <c r="L623" s="146"/>
      <c r="M623" s="146"/>
      <c r="N623" s="146"/>
      <c r="O623" s="146"/>
      <c r="P623" s="146"/>
      <c r="Q623" s="146"/>
      <c r="R623" s="146"/>
      <c r="S623" s="146"/>
      <c r="T623" s="146"/>
      <c r="U623" s="146"/>
    </row>
    <row r="624">
      <c r="A624" s="146"/>
      <c r="B624" s="146"/>
      <c r="C624" s="146"/>
      <c r="D624" s="146"/>
      <c r="E624" s="146"/>
      <c r="F624" s="146"/>
      <c r="G624" s="146"/>
      <c r="H624" s="146"/>
      <c r="I624" s="146"/>
      <c r="J624" s="146"/>
      <c r="K624" s="146"/>
      <c r="L624" s="146"/>
      <c r="M624" s="146"/>
      <c r="N624" s="146"/>
      <c r="O624" s="146"/>
      <c r="P624" s="146"/>
      <c r="Q624" s="146"/>
      <c r="R624" s="146"/>
      <c r="S624" s="146"/>
      <c r="T624" s="146"/>
      <c r="U624" s="146"/>
    </row>
    <row r="625">
      <c r="A625" s="146"/>
      <c r="B625" s="146"/>
      <c r="C625" s="146"/>
      <c r="D625" s="146"/>
      <c r="E625" s="146"/>
      <c r="F625" s="146"/>
      <c r="G625" s="146"/>
      <c r="H625" s="146"/>
      <c r="I625" s="146"/>
      <c r="J625" s="146"/>
      <c r="K625" s="146"/>
      <c r="L625" s="146"/>
      <c r="M625" s="146"/>
      <c r="N625" s="146"/>
      <c r="O625" s="146"/>
      <c r="P625" s="146"/>
      <c r="Q625" s="146"/>
      <c r="R625" s="146"/>
      <c r="S625" s="146"/>
      <c r="T625" s="146"/>
      <c r="U625" s="146"/>
    </row>
    <row r="626">
      <c r="A626" s="146"/>
      <c r="B626" s="146"/>
      <c r="C626" s="146"/>
      <c r="D626" s="146"/>
      <c r="E626" s="146"/>
      <c r="F626" s="146"/>
      <c r="G626" s="146"/>
      <c r="H626" s="146"/>
      <c r="I626" s="146"/>
      <c r="J626" s="146"/>
      <c r="K626" s="146"/>
      <c r="L626" s="146"/>
      <c r="M626" s="146"/>
      <c r="N626" s="146"/>
      <c r="O626" s="146"/>
      <c r="P626" s="146"/>
      <c r="Q626" s="146"/>
      <c r="R626" s="146"/>
      <c r="S626" s="146"/>
      <c r="T626" s="146"/>
      <c r="U626" s="146"/>
    </row>
    <row r="627">
      <c r="A627" s="146"/>
      <c r="B627" s="146"/>
      <c r="C627" s="146"/>
      <c r="D627" s="146"/>
      <c r="E627" s="146"/>
      <c r="F627" s="146"/>
      <c r="G627" s="146"/>
      <c r="H627" s="146"/>
      <c r="I627" s="146"/>
      <c r="J627" s="146"/>
      <c r="K627" s="146"/>
      <c r="L627" s="146"/>
      <c r="M627" s="146"/>
      <c r="N627" s="146"/>
      <c r="O627" s="146"/>
      <c r="P627" s="146"/>
      <c r="Q627" s="146"/>
      <c r="R627" s="146"/>
      <c r="S627" s="146"/>
      <c r="T627" s="146"/>
      <c r="U627" s="146"/>
    </row>
    <row r="628">
      <c r="A628" s="146"/>
      <c r="B628" s="146"/>
      <c r="C628" s="146"/>
      <c r="D628" s="146"/>
      <c r="E628" s="146"/>
      <c r="F628" s="146"/>
      <c r="G628" s="146"/>
      <c r="H628" s="146"/>
      <c r="I628" s="146"/>
      <c r="J628" s="146"/>
      <c r="K628" s="146"/>
      <c r="L628" s="146"/>
      <c r="M628" s="146"/>
      <c r="N628" s="146"/>
      <c r="O628" s="146"/>
      <c r="P628" s="146"/>
      <c r="Q628" s="146"/>
      <c r="R628" s="146"/>
      <c r="S628" s="146"/>
      <c r="T628" s="146"/>
      <c r="U628" s="146"/>
    </row>
    <row r="629">
      <c r="A629" s="146"/>
      <c r="B629" s="146"/>
      <c r="C629" s="146"/>
      <c r="D629" s="146"/>
      <c r="E629" s="146"/>
      <c r="F629" s="146"/>
      <c r="G629" s="146"/>
      <c r="H629" s="146"/>
      <c r="I629" s="146"/>
      <c r="J629" s="146"/>
      <c r="K629" s="146"/>
      <c r="L629" s="146"/>
      <c r="M629" s="146"/>
      <c r="N629" s="146"/>
      <c r="O629" s="146"/>
      <c r="P629" s="146"/>
      <c r="Q629" s="146"/>
      <c r="R629" s="146"/>
      <c r="S629" s="146"/>
      <c r="T629" s="146"/>
      <c r="U629" s="146"/>
    </row>
    <row r="630">
      <c r="A630" s="146"/>
      <c r="B630" s="146"/>
      <c r="C630" s="146"/>
      <c r="D630" s="146"/>
      <c r="E630" s="146"/>
      <c r="F630" s="146"/>
      <c r="G630" s="146"/>
      <c r="H630" s="146"/>
      <c r="I630" s="146"/>
      <c r="J630" s="146"/>
      <c r="K630" s="146"/>
      <c r="L630" s="146"/>
      <c r="M630" s="146"/>
      <c r="N630" s="146"/>
      <c r="O630" s="146"/>
      <c r="P630" s="146"/>
      <c r="Q630" s="146"/>
      <c r="R630" s="146"/>
      <c r="S630" s="146"/>
      <c r="T630" s="146"/>
      <c r="U630" s="146"/>
    </row>
    <row r="631">
      <c r="A631" s="146"/>
      <c r="B631" s="146"/>
      <c r="C631" s="146"/>
      <c r="D631" s="146"/>
      <c r="E631" s="146"/>
      <c r="F631" s="146"/>
      <c r="G631" s="146"/>
      <c r="H631" s="146"/>
      <c r="I631" s="146"/>
      <c r="J631" s="146"/>
      <c r="K631" s="146"/>
      <c r="L631" s="146"/>
      <c r="M631" s="146"/>
      <c r="N631" s="146"/>
      <c r="O631" s="146"/>
      <c r="P631" s="146"/>
      <c r="Q631" s="146"/>
      <c r="R631" s="146"/>
      <c r="S631" s="146"/>
      <c r="T631" s="146"/>
      <c r="U631" s="146"/>
    </row>
    <row r="632">
      <c r="A632" s="146"/>
      <c r="B632" s="146"/>
      <c r="C632" s="146"/>
      <c r="D632" s="146"/>
      <c r="E632" s="146"/>
      <c r="F632" s="146"/>
      <c r="G632" s="146"/>
      <c r="H632" s="146"/>
      <c r="I632" s="146"/>
      <c r="J632" s="146"/>
      <c r="K632" s="146"/>
      <c r="L632" s="146"/>
      <c r="M632" s="146"/>
      <c r="N632" s="146"/>
      <c r="O632" s="146"/>
      <c r="P632" s="146"/>
      <c r="Q632" s="146"/>
      <c r="R632" s="146"/>
      <c r="S632" s="146"/>
      <c r="T632" s="146"/>
      <c r="U632" s="146"/>
    </row>
    <row r="633">
      <c r="A633" s="146"/>
      <c r="B633" s="146"/>
      <c r="C633" s="146"/>
      <c r="D633" s="146"/>
      <c r="E633" s="146"/>
      <c r="F633" s="146"/>
      <c r="G633" s="146"/>
      <c r="H633" s="146"/>
      <c r="I633" s="146"/>
      <c r="J633" s="146"/>
      <c r="K633" s="146"/>
      <c r="L633" s="146"/>
      <c r="M633" s="146"/>
      <c r="N633" s="146"/>
      <c r="O633" s="146"/>
      <c r="P633" s="146"/>
      <c r="Q633" s="146"/>
      <c r="R633" s="146"/>
      <c r="S633" s="146"/>
      <c r="T633" s="146"/>
      <c r="U633" s="146"/>
    </row>
    <row r="634">
      <c r="A634" s="146"/>
      <c r="B634" s="146"/>
      <c r="C634" s="146"/>
      <c r="D634" s="146"/>
      <c r="E634" s="146"/>
      <c r="F634" s="146"/>
      <c r="G634" s="146"/>
      <c r="H634" s="146"/>
      <c r="I634" s="146"/>
      <c r="J634" s="146"/>
      <c r="K634" s="146"/>
      <c r="L634" s="146"/>
      <c r="M634" s="146"/>
      <c r="N634" s="146"/>
      <c r="O634" s="146"/>
      <c r="P634" s="146"/>
      <c r="Q634" s="146"/>
      <c r="R634" s="146"/>
      <c r="S634" s="146"/>
      <c r="T634" s="146"/>
      <c r="U634" s="146"/>
    </row>
    <row r="635">
      <c r="A635" s="146"/>
      <c r="B635" s="146"/>
      <c r="C635" s="146"/>
      <c r="D635" s="146"/>
      <c r="E635" s="146"/>
      <c r="F635" s="146"/>
      <c r="G635" s="146"/>
      <c r="H635" s="146"/>
      <c r="I635" s="146"/>
      <c r="J635" s="146"/>
      <c r="K635" s="146"/>
      <c r="L635" s="146"/>
      <c r="M635" s="146"/>
      <c r="N635" s="146"/>
      <c r="O635" s="146"/>
      <c r="P635" s="146"/>
      <c r="Q635" s="146"/>
      <c r="R635" s="146"/>
      <c r="S635" s="146"/>
      <c r="T635" s="146"/>
      <c r="U635" s="146"/>
    </row>
    <row r="636">
      <c r="A636" s="146"/>
      <c r="B636" s="146"/>
      <c r="C636" s="146"/>
      <c r="D636" s="146"/>
      <c r="E636" s="146"/>
      <c r="F636" s="146"/>
      <c r="G636" s="146"/>
      <c r="H636" s="146"/>
      <c r="I636" s="146"/>
      <c r="J636" s="146"/>
      <c r="K636" s="146"/>
      <c r="L636" s="146"/>
      <c r="M636" s="146"/>
      <c r="N636" s="146"/>
      <c r="O636" s="146"/>
      <c r="P636" s="146"/>
      <c r="Q636" s="146"/>
      <c r="R636" s="146"/>
      <c r="S636" s="146"/>
      <c r="T636" s="146"/>
      <c r="U636" s="146"/>
    </row>
    <row r="637">
      <c r="A637" s="146"/>
      <c r="B637" s="146"/>
      <c r="C637" s="146"/>
      <c r="D637" s="146"/>
      <c r="E637" s="146"/>
      <c r="F637" s="146"/>
      <c r="G637" s="146"/>
      <c r="H637" s="146"/>
      <c r="I637" s="146"/>
      <c r="J637" s="146"/>
      <c r="K637" s="146"/>
      <c r="L637" s="146"/>
      <c r="M637" s="146"/>
      <c r="N637" s="146"/>
      <c r="O637" s="146"/>
      <c r="P637" s="146"/>
      <c r="Q637" s="146"/>
      <c r="R637" s="146"/>
      <c r="S637" s="146"/>
      <c r="T637" s="146"/>
      <c r="U637" s="146"/>
    </row>
    <row r="638">
      <c r="A638" s="146"/>
      <c r="B638" s="146"/>
      <c r="C638" s="146"/>
      <c r="D638" s="146"/>
      <c r="E638" s="146"/>
      <c r="F638" s="146"/>
      <c r="G638" s="146"/>
      <c r="H638" s="146"/>
      <c r="I638" s="146"/>
      <c r="J638" s="146"/>
      <c r="K638" s="146"/>
      <c r="L638" s="146"/>
      <c r="M638" s="146"/>
      <c r="N638" s="146"/>
      <c r="O638" s="146"/>
      <c r="P638" s="146"/>
      <c r="Q638" s="146"/>
      <c r="R638" s="146"/>
      <c r="S638" s="146"/>
      <c r="T638" s="146"/>
      <c r="U638" s="146"/>
    </row>
    <row r="639">
      <c r="A639" s="146"/>
      <c r="B639" s="146"/>
      <c r="C639" s="146"/>
      <c r="D639" s="146"/>
      <c r="E639" s="146"/>
      <c r="F639" s="146"/>
      <c r="G639" s="146"/>
      <c r="H639" s="146"/>
      <c r="I639" s="146"/>
      <c r="J639" s="146"/>
      <c r="K639" s="146"/>
      <c r="L639" s="146"/>
      <c r="M639" s="146"/>
      <c r="N639" s="146"/>
      <c r="O639" s="146"/>
      <c r="P639" s="146"/>
      <c r="Q639" s="146"/>
      <c r="R639" s="146"/>
      <c r="S639" s="146"/>
      <c r="T639" s="146"/>
      <c r="U639" s="146"/>
    </row>
    <row r="640">
      <c r="A640" s="146"/>
      <c r="B640" s="146"/>
      <c r="C640" s="146"/>
      <c r="D640" s="146"/>
      <c r="E640" s="146"/>
      <c r="F640" s="146"/>
      <c r="G640" s="146"/>
      <c r="H640" s="146"/>
      <c r="I640" s="146"/>
      <c r="J640" s="146"/>
      <c r="K640" s="146"/>
      <c r="L640" s="146"/>
      <c r="M640" s="146"/>
      <c r="N640" s="146"/>
      <c r="O640" s="146"/>
      <c r="P640" s="146"/>
      <c r="Q640" s="146"/>
      <c r="R640" s="146"/>
      <c r="S640" s="146"/>
      <c r="T640" s="146"/>
      <c r="U640" s="146"/>
    </row>
    <row r="641">
      <c r="A641" s="146"/>
      <c r="B641" s="146"/>
      <c r="C641" s="146"/>
      <c r="D641" s="146"/>
      <c r="E641" s="146"/>
      <c r="F641" s="146"/>
      <c r="G641" s="146"/>
      <c r="H641" s="146"/>
      <c r="I641" s="146"/>
      <c r="J641" s="146"/>
      <c r="K641" s="146"/>
      <c r="L641" s="146"/>
      <c r="M641" s="146"/>
      <c r="N641" s="146"/>
      <c r="O641" s="146"/>
      <c r="P641" s="146"/>
      <c r="Q641" s="146"/>
      <c r="R641" s="146"/>
      <c r="S641" s="146"/>
      <c r="T641" s="146"/>
      <c r="U641" s="146"/>
    </row>
    <row r="642">
      <c r="A642" s="146"/>
      <c r="B642" s="146"/>
      <c r="C642" s="146"/>
      <c r="D642" s="146"/>
      <c r="E642" s="146"/>
      <c r="F642" s="146"/>
      <c r="G642" s="146"/>
      <c r="H642" s="146"/>
      <c r="I642" s="146"/>
      <c r="J642" s="146"/>
      <c r="K642" s="146"/>
      <c r="L642" s="146"/>
      <c r="M642" s="146"/>
      <c r="N642" s="146"/>
      <c r="O642" s="146"/>
      <c r="P642" s="146"/>
      <c r="Q642" s="146"/>
      <c r="R642" s="146"/>
      <c r="S642" s="146"/>
      <c r="T642" s="146"/>
      <c r="U642" s="146"/>
    </row>
    <row r="643">
      <c r="A643" s="146"/>
      <c r="B643" s="146"/>
      <c r="C643" s="146"/>
      <c r="D643" s="146"/>
      <c r="E643" s="146"/>
      <c r="F643" s="146"/>
      <c r="G643" s="146"/>
      <c r="H643" s="146"/>
      <c r="I643" s="146"/>
      <c r="J643" s="146"/>
      <c r="K643" s="146"/>
      <c r="L643" s="146"/>
      <c r="M643" s="146"/>
      <c r="N643" s="146"/>
      <c r="O643" s="146"/>
      <c r="P643" s="146"/>
      <c r="Q643" s="146"/>
      <c r="R643" s="146"/>
      <c r="S643" s="146"/>
      <c r="T643" s="146"/>
      <c r="U643" s="146"/>
    </row>
    <row r="644">
      <c r="A644" s="146"/>
      <c r="B644" s="146"/>
      <c r="C644" s="146"/>
      <c r="D644" s="146"/>
      <c r="E644" s="146"/>
      <c r="F644" s="146"/>
      <c r="G644" s="146"/>
      <c r="H644" s="146"/>
      <c r="I644" s="146"/>
      <c r="J644" s="146"/>
      <c r="K644" s="146"/>
      <c r="L644" s="146"/>
      <c r="M644" s="146"/>
      <c r="N644" s="146"/>
      <c r="O644" s="146"/>
      <c r="P644" s="146"/>
      <c r="Q644" s="146"/>
      <c r="R644" s="146"/>
      <c r="S644" s="146"/>
      <c r="T644" s="146"/>
      <c r="U644" s="146"/>
    </row>
    <row r="645">
      <c r="A645" s="146"/>
      <c r="B645" s="146"/>
      <c r="C645" s="146"/>
      <c r="D645" s="146"/>
      <c r="E645" s="146"/>
      <c r="F645" s="146"/>
      <c r="G645" s="146"/>
      <c r="H645" s="146"/>
      <c r="I645" s="146"/>
      <c r="J645" s="146"/>
      <c r="K645" s="146"/>
      <c r="L645" s="146"/>
      <c r="M645" s="146"/>
      <c r="N645" s="146"/>
      <c r="O645" s="146"/>
      <c r="P645" s="146"/>
      <c r="Q645" s="146"/>
      <c r="R645" s="146"/>
      <c r="S645" s="146"/>
      <c r="T645" s="146"/>
      <c r="U645" s="146"/>
    </row>
    <row r="646">
      <c r="A646" s="146"/>
      <c r="B646" s="146"/>
      <c r="C646" s="146"/>
      <c r="D646" s="146"/>
      <c r="E646" s="146"/>
      <c r="F646" s="146"/>
      <c r="G646" s="146"/>
      <c r="H646" s="146"/>
      <c r="I646" s="146"/>
      <c r="J646" s="146"/>
      <c r="K646" s="146"/>
      <c r="L646" s="146"/>
      <c r="M646" s="146"/>
      <c r="N646" s="146"/>
      <c r="O646" s="146"/>
      <c r="P646" s="146"/>
      <c r="Q646" s="146"/>
      <c r="R646" s="146"/>
      <c r="S646" s="146"/>
      <c r="T646" s="146"/>
      <c r="U646" s="146"/>
    </row>
    <row r="647">
      <c r="A647" s="146"/>
      <c r="B647" s="146"/>
      <c r="C647" s="146"/>
      <c r="D647" s="146"/>
      <c r="E647" s="146"/>
      <c r="F647" s="146"/>
      <c r="G647" s="146"/>
      <c r="H647" s="146"/>
      <c r="I647" s="146"/>
      <c r="J647" s="146"/>
      <c r="K647" s="146"/>
      <c r="L647" s="146"/>
      <c r="M647" s="146"/>
      <c r="N647" s="146"/>
      <c r="O647" s="146"/>
      <c r="P647" s="146"/>
      <c r="Q647" s="146"/>
      <c r="R647" s="146"/>
      <c r="S647" s="146"/>
      <c r="T647" s="146"/>
      <c r="U647" s="146"/>
    </row>
    <row r="648">
      <c r="A648" s="146"/>
      <c r="B648" s="146"/>
      <c r="C648" s="146"/>
      <c r="D648" s="146"/>
      <c r="E648" s="146"/>
      <c r="F648" s="146"/>
      <c r="G648" s="146"/>
      <c r="H648" s="146"/>
      <c r="I648" s="146"/>
      <c r="J648" s="146"/>
      <c r="K648" s="146"/>
      <c r="L648" s="146"/>
      <c r="M648" s="146"/>
      <c r="N648" s="146"/>
      <c r="O648" s="146"/>
      <c r="P648" s="146"/>
      <c r="Q648" s="146"/>
      <c r="R648" s="146"/>
      <c r="S648" s="146"/>
      <c r="T648" s="146"/>
      <c r="U648" s="146"/>
    </row>
    <row r="649">
      <c r="A649" s="146"/>
      <c r="B649" s="146"/>
      <c r="C649" s="146"/>
      <c r="D649" s="146"/>
      <c r="E649" s="146"/>
      <c r="F649" s="146"/>
      <c r="G649" s="146"/>
      <c r="H649" s="146"/>
      <c r="I649" s="146"/>
      <c r="J649" s="146"/>
      <c r="K649" s="146"/>
      <c r="L649" s="146"/>
      <c r="M649" s="146"/>
      <c r="N649" s="146"/>
      <c r="O649" s="146"/>
      <c r="P649" s="146"/>
      <c r="Q649" s="146"/>
      <c r="R649" s="146"/>
      <c r="S649" s="146"/>
      <c r="T649" s="146"/>
      <c r="U649" s="146"/>
    </row>
    <row r="650">
      <c r="A650" s="146"/>
      <c r="B650" s="146"/>
      <c r="C650" s="146"/>
      <c r="D650" s="146"/>
      <c r="E650" s="146"/>
      <c r="F650" s="146"/>
      <c r="G650" s="146"/>
      <c r="H650" s="146"/>
      <c r="I650" s="146"/>
      <c r="J650" s="146"/>
      <c r="K650" s="146"/>
      <c r="L650" s="146"/>
      <c r="M650" s="146"/>
      <c r="N650" s="146"/>
      <c r="O650" s="146"/>
      <c r="P650" s="146"/>
      <c r="Q650" s="146"/>
      <c r="R650" s="146"/>
      <c r="S650" s="146"/>
      <c r="T650" s="146"/>
      <c r="U650" s="146"/>
    </row>
    <row r="651">
      <c r="A651" s="146"/>
      <c r="B651" s="146"/>
      <c r="C651" s="146"/>
      <c r="D651" s="146"/>
      <c r="E651" s="146"/>
      <c r="F651" s="146"/>
      <c r="G651" s="146"/>
      <c r="H651" s="146"/>
      <c r="I651" s="146"/>
      <c r="J651" s="146"/>
      <c r="K651" s="146"/>
      <c r="L651" s="146"/>
      <c r="M651" s="146"/>
      <c r="N651" s="146"/>
      <c r="O651" s="146"/>
      <c r="P651" s="146"/>
      <c r="Q651" s="146"/>
      <c r="R651" s="146"/>
      <c r="S651" s="146"/>
      <c r="T651" s="146"/>
      <c r="U651" s="146"/>
    </row>
    <row r="652">
      <c r="A652" s="146"/>
      <c r="B652" s="146"/>
      <c r="C652" s="146"/>
      <c r="D652" s="146"/>
      <c r="E652" s="146"/>
      <c r="F652" s="146"/>
      <c r="G652" s="146"/>
      <c r="H652" s="146"/>
      <c r="I652" s="146"/>
      <c r="J652" s="146"/>
      <c r="K652" s="146"/>
      <c r="L652" s="146"/>
      <c r="M652" s="146"/>
      <c r="N652" s="146"/>
      <c r="O652" s="146"/>
      <c r="P652" s="146"/>
      <c r="Q652" s="146"/>
      <c r="R652" s="146"/>
      <c r="S652" s="146"/>
      <c r="T652" s="146"/>
      <c r="U652" s="146"/>
    </row>
    <row r="653">
      <c r="A653" s="146"/>
      <c r="B653" s="146"/>
      <c r="C653" s="146"/>
      <c r="D653" s="146"/>
      <c r="E653" s="146"/>
      <c r="F653" s="146"/>
      <c r="G653" s="146"/>
      <c r="H653" s="146"/>
      <c r="I653" s="146"/>
      <c r="J653" s="146"/>
      <c r="K653" s="146"/>
      <c r="L653" s="146"/>
      <c r="M653" s="146"/>
      <c r="N653" s="146"/>
      <c r="O653" s="146"/>
      <c r="P653" s="146"/>
      <c r="Q653" s="146"/>
      <c r="R653" s="146"/>
      <c r="S653" s="146"/>
      <c r="T653" s="146"/>
      <c r="U653" s="146"/>
    </row>
    <row r="654">
      <c r="A654" s="146"/>
      <c r="B654" s="146"/>
      <c r="C654" s="146"/>
      <c r="D654" s="146"/>
      <c r="E654" s="146"/>
      <c r="F654" s="146"/>
      <c r="G654" s="146"/>
      <c r="H654" s="146"/>
      <c r="I654" s="146"/>
      <c r="J654" s="146"/>
      <c r="K654" s="146"/>
      <c r="L654" s="146"/>
      <c r="M654" s="146"/>
      <c r="N654" s="146"/>
      <c r="O654" s="146"/>
      <c r="P654" s="146"/>
      <c r="Q654" s="146"/>
      <c r="R654" s="146"/>
      <c r="S654" s="146"/>
      <c r="T654" s="146"/>
      <c r="U654" s="146"/>
    </row>
    <row r="655">
      <c r="A655" s="146"/>
      <c r="B655" s="146"/>
      <c r="C655" s="146"/>
      <c r="D655" s="146"/>
      <c r="E655" s="146"/>
      <c r="F655" s="146"/>
      <c r="G655" s="146"/>
      <c r="H655" s="146"/>
      <c r="I655" s="146"/>
      <c r="J655" s="146"/>
      <c r="K655" s="146"/>
      <c r="L655" s="146"/>
      <c r="M655" s="146"/>
      <c r="N655" s="146"/>
      <c r="O655" s="146"/>
      <c r="P655" s="146"/>
      <c r="Q655" s="146"/>
      <c r="R655" s="146"/>
      <c r="S655" s="146"/>
      <c r="T655" s="146"/>
      <c r="U655" s="146"/>
    </row>
    <row r="656">
      <c r="A656" s="146"/>
      <c r="B656" s="146"/>
      <c r="C656" s="146"/>
      <c r="D656" s="146"/>
      <c r="E656" s="146"/>
      <c r="F656" s="146"/>
      <c r="G656" s="146"/>
      <c r="H656" s="146"/>
      <c r="I656" s="146"/>
      <c r="J656" s="146"/>
      <c r="K656" s="146"/>
      <c r="L656" s="146"/>
      <c r="M656" s="146"/>
      <c r="N656" s="146"/>
      <c r="O656" s="146"/>
      <c r="P656" s="146"/>
      <c r="Q656" s="146"/>
      <c r="R656" s="146"/>
      <c r="S656" s="146"/>
      <c r="T656" s="146"/>
      <c r="U656" s="146"/>
    </row>
    <row r="657">
      <c r="A657" s="146"/>
      <c r="B657" s="146"/>
      <c r="C657" s="146"/>
      <c r="D657" s="146"/>
      <c r="E657" s="146"/>
      <c r="F657" s="146"/>
      <c r="G657" s="146"/>
      <c r="H657" s="146"/>
      <c r="I657" s="146"/>
      <c r="J657" s="146"/>
      <c r="K657" s="146"/>
      <c r="L657" s="146"/>
      <c r="M657" s="146"/>
      <c r="N657" s="146"/>
      <c r="O657" s="146"/>
      <c r="P657" s="146"/>
      <c r="Q657" s="146"/>
      <c r="R657" s="146"/>
      <c r="S657" s="146"/>
      <c r="T657" s="146"/>
      <c r="U657" s="146"/>
    </row>
    <row r="658">
      <c r="A658" s="146"/>
      <c r="B658" s="146"/>
      <c r="C658" s="146"/>
      <c r="D658" s="146"/>
      <c r="E658" s="146"/>
      <c r="F658" s="146"/>
      <c r="G658" s="146"/>
      <c r="H658" s="146"/>
      <c r="I658" s="146"/>
      <c r="J658" s="146"/>
      <c r="K658" s="146"/>
      <c r="L658" s="146"/>
      <c r="M658" s="146"/>
      <c r="N658" s="146"/>
      <c r="O658" s="146"/>
      <c r="P658" s="146"/>
      <c r="Q658" s="146"/>
      <c r="R658" s="146"/>
      <c r="S658" s="146"/>
      <c r="T658" s="146"/>
      <c r="U658" s="146"/>
    </row>
    <row r="659">
      <c r="A659" s="146"/>
      <c r="B659" s="146"/>
      <c r="C659" s="146"/>
      <c r="D659" s="146"/>
      <c r="E659" s="146"/>
      <c r="F659" s="146"/>
      <c r="G659" s="146"/>
      <c r="H659" s="146"/>
      <c r="I659" s="146"/>
      <c r="J659" s="146"/>
      <c r="K659" s="146"/>
      <c r="L659" s="146"/>
      <c r="M659" s="146"/>
      <c r="N659" s="146"/>
      <c r="O659" s="146"/>
      <c r="P659" s="146"/>
      <c r="Q659" s="146"/>
      <c r="R659" s="146"/>
      <c r="S659" s="146"/>
      <c r="T659" s="146"/>
      <c r="U659" s="146"/>
    </row>
    <row r="660">
      <c r="A660" s="146"/>
      <c r="B660" s="146"/>
      <c r="C660" s="146"/>
      <c r="D660" s="146"/>
      <c r="E660" s="146"/>
      <c r="F660" s="146"/>
      <c r="G660" s="146"/>
      <c r="H660" s="146"/>
      <c r="I660" s="146"/>
      <c r="J660" s="146"/>
      <c r="K660" s="146"/>
      <c r="L660" s="146"/>
      <c r="M660" s="146"/>
      <c r="N660" s="146"/>
      <c r="O660" s="146"/>
      <c r="P660" s="146"/>
      <c r="Q660" s="146"/>
      <c r="R660" s="146"/>
      <c r="S660" s="146"/>
      <c r="T660" s="146"/>
      <c r="U660" s="146"/>
    </row>
    <row r="661">
      <c r="A661" s="146"/>
      <c r="B661" s="146"/>
      <c r="C661" s="146"/>
      <c r="D661" s="146"/>
      <c r="E661" s="146"/>
      <c r="F661" s="146"/>
      <c r="G661" s="146"/>
      <c r="H661" s="146"/>
      <c r="I661" s="146"/>
      <c r="J661" s="146"/>
      <c r="K661" s="146"/>
      <c r="L661" s="146"/>
      <c r="M661" s="146"/>
      <c r="N661" s="146"/>
      <c r="O661" s="146"/>
      <c r="P661" s="146"/>
      <c r="Q661" s="146"/>
      <c r="R661" s="146"/>
      <c r="S661" s="146"/>
      <c r="T661" s="146"/>
      <c r="U661" s="146"/>
    </row>
    <row r="662">
      <c r="A662" s="146"/>
      <c r="B662" s="146"/>
      <c r="C662" s="146"/>
      <c r="D662" s="146"/>
      <c r="E662" s="146"/>
      <c r="F662" s="146"/>
      <c r="G662" s="146"/>
      <c r="H662" s="146"/>
      <c r="I662" s="146"/>
      <c r="J662" s="146"/>
      <c r="K662" s="146"/>
      <c r="L662" s="146"/>
      <c r="M662" s="146"/>
      <c r="N662" s="146"/>
      <c r="O662" s="146"/>
      <c r="P662" s="146"/>
      <c r="Q662" s="146"/>
      <c r="R662" s="146"/>
      <c r="S662" s="146"/>
      <c r="T662" s="146"/>
      <c r="U662" s="146"/>
    </row>
    <row r="663">
      <c r="A663" s="146"/>
      <c r="B663" s="146"/>
      <c r="C663" s="146"/>
      <c r="D663" s="146"/>
      <c r="E663" s="146"/>
      <c r="F663" s="146"/>
      <c r="G663" s="146"/>
      <c r="H663" s="146"/>
      <c r="I663" s="146"/>
      <c r="J663" s="146"/>
      <c r="K663" s="146"/>
      <c r="L663" s="146"/>
      <c r="M663" s="146"/>
      <c r="N663" s="146"/>
      <c r="O663" s="146"/>
      <c r="P663" s="146"/>
      <c r="Q663" s="146"/>
      <c r="R663" s="146"/>
      <c r="S663" s="146"/>
      <c r="T663" s="146"/>
      <c r="U663" s="146"/>
    </row>
    <row r="664">
      <c r="A664" s="146"/>
      <c r="B664" s="146"/>
      <c r="C664" s="146"/>
      <c r="D664" s="146"/>
      <c r="E664" s="146"/>
      <c r="F664" s="146"/>
      <c r="G664" s="146"/>
      <c r="H664" s="146"/>
      <c r="I664" s="146"/>
      <c r="J664" s="146"/>
      <c r="K664" s="146"/>
      <c r="L664" s="146"/>
      <c r="M664" s="146"/>
      <c r="N664" s="146"/>
      <c r="O664" s="146"/>
      <c r="P664" s="146"/>
      <c r="Q664" s="146"/>
      <c r="R664" s="146"/>
      <c r="S664" s="146"/>
      <c r="T664" s="146"/>
      <c r="U664" s="146"/>
    </row>
    <row r="665">
      <c r="A665" s="146"/>
      <c r="B665" s="146"/>
      <c r="C665" s="146"/>
      <c r="D665" s="146"/>
      <c r="E665" s="146"/>
      <c r="F665" s="146"/>
      <c r="G665" s="146"/>
      <c r="H665" s="146"/>
      <c r="I665" s="146"/>
      <c r="J665" s="146"/>
      <c r="K665" s="146"/>
      <c r="L665" s="146"/>
      <c r="M665" s="146"/>
      <c r="N665" s="146"/>
      <c r="O665" s="146"/>
      <c r="P665" s="146"/>
      <c r="Q665" s="146"/>
      <c r="R665" s="146"/>
      <c r="S665" s="146"/>
      <c r="T665" s="146"/>
      <c r="U665" s="146"/>
    </row>
    <row r="666">
      <c r="A666" s="146"/>
      <c r="B666" s="146"/>
      <c r="C666" s="146"/>
      <c r="D666" s="146"/>
      <c r="E666" s="146"/>
      <c r="F666" s="146"/>
      <c r="G666" s="146"/>
      <c r="H666" s="146"/>
      <c r="I666" s="146"/>
      <c r="J666" s="146"/>
      <c r="K666" s="146"/>
      <c r="L666" s="146"/>
      <c r="M666" s="146"/>
      <c r="N666" s="146"/>
      <c r="O666" s="146"/>
      <c r="P666" s="146"/>
      <c r="Q666" s="146"/>
      <c r="R666" s="146"/>
      <c r="S666" s="146"/>
      <c r="T666" s="146"/>
      <c r="U666" s="146"/>
    </row>
    <row r="667">
      <c r="A667" s="146"/>
      <c r="B667" s="146"/>
      <c r="C667" s="146"/>
      <c r="D667" s="146"/>
      <c r="E667" s="146"/>
      <c r="F667" s="146"/>
      <c r="G667" s="146"/>
      <c r="H667" s="146"/>
      <c r="I667" s="146"/>
      <c r="J667" s="146"/>
      <c r="K667" s="146"/>
      <c r="L667" s="146"/>
      <c r="M667" s="146"/>
      <c r="N667" s="146"/>
      <c r="O667" s="146"/>
      <c r="P667" s="146"/>
      <c r="Q667" s="146"/>
      <c r="R667" s="146"/>
      <c r="S667" s="146"/>
      <c r="T667" s="146"/>
      <c r="U667" s="146"/>
    </row>
    <row r="668">
      <c r="A668" s="146"/>
      <c r="B668" s="146"/>
      <c r="C668" s="146"/>
      <c r="D668" s="146"/>
      <c r="E668" s="146"/>
      <c r="F668" s="146"/>
      <c r="G668" s="146"/>
      <c r="H668" s="146"/>
      <c r="I668" s="146"/>
      <c r="J668" s="146"/>
      <c r="K668" s="146"/>
      <c r="L668" s="146"/>
      <c r="M668" s="146"/>
      <c r="N668" s="146"/>
      <c r="O668" s="146"/>
      <c r="P668" s="146"/>
      <c r="Q668" s="146"/>
      <c r="R668" s="146"/>
      <c r="S668" s="146"/>
      <c r="T668" s="146"/>
      <c r="U668" s="146"/>
    </row>
    <row r="669">
      <c r="A669" s="146"/>
      <c r="B669" s="146"/>
      <c r="C669" s="146"/>
      <c r="D669" s="146"/>
      <c r="E669" s="146"/>
      <c r="F669" s="146"/>
      <c r="G669" s="146"/>
      <c r="H669" s="146"/>
      <c r="I669" s="146"/>
      <c r="J669" s="146"/>
      <c r="K669" s="146"/>
      <c r="L669" s="146"/>
      <c r="M669" s="146"/>
      <c r="N669" s="146"/>
      <c r="O669" s="146"/>
      <c r="P669" s="146"/>
      <c r="Q669" s="146"/>
      <c r="R669" s="146"/>
      <c r="S669" s="146"/>
      <c r="T669" s="146"/>
      <c r="U669" s="146"/>
    </row>
    <row r="670">
      <c r="A670" s="146"/>
      <c r="B670" s="146"/>
      <c r="C670" s="146"/>
      <c r="D670" s="146"/>
      <c r="E670" s="146"/>
      <c r="F670" s="146"/>
      <c r="G670" s="146"/>
      <c r="H670" s="146"/>
      <c r="I670" s="146"/>
      <c r="J670" s="146"/>
      <c r="K670" s="146"/>
      <c r="L670" s="146"/>
      <c r="M670" s="146"/>
      <c r="N670" s="146"/>
      <c r="O670" s="146"/>
      <c r="P670" s="146"/>
      <c r="Q670" s="146"/>
      <c r="R670" s="146"/>
      <c r="S670" s="146"/>
      <c r="T670" s="146"/>
      <c r="U670" s="146"/>
    </row>
    <row r="671">
      <c r="A671" s="146"/>
      <c r="B671" s="146"/>
      <c r="C671" s="146"/>
      <c r="D671" s="146"/>
      <c r="E671" s="146"/>
      <c r="F671" s="146"/>
      <c r="G671" s="146"/>
      <c r="H671" s="146"/>
      <c r="I671" s="146"/>
      <c r="J671" s="146"/>
      <c r="K671" s="146"/>
      <c r="L671" s="146"/>
      <c r="M671" s="146"/>
      <c r="N671" s="146"/>
      <c r="O671" s="146"/>
      <c r="P671" s="146"/>
      <c r="Q671" s="146"/>
      <c r="R671" s="146"/>
      <c r="S671" s="146"/>
      <c r="T671" s="146"/>
      <c r="U671" s="146"/>
    </row>
    <row r="672">
      <c r="A672" s="146"/>
      <c r="B672" s="146"/>
      <c r="C672" s="146"/>
      <c r="D672" s="146"/>
      <c r="E672" s="146"/>
      <c r="F672" s="146"/>
      <c r="G672" s="146"/>
      <c r="H672" s="146"/>
      <c r="I672" s="146"/>
      <c r="J672" s="146"/>
      <c r="K672" s="146"/>
      <c r="L672" s="146"/>
      <c r="M672" s="146"/>
      <c r="N672" s="146"/>
      <c r="O672" s="146"/>
      <c r="P672" s="146"/>
      <c r="Q672" s="146"/>
      <c r="R672" s="146"/>
      <c r="S672" s="146"/>
      <c r="T672" s="146"/>
      <c r="U672" s="146"/>
    </row>
    <row r="673">
      <c r="A673" s="146"/>
      <c r="B673" s="146"/>
      <c r="C673" s="146"/>
      <c r="D673" s="146"/>
      <c r="E673" s="146"/>
      <c r="F673" s="146"/>
      <c r="G673" s="146"/>
      <c r="H673" s="146"/>
      <c r="I673" s="146"/>
      <c r="J673" s="146"/>
      <c r="K673" s="146"/>
      <c r="L673" s="146"/>
      <c r="M673" s="146"/>
      <c r="N673" s="146"/>
      <c r="O673" s="146"/>
      <c r="P673" s="146"/>
      <c r="Q673" s="146"/>
      <c r="R673" s="146"/>
      <c r="S673" s="146"/>
      <c r="T673" s="146"/>
      <c r="U673" s="146"/>
    </row>
    <row r="674">
      <c r="A674" s="146"/>
      <c r="B674" s="146"/>
      <c r="C674" s="146"/>
      <c r="D674" s="146"/>
      <c r="E674" s="146"/>
      <c r="F674" s="146"/>
      <c r="G674" s="146"/>
      <c r="H674" s="146"/>
      <c r="I674" s="146"/>
      <c r="J674" s="146"/>
      <c r="K674" s="146"/>
      <c r="L674" s="146"/>
      <c r="M674" s="146"/>
      <c r="N674" s="146"/>
      <c r="O674" s="146"/>
      <c r="P674" s="146"/>
      <c r="Q674" s="146"/>
      <c r="R674" s="146"/>
      <c r="S674" s="146"/>
      <c r="T674" s="146"/>
      <c r="U674" s="146"/>
    </row>
    <row r="675">
      <c r="A675" s="146"/>
      <c r="B675" s="146"/>
      <c r="C675" s="146"/>
      <c r="D675" s="146"/>
      <c r="E675" s="146"/>
      <c r="F675" s="146"/>
      <c r="G675" s="146"/>
      <c r="H675" s="146"/>
      <c r="I675" s="146"/>
      <c r="J675" s="146"/>
      <c r="K675" s="146"/>
      <c r="L675" s="146"/>
      <c r="M675" s="146"/>
      <c r="N675" s="146"/>
      <c r="O675" s="146"/>
      <c r="P675" s="146"/>
      <c r="Q675" s="146"/>
      <c r="R675" s="146"/>
      <c r="S675" s="146"/>
      <c r="T675" s="146"/>
      <c r="U675" s="146"/>
    </row>
    <row r="676">
      <c r="A676" s="146"/>
      <c r="B676" s="146"/>
      <c r="C676" s="146"/>
      <c r="D676" s="146"/>
      <c r="E676" s="146"/>
      <c r="F676" s="146"/>
      <c r="G676" s="146"/>
      <c r="H676" s="146"/>
      <c r="I676" s="146"/>
      <c r="J676" s="146"/>
      <c r="K676" s="146"/>
      <c r="L676" s="146"/>
      <c r="M676" s="146"/>
      <c r="N676" s="146"/>
      <c r="O676" s="146"/>
      <c r="P676" s="146"/>
      <c r="Q676" s="146"/>
      <c r="R676" s="146"/>
      <c r="S676" s="146"/>
      <c r="T676" s="146"/>
      <c r="U676" s="146"/>
    </row>
    <row r="677">
      <c r="A677" s="146"/>
      <c r="B677" s="146"/>
      <c r="C677" s="146"/>
      <c r="D677" s="146"/>
      <c r="E677" s="146"/>
      <c r="F677" s="146"/>
      <c r="G677" s="146"/>
      <c r="H677" s="146"/>
      <c r="I677" s="146"/>
      <c r="J677" s="146"/>
      <c r="K677" s="146"/>
      <c r="L677" s="146"/>
      <c r="M677" s="146"/>
      <c r="N677" s="146"/>
      <c r="O677" s="146"/>
      <c r="P677" s="146"/>
      <c r="Q677" s="146"/>
      <c r="R677" s="146"/>
      <c r="S677" s="146"/>
      <c r="T677" s="146"/>
      <c r="U677" s="146"/>
    </row>
    <row r="678">
      <c r="A678" s="146"/>
      <c r="B678" s="146"/>
      <c r="C678" s="146"/>
      <c r="D678" s="146"/>
      <c r="E678" s="146"/>
      <c r="F678" s="146"/>
      <c r="G678" s="146"/>
      <c r="H678" s="146"/>
      <c r="I678" s="146"/>
      <c r="J678" s="146"/>
      <c r="K678" s="146"/>
      <c r="L678" s="146"/>
      <c r="M678" s="146"/>
      <c r="N678" s="146"/>
      <c r="O678" s="146"/>
      <c r="P678" s="146"/>
      <c r="Q678" s="146"/>
      <c r="R678" s="146"/>
      <c r="S678" s="146"/>
      <c r="T678" s="146"/>
      <c r="U678" s="146"/>
    </row>
    <row r="679">
      <c r="A679" s="146"/>
      <c r="B679" s="146"/>
      <c r="C679" s="146"/>
      <c r="D679" s="146"/>
      <c r="E679" s="146"/>
      <c r="F679" s="146"/>
      <c r="G679" s="146"/>
      <c r="H679" s="146"/>
      <c r="I679" s="146"/>
      <c r="J679" s="146"/>
      <c r="K679" s="146"/>
      <c r="L679" s="146"/>
      <c r="M679" s="146"/>
      <c r="N679" s="146"/>
      <c r="O679" s="146"/>
      <c r="P679" s="146"/>
      <c r="Q679" s="146"/>
      <c r="R679" s="146"/>
      <c r="S679" s="146"/>
      <c r="T679" s="146"/>
      <c r="U679" s="146"/>
    </row>
    <row r="680">
      <c r="A680" s="146"/>
      <c r="B680" s="146"/>
      <c r="C680" s="146"/>
      <c r="D680" s="146"/>
      <c r="E680" s="146"/>
      <c r="F680" s="146"/>
      <c r="G680" s="146"/>
      <c r="H680" s="146"/>
      <c r="I680" s="146"/>
      <c r="J680" s="146"/>
      <c r="K680" s="146"/>
      <c r="L680" s="146"/>
      <c r="M680" s="146"/>
      <c r="N680" s="146"/>
      <c r="O680" s="146"/>
      <c r="P680" s="146"/>
      <c r="Q680" s="146"/>
      <c r="R680" s="146"/>
      <c r="S680" s="146"/>
      <c r="T680" s="146"/>
      <c r="U680" s="146"/>
    </row>
    <row r="681">
      <c r="A681" s="146"/>
      <c r="B681" s="146"/>
      <c r="C681" s="146"/>
      <c r="D681" s="146"/>
      <c r="E681" s="146"/>
      <c r="F681" s="146"/>
      <c r="G681" s="146"/>
      <c r="H681" s="146"/>
      <c r="I681" s="146"/>
      <c r="J681" s="146"/>
      <c r="K681" s="146"/>
      <c r="L681" s="146"/>
      <c r="M681" s="146"/>
      <c r="N681" s="146"/>
      <c r="O681" s="146"/>
      <c r="P681" s="146"/>
      <c r="Q681" s="146"/>
      <c r="R681" s="146"/>
      <c r="S681" s="146"/>
      <c r="T681" s="146"/>
      <c r="U681" s="146"/>
    </row>
    <row r="682">
      <c r="A682" s="146"/>
      <c r="B682" s="146"/>
      <c r="C682" s="146"/>
      <c r="D682" s="146"/>
      <c r="E682" s="146"/>
      <c r="F682" s="146"/>
      <c r="G682" s="146"/>
      <c r="H682" s="146"/>
      <c r="I682" s="146"/>
      <c r="J682" s="146"/>
      <c r="K682" s="146"/>
      <c r="L682" s="146"/>
      <c r="M682" s="146"/>
      <c r="N682" s="146"/>
      <c r="O682" s="146"/>
      <c r="P682" s="146"/>
      <c r="Q682" s="146"/>
      <c r="R682" s="146"/>
      <c r="S682" s="146"/>
      <c r="T682" s="146"/>
      <c r="U682" s="146"/>
    </row>
    <row r="683">
      <c r="A683" s="146"/>
      <c r="B683" s="146"/>
      <c r="C683" s="146"/>
      <c r="D683" s="146"/>
      <c r="E683" s="146"/>
      <c r="F683" s="146"/>
      <c r="G683" s="146"/>
      <c r="H683" s="146"/>
      <c r="I683" s="146"/>
      <c r="J683" s="146"/>
      <c r="K683" s="146"/>
      <c r="L683" s="146"/>
      <c r="M683" s="146"/>
      <c r="N683" s="146"/>
      <c r="O683" s="146"/>
      <c r="P683" s="146"/>
      <c r="Q683" s="146"/>
      <c r="R683" s="146"/>
      <c r="S683" s="146"/>
      <c r="T683" s="146"/>
      <c r="U683" s="146"/>
    </row>
    <row r="684">
      <c r="A684" s="146"/>
      <c r="B684" s="146"/>
      <c r="C684" s="146"/>
      <c r="D684" s="146"/>
      <c r="E684" s="146"/>
      <c r="F684" s="146"/>
      <c r="G684" s="146"/>
      <c r="H684" s="146"/>
      <c r="I684" s="146"/>
      <c r="J684" s="146"/>
      <c r="K684" s="146"/>
      <c r="L684" s="146"/>
      <c r="M684" s="146"/>
      <c r="N684" s="146"/>
      <c r="O684" s="146"/>
      <c r="P684" s="146"/>
      <c r="Q684" s="146"/>
      <c r="R684" s="146"/>
      <c r="S684" s="146"/>
      <c r="T684" s="146"/>
      <c r="U684" s="146"/>
    </row>
    <row r="685">
      <c r="A685" s="146"/>
      <c r="B685" s="146"/>
      <c r="C685" s="146"/>
      <c r="D685" s="146"/>
      <c r="E685" s="146"/>
      <c r="F685" s="146"/>
      <c r="G685" s="146"/>
      <c r="H685" s="146"/>
      <c r="I685" s="146"/>
      <c r="J685" s="146"/>
      <c r="K685" s="146"/>
      <c r="L685" s="146"/>
      <c r="M685" s="146"/>
      <c r="N685" s="146"/>
      <c r="O685" s="146"/>
      <c r="P685" s="146"/>
      <c r="Q685" s="146"/>
      <c r="R685" s="146"/>
      <c r="S685" s="146"/>
      <c r="T685" s="146"/>
      <c r="U685" s="146"/>
    </row>
    <row r="686">
      <c r="A686" s="146"/>
      <c r="B686" s="146"/>
      <c r="C686" s="146"/>
      <c r="D686" s="146"/>
      <c r="E686" s="146"/>
      <c r="F686" s="146"/>
      <c r="G686" s="146"/>
      <c r="H686" s="146"/>
      <c r="I686" s="146"/>
      <c r="J686" s="146"/>
      <c r="K686" s="146"/>
      <c r="L686" s="146"/>
      <c r="M686" s="146"/>
      <c r="N686" s="146"/>
      <c r="O686" s="146"/>
      <c r="P686" s="146"/>
      <c r="Q686" s="146"/>
      <c r="R686" s="146"/>
      <c r="S686" s="146"/>
      <c r="T686" s="146"/>
      <c r="U686" s="146"/>
    </row>
    <row r="687">
      <c r="A687" s="146"/>
      <c r="B687" s="146"/>
      <c r="C687" s="146"/>
      <c r="D687" s="146"/>
      <c r="E687" s="146"/>
      <c r="F687" s="146"/>
      <c r="G687" s="146"/>
      <c r="H687" s="146"/>
      <c r="I687" s="146"/>
      <c r="J687" s="146"/>
      <c r="K687" s="146"/>
      <c r="L687" s="146"/>
      <c r="M687" s="146"/>
      <c r="N687" s="146"/>
      <c r="O687" s="146"/>
      <c r="P687" s="146"/>
      <c r="Q687" s="146"/>
      <c r="R687" s="146"/>
      <c r="S687" s="146"/>
      <c r="T687" s="146"/>
      <c r="U687" s="146"/>
    </row>
    <row r="688">
      <c r="A688" s="146"/>
      <c r="B688" s="146"/>
      <c r="C688" s="146"/>
      <c r="D688" s="146"/>
      <c r="E688" s="146"/>
      <c r="F688" s="146"/>
      <c r="G688" s="146"/>
      <c r="H688" s="146"/>
      <c r="I688" s="146"/>
      <c r="J688" s="146"/>
      <c r="K688" s="146"/>
      <c r="L688" s="146"/>
      <c r="M688" s="146"/>
      <c r="N688" s="146"/>
      <c r="O688" s="146"/>
      <c r="P688" s="146"/>
      <c r="Q688" s="146"/>
      <c r="R688" s="146"/>
      <c r="S688" s="146"/>
      <c r="T688" s="146"/>
      <c r="U688" s="146"/>
    </row>
    <row r="689">
      <c r="A689" s="146"/>
      <c r="B689" s="146"/>
      <c r="C689" s="146"/>
      <c r="D689" s="146"/>
      <c r="E689" s="146"/>
      <c r="F689" s="146"/>
      <c r="G689" s="146"/>
      <c r="H689" s="146"/>
      <c r="I689" s="146"/>
      <c r="J689" s="146"/>
      <c r="K689" s="146"/>
      <c r="L689" s="146"/>
      <c r="M689" s="146"/>
      <c r="N689" s="146"/>
      <c r="O689" s="146"/>
      <c r="P689" s="146"/>
      <c r="Q689" s="146"/>
      <c r="R689" s="146"/>
      <c r="S689" s="146"/>
      <c r="T689" s="146"/>
      <c r="U689" s="146"/>
    </row>
    <row r="690">
      <c r="A690" s="146"/>
      <c r="B690" s="146"/>
      <c r="C690" s="146"/>
      <c r="D690" s="146"/>
      <c r="E690" s="146"/>
      <c r="F690" s="146"/>
      <c r="G690" s="146"/>
      <c r="H690" s="146"/>
      <c r="I690" s="146"/>
      <c r="J690" s="146"/>
      <c r="K690" s="146"/>
      <c r="L690" s="146"/>
      <c r="M690" s="146"/>
      <c r="N690" s="146"/>
      <c r="O690" s="146"/>
      <c r="P690" s="146"/>
      <c r="Q690" s="146"/>
      <c r="R690" s="146"/>
      <c r="S690" s="146"/>
      <c r="T690" s="146"/>
      <c r="U690" s="146"/>
    </row>
    <row r="691">
      <c r="A691" s="146"/>
      <c r="B691" s="146"/>
      <c r="C691" s="146"/>
      <c r="D691" s="146"/>
      <c r="E691" s="146"/>
      <c r="F691" s="146"/>
      <c r="G691" s="146"/>
      <c r="H691" s="146"/>
      <c r="I691" s="146"/>
      <c r="J691" s="146"/>
      <c r="K691" s="146"/>
      <c r="L691" s="146"/>
      <c r="M691" s="146"/>
      <c r="N691" s="146"/>
      <c r="O691" s="146"/>
      <c r="P691" s="146"/>
      <c r="Q691" s="146"/>
      <c r="R691" s="146"/>
      <c r="S691" s="146"/>
      <c r="T691" s="146"/>
      <c r="U691" s="146"/>
    </row>
    <row r="692">
      <c r="A692" s="146"/>
      <c r="B692" s="146"/>
      <c r="C692" s="146"/>
      <c r="D692" s="146"/>
      <c r="E692" s="146"/>
      <c r="F692" s="146"/>
      <c r="G692" s="146"/>
      <c r="H692" s="146"/>
      <c r="I692" s="146"/>
      <c r="J692" s="146"/>
      <c r="K692" s="146"/>
      <c r="L692" s="146"/>
      <c r="M692" s="146"/>
      <c r="N692" s="146"/>
      <c r="O692" s="146"/>
      <c r="P692" s="146"/>
      <c r="Q692" s="146"/>
      <c r="R692" s="146"/>
      <c r="S692" s="146"/>
      <c r="T692" s="146"/>
      <c r="U692" s="146"/>
    </row>
    <row r="693">
      <c r="A693" s="146"/>
      <c r="B693" s="146"/>
      <c r="C693" s="146"/>
      <c r="D693" s="146"/>
      <c r="E693" s="146"/>
      <c r="F693" s="146"/>
      <c r="G693" s="146"/>
      <c r="H693" s="146"/>
      <c r="I693" s="146"/>
      <c r="J693" s="146"/>
      <c r="K693" s="146"/>
      <c r="L693" s="146"/>
      <c r="M693" s="146"/>
      <c r="N693" s="146"/>
      <c r="O693" s="146"/>
      <c r="P693" s="146"/>
      <c r="Q693" s="146"/>
      <c r="R693" s="146"/>
      <c r="S693" s="146"/>
      <c r="T693" s="146"/>
      <c r="U693" s="146"/>
    </row>
    <row r="694">
      <c r="A694" s="146"/>
      <c r="B694" s="146"/>
      <c r="C694" s="146"/>
      <c r="D694" s="146"/>
      <c r="E694" s="146"/>
      <c r="F694" s="146"/>
      <c r="G694" s="146"/>
      <c r="H694" s="146"/>
      <c r="I694" s="146"/>
      <c r="J694" s="146"/>
      <c r="K694" s="146"/>
      <c r="L694" s="146"/>
      <c r="M694" s="146"/>
      <c r="N694" s="146"/>
      <c r="O694" s="146"/>
      <c r="P694" s="146"/>
      <c r="Q694" s="146"/>
      <c r="R694" s="146"/>
      <c r="S694" s="146"/>
      <c r="T694" s="146"/>
      <c r="U694" s="146"/>
    </row>
    <row r="695">
      <c r="A695" s="146"/>
      <c r="B695" s="146"/>
      <c r="C695" s="146"/>
      <c r="D695" s="146"/>
      <c r="E695" s="146"/>
      <c r="F695" s="146"/>
      <c r="G695" s="146"/>
      <c r="H695" s="146"/>
      <c r="I695" s="146"/>
      <c r="J695" s="146"/>
      <c r="K695" s="146"/>
      <c r="L695" s="146"/>
      <c r="M695" s="146"/>
      <c r="N695" s="146"/>
      <c r="O695" s="146"/>
      <c r="P695" s="146"/>
      <c r="Q695" s="146"/>
      <c r="R695" s="146"/>
      <c r="S695" s="146"/>
      <c r="T695" s="146"/>
      <c r="U695" s="146"/>
    </row>
    <row r="696">
      <c r="A696" s="146"/>
      <c r="B696" s="146"/>
      <c r="C696" s="146"/>
      <c r="D696" s="146"/>
      <c r="E696" s="146"/>
      <c r="F696" s="146"/>
      <c r="G696" s="146"/>
      <c r="H696" s="146"/>
      <c r="I696" s="146"/>
      <c r="J696" s="146"/>
      <c r="K696" s="146"/>
      <c r="L696" s="146"/>
      <c r="M696" s="146"/>
      <c r="N696" s="146"/>
      <c r="O696" s="146"/>
      <c r="P696" s="146"/>
      <c r="Q696" s="146"/>
      <c r="R696" s="146"/>
      <c r="S696" s="146"/>
      <c r="T696" s="146"/>
      <c r="U696" s="146"/>
    </row>
    <row r="697">
      <c r="A697" s="146"/>
      <c r="B697" s="146"/>
      <c r="C697" s="146"/>
      <c r="D697" s="146"/>
      <c r="E697" s="146"/>
      <c r="F697" s="146"/>
      <c r="G697" s="146"/>
      <c r="H697" s="146"/>
      <c r="I697" s="146"/>
      <c r="J697" s="146"/>
      <c r="K697" s="146"/>
      <c r="L697" s="146"/>
      <c r="M697" s="146"/>
      <c r="N697" s="146"/>
      <c r="O697" s="146"/>
      <c r="P697" s="146"/>
      <c r="Q697" s="146"/>
      <c r="R697" s="146"/>
      <c r="S697" s="146"/>
      <c r="T697" s="146"/>
      <c r="U697" s="146"/>
    </row>
    <row r="698">
      <c r="A698" s="146"/>
      <c r="B698" s="146"/>
      <c r="C698" s="146"/>
      <c r="D698" s="146"/>
      <c r="E698" s="146"/>
      <c r="F698" s="146"/>
      <c r="G698" s="146"/>
      <c r="H698" s="146"/>
      <c r="I698" s="146"/>
      <c r="J698" s="146"/>
      <c r="K698" s="146"/>
      <c r="L698" s="146"/>
      <c r="M698" s="146"/>
      <c r="N698" s="146"/>
      <c r="O698" s="146"/>
      <c r="P698" s="146"/>
      <c r="Q698" s="146"/>
      <c r="R698" s="146"/>
      <c r="S698" s="146"/>
      <c r="T698" s="146"/>
      <c r="U698" s="146"/>
    </row>
    <row r="699">
      <c r="A699" s="146"/>
      <c r="B699" s="146"/>
      <c r="C699" s="146"/>
      <c r="D699" s="146"/>
      <c r="E699" s="146"/>
      <c r="F699" s="146"/>
      <c r="G699" s="146"/>
      <c r="H699" s="146"/>
      <c r="I699" s="146"/>
      <c r="J699" s="146"/>
      <c r="K699" s="146"/>
      <c r="L699" s="146"/>
      <c r="M699" s="146"/>
      <c r="N699" s="146"/>
      <c r="O699" s="146"/>
      <c r="P699" s="146"/>
      <c r="Q699" s="146"/>
      <c r="R699" s="146"/>
      <c r="S699" s="146"/>
      <c r="T699" s="146"/>
      <c r="U699" s="146"/>
    </row>
    <row r="700">
      <c r="A700" s="146"/>
      <c r="B700" s="146"/>
      <c r="C700" s="146"/>
      <c r="D700" s="146"/>
      <c r="E700" s="146"/>
      <c r="F700" s="146"/>
      <c r="G700" s="146"/>
      <c r="H700" s="146"/>
      <c r="I700" s="146"/>
      <c r="J700" s="146"/>
      <c r="K700" s="146"/>
      <c r="L700" s="146"/>
      <c r="M700" s="146"/>
      <c r="N700" s="146"/>
      <c r="O700" s="146"/>
      <c r="P700" s="146"/>
      <c r="Q700" s="146"/>
      <c r="R700" s="146"/>
      <c r="S700" s="146"/>
      <c r="T700" s="146"/>
      <c r="U700" s="146"/>
    </row>
    <row r="701">
      <c r="A701" s="146"/>
      <c r="B701" s="146"/>
      <c r="C701" s="146"/>
      <c r="D701" s="146"/>
      <c r="E701" s="146"/>
      <c r="F701" s="146"/>
      <c r="G701" s="146"/>
      <c r="H701" s="146"/>
      <c r="I701" s="146"/>
      <c r="J701" s="146"/>
      <c r="K701" s="146"/>
      <c r="L701" s="146"/>
      <c r="M701" s="146"/>
      <c r="N701" s="146"/>
      <c r="O701" s="146"/>
      <c r="P701" s="146"/>
      <c r="Q701" s="146"/>
      <c r="R701" s="146"/>
      <c r="S701" s="146"/>
      <c r="T701" s="146"/>
      <c r="U701" s="146"/>
    </row>
    <row r="702">
      <c r="A702" s="146"/>
      <c r="B702" s="146"/>
      <c r="C702" s="146"/>
      <c r="D702" s="146"/>
      <c r="E702" s="146"/>
      <c r="F702" s="146"/>
      <c r="G702" s="146"/>
      <c r="H702" s="146"/>
      <c r="I702" s="146"/>
      <c r="J702" s="146"/>
      <c r="K702" s="146"/>
      <c r="L702" s="146"/>
      <c r="M702" s="146"/>
      <c r="N702" s="146"/>
      <c r="O702" s="146"/>
      <c r="P702" s="146"/>
      <c r="Q702" s="146"/>
      <c r="R702" s="146"/>
      <c r="S702" s="146"/>
      <c r="T702" s="146"/>
      <c r="U702" s="146"/>
    </row>
    <row r="703">
      <c r="A703" s="146"/>
      <c r="B703" s="146"/>
      <c r="C703" s="146"/>
      <c r="D703" s="146"/>
      <c r="E703" s="146"/>
      <c r="F703" s="146"/>
      <c r="G703" s="146"/>
      <c r="H703" s="146"/>
      <c r="I703" s="146"/>
      <c r="J703" s="146"/>
      <c r="K703" s="146"/>
      <c r="L703" s="146"/>
      <c r="M703" s="146"/>
      <c r="N703" s="146"/>
      <c r="O703" s="146"/>
      <c r="P703" s="146"/>
      <c r="Q703" s="146"/>
      <c r="R703" s="146"/>
      <c r="S703" s="146"/>
      <c r="T703" s="146"/>
      <c r="U703" s="146"/>
    </row>
    <row r="704">
      <c r="A704" s="146"/>
      <c r="B704" s="146"/>
      <c r="C704" s="146"/>
      <c r="D704" s="146"/>
      <c r="E704" s="146"/>
      <c r="F704" s="146"/>
      <c r="G704" s="146"/>
      <c r="H704" s="146"/>
      <c r="I704" s="146"/>
      <c r="J704" s="146"/>
      <c r="K704" s="146"/>
      <c r="L704" s="146"/>
      <c r="M704" s="146"/>
      <c r="N704" s="146"/>
      <c r="O704" s="146"/>
      <c r="P704" s="146"/>
      <c r="Q704" s="146"/>
      <c r="R704" s="146"/>
      <c r="S704" s="146"/>
      <c r="T704" s="146"/>
      <c r="U704" s="146"/>
    </row>
    <row r="705">
      <c r="A705" s="146"/>
      <c r="B705" s="146"/>
      <c r="C705" s="146"/>
      <c r="D705" s="146"/>
      <c r="E705" s="146"/>
      <c r="F705" s="146"/>
      <c r="G705" s="146"/>
      <c r="H705" s="146"/>
      <c r="I705" s="146"/>
      <c r="J705" s="146"/>
      <c r="K705" s="146"/>
      <c r="L705" s="146"/>
      <c r="M705" s="146"/>
      <c r="N705" s="146"/>
      <c r="O705" s="146"/>
      <c r="P705" s="146"/>
      <c r="Q705" s="146"/>
      <c r="R705" s="146"/>
      <c r="S705" s="146"/>
      <c r="T705" s="146"/>
      <c r="U705" s="146"/>
    </row>
    <row r="706">
      <c r="A706" s="146"/>
      <c r="B706" s="146"/>
      <c r="C706" s="146"/>
      <c r="D706" s="146"/>
      <c r="E706" s="146"/>
      <c r="F706" s="146"/>
      <c r="G706" s="146"/>
      <c r="H706" s="146"/>
      <c r="I706" s="146"/>
      <c r="J706" s="146"/>
      <c r="K706" s="146"/>
      <c r="L706" s="146"/>
      <c r="M706" s="146"/>
      <c r="N706" s="146"/>
      <c r="O706" s="146"/>
      <c r="P706" s="146"/>
      <c r="Q706" s="146"/>
      <c r="R706" s="146"/>
      <c r="S706" s="146"/>
      <c r="T706" s="146"/>
      <c r="U706" s="146"/>
    </row>
    <row r="707">
      <c r="A707" s="146"/>
      <c r="B707" s="146"/>
      <c r="C707" s="146"/>
      <c r="D707" s="146"/>
      <c r="E707" s="146"/>
      <c r="F707" s="146"/>
      <c r="G707" s="146"/>
      <c r="H707" s="146"/>
      <c r="I707" s="146"/>
      <c r="J707" s="146"/>
      <c r="K707" s="146"/>
      <c r="L707" s="146"/>
      <c r="M707" s="146"/>
      <c r="N707" s="146"/>
      <c r="O707" s="146"/>
      <c r="P707" s="146"/>
      <c r="Q707" s="146"/>
      <c r="R707" s="146"/>
      <c r="S707" s="146"/>
      <c r="T707" s="146"/>
      <c r="U707" s="146"/>
    </row>
    <row r="708">
      <c r="A708" s="146"/>
      <c r="B708" s="146"/>
      <c r="C708" s="146"/>
      <c r="D708" s="146"/>
      <c r="E708" s="146"/>
      <c r="F708" s="146"/>
      <c r="G708" s="146"/>
      <c r="H708" s="146"/>
      <c r="I708" s="146"/>
      <c r="J708" s="146"/>
      <c r="K708" s="146"/>
      <c r="L708" s="146"/>
      <c r="M708" s="146"/>
      <c r="N708" s="146"/>
      <c r="O708" s="146"/>
      <c r="P708" s="146"/>
      <c r="Q708" s="146"/>
      <c r="R708" s="146"/>
      <c r="S708" s="146"/>
      <c r="T708" s="146"/>
      <c r="U708" s="146"/>
    </row>
    <row r="709">
      <c r="A709" s="146"/>
      <c r="B709" s="146"/>
      <c r="C709" s="146"/>
      <c r="D709" s="146"/>
      <c r="E709" s="146"/>
      <c r="F709" s="146"/>
      <c r="G709" s="146"/>
      <c r="H709" s="146"/>
      <c r="I709" s="146"/>
      <c r="J709" s="146"/>
      <c r="K709" s="146"/>
      <c r="L709" s="146"/>
      <c r="M709" s="146"/>
      <c r="N709" s="146"/>
      <c r="O709" s="146"/>
      <c r="P709" s="146"/>
      <c r="Q709" s="146"/>
      <c r="R709" s="146"/>
      <c r="S709" s="146"/>
      <c r="T709" s="146"/>
      <c r="U709" s="146"/>
    </row>
    <row r="710">
      <c r="A710" s="146"/>
      <c r="B710" s="146"/>
      <c r="C710" s="146"/>
      <c r="D710" s="146"/>
      <c r="E710" s="146"/>
      <c r="F710" s="146"/>
      <c r="G710" s="146"/>
      <c r="H710" s="146"/>
      <c r="I710" s="146"/>
      <c r="J710" s="146"/>
      <c r="K710" s="146"/>
      <c r="L710" s="146"/>
      <c r="M710" s="146"/>
      <c r="N710" s="146"/>
      <c r="O710" s="146"/>
      <c r="P710" s="146"/>
      <c r="Q710" s="146"/>
      <c r="R710" s="146"/>
      <c r="S710" s="146"/>
      <c r="T710" s="146"/>
      <c r="U710" s="146"/>
    </row>
    <row r="711">
      <c r="A711" s="146"/>
      <c r="B711" s="146"/>
      <c r="C711" s="146"/>
      <c r="D711" s="146"/>
      <c r="E711" s="146"/>
      <c r="F711" s="146"/>
      <c r="G711" s="146"/>
      <c r="H711" s="146"/>
      <c r="I711" s="146"/>
      <c r="J711" s="146"/>
      <c r="K711" s="146"/>
      <c r="L711" s="146"/>
      <c r="M711" s="146"/>
      <c r="N711" s="146"/>
      <c r="O711" s="146"/>
      <c r="P711" s="146"/>
      <c r="Q711" s="146"/>
      <c r="R711" s="146"/>
      <c r="S711" s="146"/>
      <c r="T711" s="146"/>
      <c r="U711" s="146"/>
    </row>
    <row r="712">
      <c r="A712" s="146"/>
      <c r="B712" s="146"/>
      <c r="C712" s="146"/>
      <c r="D712" s="146"/>
      <c r="E712" s="146"/>
      <c r="F712" s="146"/>
      <c r="G712" s="146"/>
      <c r="H712" s="146"/>
      <c r="I712" s="146"/>
      <c r="J712" s="146"/>
      <c r="K712" s="146"/>
      <c r="L712" s="146"/>
      <c r="M712" s="146"/>
      <c r="N712" s="146"/>
      <c r="O712" s="146"/>
      <c r="P712" s="146"/>
      <c r="Q712" s="146"/>
      <c r="R712" s="146"/>
      <c r="S712" s="146"/>
      <c r="T712" s="146"/>
      <c r="U712" s="146"/>
    </row>
    <row r="713">
      <c r="A713" s="146"/>
      <c r="B713" s="146"/>
      <c r="C713" s="146"/>
      <c r="D713" s="146"/>
      <c r="E713" s="146"/>
      <c r="F713" s="146"/>
      <c r="G713" s="146"/>
      <c r="H713" s="146"/>
      <c r="I713" s="146"/>
      <c r="J713" s="146"/>
      <c r="K713" s="146"/>
      <c r="L713" s="146"/>
      <c r="M713" s="146"/>
      <c r="N713" s="146"/>
      <c r="O713" s="146"/>
      <c r="P713" s="146"/>
      <c r="Q713" s="146"/>
      <c r="R713" s="146"/>
      <c r="S713" s="146"/>
      <c r="T713" s="146"/>
      <c r="U713" s="146"/>
    </row>
    <row r="714">
      <c r="A714" s="146"/>
      <c r="B714" s="146"/>
      <c r="C714" s="146"/>
      <c r="D714" s="146"/>
      <c r="E714" s="146"/>
      <c r="F714" s="146"/>
      <c r="G714" s="146"/>
      <c r="H714" s="146"/>
      <c r="I714" s="146"/>
      <c r="J714" s="146"/>
      <c r="K714" s="146"/>
      <c r="L714" s="146"/>
      <c r="M714" s="146"/>
      <c r="N714" s="146"/>
      <c r="O714" s="146"/>
      <c r="P714" s="146"/>
      <c r="Q714" s="146"/>
      <c r="R714" s="146"/>
      <c r="S714" s="146"/>
      <c r="T714" s="146"/>
      <c r="U714" s="146"/>
    </row>
    <row r="715">
      <c r="A715" s="146"/>
      <c r="B715" s="146"/>
      <c r="C715" s="146"/>
      <c r="D715" s="146"/>
      <c r="E715" s="146"/>
      <c r="F715" s="146"/>
      <c r="G715" s="146"/>
      <c r="H715" s="146"/>
      <c r="I715" s="146"/>
      <c r="J715" s="146"/>
      <c r="K715" s="146"/>
      <c r="L715" s="146"/>
      <c r="M715" s="146"/>
      <c r="N715" s="146"/>
      <c r="O715" s="146"/>
      <c r="P715" s="146"/>
      <c r="Q715" s="146"/>
      <c r="R715" s="146"/>
      <c r="S715" s="146"/>
      <c r="T715" s="146"/>
      <c r="U715" s="146"/>
    </row>
    <row r="716">
      <c r="A716" s="146"/>
      <c r="B716" s="146"/>
      <c r="C716" s="146"/>
      <c r="D716" s="146"/>
      <c r="E716" s="146"/>
      <c r="F716" s="146"/>
      <c r="G716" s="146"/>
      <c r="H716" s="146"/>
      <c r="I716" s="146"/>
      <c r="J716" s="146"/>
      <c r="K716" s="146"/>
      <c r="L716" s="146"/>
      <c r="M716" s="146"/>
      <c r="N716" s="146"/>
      <c r="O716" s="146"/>
      <c r="P716" s="146"/>
      <c r="Q716" s="146"/>
      <c r="R716" s="146"/>
      <c r="S716" s="146"/>
      <c r="T716" s="146"/>
      <c r="U716" s="146"/>
    </row>
    <row r="717">
      <c r="A717" s="146"/>
      <c r="B717" s="146"/>
      <c r="C717" s="146"/>
      <c r="D717" s="146"/>
      <c r="E717" s="146"/>
      <c r="F717" s="146"/>
      <c r="G717" s="146"/>
      <c r="H717" s="146"/>
      <c r="I717" s="146"/>
      <c r="J717" s="146"/>
      <c r="K717" s="146"/>
      <c r="L717" s="146"/>
      <c r="M717" s="146"/>
      <c r="N717" s="146"/>
      <c r="O717" s="146"/>
      <c r="P717" s="146"/>
      <c r="Q717" s="146"/>
      <c r="R717" s="146"/>
      <c r="S717" s="146"/>
      <c r="T717" s="146"/>
      <c r="U717" s="146"/>
    </row>
    <row r="718">
      <c r="A718" s="146"/>
      <c r="B718" s="146"/>
      <c r="C718" s="146"/>
      <c r="D718" s="146"/>
      <c r="E718" s="146"/>
      <c r="F718" s="146"/>
      <c r="G718" s="146"/>
      <c r="H718" s="146"/>
      <c r="I718" s="146"/>
      <c r="J718" s="146"/>
      <c r="K718" s="146"/>
      <c r="L718" s="146"/>
      <c r="M718" s="146"/>
      <c r="N718" s="146"/>
      <c r="O718" s="146"/>
      <c r="P718" s="146"/>
      <c r="Q718" s="146"/>
      <c r="R718" s="146"/>
      <c r="S718" s="146"/>
      <c r="T718" s="146"/>
      <c r="U718" s="146"/>
    </row>
    <row r="719">
      <c r="A719" s="146"/>
      <c r="B719" s="146"/>
      <c r="C719" s="146"/>
      <c r="D719" s="146"/>
      <c r="E719" s="146"/>
      <c r="F719" s="146"/>
      <c r="G719" s="146"/>
      <c r="H719" s="146"/>
      <c r="I719" s="146"/>
      <c r="J719" s="146"/>
      <c r="K719" s="146"/>
      <c r="L719" s="146"/>
      <c r="M719" s="146"/>
      <c r="N719" s="146"/>
      <c r="O719" s="146"/>
      <c r="P719" s="146"/>
      <c r="Q719" s="146"/>
      <c r="R719" s="146"/>
      <c r="S719" s="146"/>
      <c r="T719" s="146"/>
      <c r="U719" s="146"/>
    </row>
    <row r="720">
      <c r="A720" s="146"/>
      <c r="B720" s="146"/>
      <c r="C720" s="146"/>
      <c r="D720" s="146"/>
      <c r="E720" s="146"/>
      <c r="F720" s="146"/>
      <c r="G720" s="146"/>
      <c r="H720" s="146"/>
      <c r="I720" s="146"/>
      <c r="J720" s="146"/>
      <c r="K720" s="146"/>
      <c r="L720" s="146"/>
      <c r="M720" s="146"/>
      <c r="N720" s="146"/>
      <c r="O720" s="146"/>
      <c r="P720" s="146"/>
      <c r="Q720" s="146"/>
      <c r="R720" s="146"/>
      <c r="S720" s="146"/>
      <c r="T720" s="146"/>
      <c r="U720" s="146"/>
    </row>
    <row r="721">
      <c r="A721" s="146"/>
      <c r="B721" s="146"/>
      <c r="C721" s="146"/>
      <c r="D721" s="146"/>
      <c r="E721" s="146"/>
      <c r="F721" s="146"/>
      <c r="G721" s="146"/>
      <c r="H721" s="146"/>
      <c r="I721" s="146"/>
      <c r="J721" s="146"/>
      <c r="K721" s="146"/>
      <c r="L721" s="146"/>
      <c r="M721" s="146"/>
      <c r="N721" s="146"/>
      <c r="O721" s="146"/>
      <c r="P721" s="146"/>
      <c r="Q721" s="146"/>
      <c r="R721" s="146"/>
      <c r="S721" s="146"/>
      <c r="T721" s="146"/>
      <c r="U721" s="146"/>
    </row>
    <row r="722">
      <c r="A722" s="146"/>
      <c r="B722" s="146"/>
      <c r="C722" s="146"/>
      <c r="D722" s="146"/>
      <c r="E722" s="146"/>
      <c r="F722" s="146"/>
      <c r="G722" s="146"/>
      <c r="H722" s="146"/>
      <c r="I722" s="146"/>
      <c r="J722" s="146"/>
      <c r="K722" s="146"/>
      <c r="L722" s="146"/>
      <c r="M722" s="146"/>
      <c r="N722" s="146"/>
      <c r="O722" s="146"/>
      <c r="P722" s="146"/>
      <c r="Q722" s="146"/>
      <c r="R722" s="146"/>
      <c r="S722" s="146"/>
      <c r="T722" s="146"/>
      <c r="U722" s="146"/>
    </row>
    <row r="723">
      <c r="A723" s="146"/>
      <c r="B723" s="146"/>
      <c r="C723" s="146"/>
      <c r="D723" s="146"/>
      <c r="E723" s="146"/>
      <c r="F723" s="146"/>
      <c r="G723" s="146"/>
      <c r="H723" s="146"/>
      <c r="I723" s="146"/>
      <c r="J723" s="146"/>
      <c r="K723" s="146"/>
      <c r="L723" s="146"/>
      <c r="M723" s="146"/>
      <c r="N723" s="146"/>
      <c r="O723" s="146"/>
      <c r="P723" s="146"/>
      <c r="Q723" s="146"/>
      <c r="R723" s="146"/>
      <c r="S723" s="146"/>
      <c r="T723" s="146"/>
      <c r="U723" s="146"/>
    </row>
    <row r="724">
      <c r="A724" s="146"/>
      <c r="B724" s="146"/>
      <c r="C724" s="146"/>
      <c r="D724" s="146"/>
      <c r="E724" s="146"/>
      <c r="F724" s="146"/>
      <c r="G724" s="146"/>
      <c r="H724" s="146"/>
      <c r="I724" s="146"/>
      <c r="J724" s="146"/>
      <c r="K724" s="146"/>
      <c r="L724" s="146"/>
      <c r="M724" s="146"/>
      <c r="N724" s="146"/>
      <c r="O724" s="146"/>
      <c r="P724" s="146"/>
      <c r="Q724" s="146"/>
      <c r="R724" s="146"/>
      <c r="S724" s="146"/>
      <c r="T724" s="146"/>
      <c r="U724" s="146"/>
    </row>
    <row r="725">
      <c r="A725" s="146"/>
      <c r="B725" s="146"/>
      <c r="C725" s="146"/>
      <c r="D725" s="146"/>
      <c r="E725" s="146"/>
      <c r="F725" s="146"/>
      <c r="G725" s="146"/>
      <c r="H725" s="146"/>
      <c r="I725" s="146"/>
      <c r="J725" s="146"/>
      <c r="K725" s="146"/>
      <c r="L725" s="146"/>
      <c r="M725" s="146"/>
      <c r="N725" s="146"/>
      <c r="O725" s="146"/>
      <c r="P725" s="146"/>
      <c r="Q725" s="146"/>
      <c r="R725" s="146"/>
      <c r="S725" s="146"/>
      <c r="T725" s="146"/>
      <c r="U725" s="146"/>
    </row>
    <row r="726">
      <c r="A726" s="146"/>
      <c r="B726" s="146"/>
      <c r="C726" s="146"/>
      <c r="D726" s="146"/>
      <c r="E726" s="146"/>
      <c r="F726" s="146"/>
      <c r="G726" s="146"/>
      <c r="H726" s="146"/>
      <c r="I726" s="146"/>
      <c r="J726" s="146"/>
      <c r="K726" s="146"/>
      <c r="L726" s="146"/>
      <c r="M726" s="146"/>
      <c r="N726" s="146"/>
      <c r="O726" s="146"/>
      <c r="P726" s="146"/>
      <c r="Q726" s="146"/>
      <c r="R726" s="146"/>
      <c r="S726" s="146"/>
      <c r="T726" s="146"/>
      <c r="U726" s="146"/>
    </row>
    <row r="727">
      <c r="A727" s="146"/>
      <c r="B727" s="146"/>
      <c r="C727" s="146"/>
      <c r="D727" s="146"/>
      <c r="E727" s="146"/>
      <c r="F727" s="146"/>
      <c r="G727" s="146"/>
      <c r="H727" s="146"/>
      <c r="I727" s="146"/>
      <c r="J727" s="146"/>
      <c r="K727" s="146"/>
      <c r="L727" s="146"/>
      <c r="M727" s="146"/>
      <c r="N727" s="146"/>
      <c r="O727" s="146"/>
      <c r="P727" s="146"/>
      <c r="Q727" s="146"/>
      <c r="R727" s="146"/>
      <c r="S727" s="146"/>
      <c r="T727" s="146"/>
      <c r="U727" s="146"/>
    </row>
    <row r="728">
      <c r="A728" s="146"/>
      <c r="B728" s="146"/>
      <c r="C728" s="146"/>
      <c r="D728" s="146"/>
      <c r="E728" s="146"/>
      <c r="F728" s="146"/>
      <c r="G728" s="146"/>
      <c r="H728" s="146"/>
      <c r="I728" s="146"/>
      <c r="J728" s="146"/>
      <c r="K728" s="146"/>
      <c r="L728" s="146"/>
      <c r="M728" s="146"/>
      <c r="N728" s="146"/>
      <c r="O728" s="146"/>
      <c r="P728" s="146"/>
      <c r="Q728" s="146"/>
      <c r="R728" s="146"/>
      <c r="S728" s="146"/>
      <c r="T728" s="146"/>
      <c r="U728" s="146"/>
    </row>
    <row r="729">
      <c r="A729" s="146"/>
      <c r="B729" s="146"/>
      <c r="C729" s="146"/>
      <c r="D729" s="146"/>
      <c r="E729" s="146"/>
      <c r="F729" s="146"/>
      <c r="G729" s="146"/>
      <c r="H729" s="146"/>
      <c r="I729" s="146"/>
      <c r="J729" s="146"/>
      <c r="K729" s="146"/>
      <c r="L729" s="146"/>
      <c r="M729" s="146"/>
      <c r="N729" s="146"/>
      <c r="O729" s="146"/>
      <c r="P729" s="146"/>
      <c r="Q729" s="146"/>
      <c r="R729" s="146"/>
      <c r="S729" s="146"/>
      <c r="T729" s="146"/>
      <c r="U729" s="146"/>
    </row>
    <row r="730">
      <c r="A730" s="146"/>
      <c r="B730" s="146"/>
      <c r="C730" s="146"/>
      <c r="D730" s="146"/>
      <c r="E730" s="146"/>
      <c r="F730" s="146"/>
      <c r="G730" s="146"/>
      <c r="H730" s="146"/>
      <c r="I730" s="146"/>
      <c r="J730" s="146"/>
      <c r="K730" s="146"/>
      <c r="L730" s="146"/>
      <c r="M730" s="146"/>
      <c r="N730" s="146"/>
      <c r="O730" s="146"/>
      <c r="P730" s="146"/>
      <c r="Q730" s="146"/>
      <c r="R730" s="146"/>
      <c r="S730" s="146"/>
      <c r="T730" s="146"/>
      <c r="U730" s="146"/>
    </row>
    <row r="731">
      <c r="A731" s="146"/>
      <c r="B731" s="146"/>
      <c r="C731" s="146"/>
      <c r="D731" s="146"/>
      <c r="E731" s="146"/>
      <c r="F731" s="146"/>
      <c r="G731" s="146"/>
      <c r="H731" s="146"/>
      <c r="I731" s="146"/>
      <c r="J731" s="146"/>
      <c r="K731" s="146"/>
      <c r="L731" s="146"/>
      <c r="M731" s="146"/>
      <c r="N731" s="146"/>
      <c r="O731" s="146"/>
      <c r="P731" s="146"/>
      <c r="Q731" s="146"/>
      <c r="R731" s="146"/>
      <c r="S731" s="146"/>
      <c r="T731" s="146"/>
      <c r="U731" s="146"/>
    </row>
    <row r="732">
      <c r="A732" s="146"/>
      <c r="B732" s="146"/>
      <c r="C732" s="146"/>
      <c r="D732" s="146"/>
      <c r="E732" s="146"/>
      <c r="F732" s="146"/>
      <c r="G732" s="146"/>
      <c r="H732" s="146"/>
      <c r="I732" s="146"/>
      <c r="J732" s="146"/>
      <c r="K732" s="146"/>
      <c r="L732" s="146"/>
      <c r="M732" s="146"/>
      <c r="N732" s="146"/>
      <c r="O732" s="146"/>
      <c r="P732" s="146"/>
      <c r="Q732" s="146"/>
      <c r="R732" s="146"/>
      <c r="S732" s="146"/>
      <c r="T732" s="146"/>
      <c r="U732" s="146"/>
    </row>
    <row r="733">
      <c r="A733" s="146"/>
      <c r="B733" s="146"/>
      <c r="C733" s="146"/>
      <c r="D733" s="146"/>
      <c r="E733" s="146"/>
      <c r="F733" s="146"/>
      <c r="G733" s="146"/>
      <c r="H733" s="146"/>
      <c r="I733" s="146"/>
      <c r="J733" s="146"/>
      <c r="K733" s="146"/>
      <c r="L733" s="146"/>
      <c r="M733" s="146"/>
      <c r="N733" s="146"/>
      <c r="O733" s="146"/>
      <c r="P733" s="146"/>
      <c r="Q733" s="146"/>
      <c r="R733" s="146"/>
      <c r="S733" s="146"/>
      <c r="T733" s="146"/>
      <c r="U733" s="146"/>
    </row>
    <row r="734">
      <c r="A734" s="146"/>
      <c r="B734" s="146"/>
      <c r="C734" s="146"/>
      <c r="D734" s="146"/>
      <c r="E734" s="146"/>
      <c r="F734" s="146"/>
      <c r="G734" s="146"/>
      <c r="H734" s="146"/>
      <c r="I734" s="146"/>
      <c r="J734" s="146"/>
      <c r="K734" s="146"/>
      <c r="L734" s="146"/>
      <c r="M734" s="146"/>
      <c r="N734" s="146"/>
      <c r="O734" s="146"/>
      <c r="P734" s="146"/>
      <c r="Q734" s="146"/>
      <c r="R734" s="146"/>
      <c r="S734" s="146"/>
      <c r="T734" s="146"/>
      <c r="U734" s="146"/>
    </row>
    <row r="735">
      <c r="A735" s="146"/>
      <c r="B735" s="146"/>
      <c r="C735" s="146"/>
      <c r="D735" s="146"/>
      <c r="E735" s="146"/>
      <c r="F735" s="146"/>
      <c r="G735" s="146"/>
      <c r="H735" s="146"/>
      <c r="I735" s="146"/>
      <c r="J735" s="146"/>
      <c r="K735" s="146"/>
      <c r="L735" s="146"/>
      <c r="M735" s="146"/>
      <c r="N735" s="146"/>
      <c r="O735" s="146"/>
      <c r="P735" s="146"/>
      <c r="Q735" s="146"/>
      <c r="R735" s="146"/>
      <c r="S735" s="146"/>
      <c r="T735" s="146"/>
      <c r="U735" s="146"/>
    </row>
    <row r="736">
      <c r="A736" s="146"/>
      <c r="B736" s="146"/>
      <c r="C736" s="146"/>
      <c r="D736" s="146"/>
      <c r="E736" s="146"/>
      <c r="F736" s="146"/>
      <c r="G736" s="146"/>
      <c r="H736" s="146"/>
      <c r="I736" s="146"/>
      <c r="J736" s="146"/>
      <c r="K736" s="146"/>
      <c r="L736" s="146"/>
      <c r="M736" s="146"/>
      <c r="N736" s="146"/>
      <c r="O736" s="146"/>
      <c r="P736" s="146"/>
      <c r="Q736" s="146"/>
      <c r="R736" s="146"/>
      <c r="S736" s="146"/>
      <c r="T736" s="146"/>
      <c r="U736" s="146"/>
    </row>
    <row r="737">
      <c r="A737" s="146"/>
      <c r="B737" s="146"/>
      <c r="C737" s="146"/>
      <c r="D737" s="146"/>
      <c r="E737" s="146"/>
      <c r="F737" s="146"/>
      <c r="G737" s="146"/>
      <c r="H737" s="146"/>
      <c r="I737" s="146"/>
      <c r="J737" s="146"/>
      <c r="K737" s="146"/>
      <c r="L737" s="146"/>
      <c r="M737" s="146"/>
      <c r="N737" s="146"/>
      <c r="O737" s="146"/>
      <c r="P737" s="146"/>
      <c r="Q737" s="146"/>
      <c r="R737" s="146"/>
      <c r="S737" s="146"/>
      <c r="T737" s="146"/>
      <c r="U737" s="146"/>
    </row>
    <row r="738">
      <c r="A738" s="146"/>
      <c r="B738" s="146"/>
      <c r="C738" s="146"/>
      <c r="D738" s="146"/>
      <c r="E738" s="146"/>
      <c r="F738" s="146"/>
      <c r="G738" s="146"/>
      <c r="H738" s="146"/>
      <c r="I738" s="146"/>
      <c r="J738" s="146"/>
      <c r="K738" s="146"/>
      <c r="L738" s="146"/>
      <c r="M738" s="146"/>
      <c r="N738" s="146"/>
      <c r="O738" s="146"/>
      <c r="P738" s="146"/>
      <c r="Q738" s="146"/>
      <c r="R738" s="146"/>
      <c r="S738" s="146"/>
      <c r="T738" s="146"/>
      <c r="U738" s="146"/>
    </row>
    <row r="739">
      <c r="A739" s="146"/>
      <c r="B739" s="146"/>
      <c r="C739" s="146"/>
      <c r="D739" s="146"/>
      <c r="E739" s="146"/>
      <c r="F739" s="146"/>
      <c r="G739" s="146"/>
      <c r="H739" s="146"/>
      <c r="I739" s="146"/>
      <c r="J739" s="146"/>
      <c r="K739" s="146"/>
      <c r="L739" s="146"/>
      <c r="M739" s="146"/>
      <c r="N739" s="146"/>
      <c r="O739" s="146"/>
      <c r="P739" s="146"/>
      <c r="Q739" s="146"/>
      <c r="R739" s="146"/>
      <c r="S739" s="146"/>
      <c r="T739" s="146"/>
      <c r="U739" s="146"/>
    </row>
    <row r="740">
      <c r="A740" s="146"/>
      <c r="B740" s="146"/>
      <c r="C740" s="146"/>
      <c r="D740" s="146"/>
      <c r="E740" s="146"/>
      <c r="F740" s="146"/>
      <c r="G740" s="146"/>
      <c r="H740" s="146"/>
      <c r="I740" s="146"/>
      <c r="J740" s="146"/>
      <c r="K740" s="146"/>
      <c r="L740" s="146"/>
      <c r="M740" s="146"/>
      <c r="N740" s="146"/>
      <c r="O740" s="146"/>
      <c r="P740" s="146"/>
      <c r="Q740" s="146"/>
      <c r="R740" s="146"/>
      <c r="S740" s="146"/>
      <c r="T740" s="146"/>
      <c r="U740" s="146"/>
    </row>
    <row r="741">
      <c r="A741" s="146"/>
      <c r="B741" s="146"/>
      <c r="C741" s="146"/>
      <c r="D741" s="146"/>
      <c r="E741" s="146"/>
      <c r="F741" s="146"/>
      <c r="G741" s="146"/>
      <c r="H741" s="146"/>
      <c r="I741" s="146"/>
      <c r="J741" s="146"/>
      <c r="K741" s="146"/>
      <c r="L741" s="146"/>
      <c r="M741" s="146"/>
      <c r="N741" s="146"/>
      <c r="O741" s="146"/>
      <c r="P741" s="146"/>
      <c r="Q741" s="146"/>
      <c r="R741" s="146"/>
      <c r="S741" s="146"/>
      <c r="T741" s="146"/>
      <c r="U741" s="146"/>
    </row>
    <row r="742">
      <c r="A742" s="146"/>
      <c r="B742" s="146"/>
      <c r="C742" s="146"/>
      <c r="D742" s="146"/>
      <c r="E742" s="146"/>
      <c r="F742" s="146"/>
      <c r="G742" s="146"/>
      <c r="H742" s="146"/>
      <c r="I742" s="146"/>
      <c r="J742" s="146"/>
      <c r="K742" s="146"/>
      <c r="L742" s="146"/>
      <c r="M742" s="146"/>
      <c r="N742" s="146"/>
      <c r="O742" s="146"/>
      <c r="P742" s="146"/>
      <c r="Q742" s="146"/>
      <c r="R742" s="146"/>
      <c r="S742" s="146"/>
      <c r="T742" s="146"/>
      <c r="U742" s="146"/>
    </row>
    <row r="743">
      <c r="A743" s="146"/>
      <c r="B743" s="146"/>
      <c r="C743" s="146"/>
      <c r="D743" s="146"/>
      <c r="E743" s="146"/>
      <c r="F743" s="146"/>
      <c r="G743" s="146"/>
      <c r="H743" s="146"/>
      <c r="I743" s="146"/>
      <c r="J743" s="146"/>
      <c r="K743" s="146"/>
      <c r="L743" s="146"/>
      <c r="M743" s="146"/>
      <c r="N743" s="146"/>
      <c r="O743" s="146"/>
      <c r="P743" s="146"/>
      <c r="Q743" s="146"/>
      <c r="R743" s="146"/>
      <c r="S743" s="146"/>
      <c r="T743" s="146"/>
      <c r="U743" s="146"/>
    </row>
    <row r="744">
      <c r="A744" s="146"/>
      <c r="B744" s="146"/>
      <c r="C744" s="146"/>
      <c r="D744" s="146"/>
      <c r="E744" s="146"/>
      <c r="F744" s="146"/>
      <c r="G744" s="146"/>
      <c r="H744" s="146"/>
      <c r="I744" s="146"/>
      <c r="J744" s="146"/>
      <c r="K744" s="146"/>
      <c r="L744" s="146"/>
      <c r="M744" s="146"/>
      <c r="N744" s="146"/>
      <c r="O744" s="146"/>
      <c r="P744" s="146"/>
      <c r="Q744" s="146"/>
      <c r="R744" s="146"/>
      <c r="S744" s="146"/>
      <c r="T744" s="146"/>
      <c r="U744" s="146"/>
    </row>
    <row r="745">
      <c r="A745" s="146"/>
      <c r="B745" s="146"/>
      <c r="C745" s="146"/>
      <c r="D745" s="146"/>
      <c r="E745" s="146"/>
      <c r="F745" s="146"/>
      <c r="G745" s="146"/>
      <c r="H745" s="146"/>
      <c r="I745" s="146"/>
      <c r="J745" s="146"/>
      <c r="K745" s="146"/>
      <c r="L745" s="146"/>
      <c r="M745" s="146"/>
      <c r="N745" s="146"/>
      <c r="O745" s="146"/>
      <c r="P745" s="146"/>
      <c r="Q745" s="146"/>
      <c r="R745" s="146"/>
      <c r="S745" s="146"/>
      <c r="T745" s="146"/>
      <c r="U745" s="146"/>
    </row>
    <row r="746">
      <c r="A746" s="146"/>
      <c r="B746" s="146"/>
      <c r="C746" s="146"/>
      <c r="D746" s="146"/>
      <c r="E746" s="146"/>
      <c r="F746" s="146"/>
      <c r="G746" s="146"/>
      <c r="H746" s="146"/>
      <c r="I746" s="146"/>
      <c r="J746" s="146"/>
      <c r="K746" s="146"/>
      <c r="L746" s="146"/>
      <c r="M746" s="146"/>
      <c r="N746" s="146"/>
      <c r="O746" s="146"/>
      <c r="P746" s="146"/>
      <c r="Q746" s="146"/>
      <c r="R746" s="146"/>
      <c r="S746" s="146"/>
      <c r="T746" s="146"/>
      <c r="U746" s="146"/>
    </row>
    <row r="747">
      <c r="A747" s="146"/>
      <c r="B747" s="146"/>
      <c r="C747" s="146"/>
      <c r="D747" s="146"/>
      <c r="E747" s="146"/>
      <c r="F747" s="146"/>
      <c r="G747" s="146"/>
      <c r="H747" s="146"/>
      <c r="I747" s="146"/>
      <c r="J747" s="146"/>
      <c r="K747" s="146"/>
      <c r="L747" s="146"/>
      <c r="M747" s="146"/>
      <c r="N747" s="146"/>
      <c r="O747" s="146"/>
      <c r="P747" s="146"/>
      <c r="Q747" s="146"/>
      <c r="R747" s="146"/>
      <c r="S747" s="146"/>
      <c r="T747" s="146"/>
      <c r="U747" s="146"/>
    </row>
    <row r="748">
      <c r="A748" s="146"/>
      <c r="B748" s="146"/>
      <c r="C748" s="146"/>
      <c r="D748" s="146"/>
      <c r="E748" s="146"/>
      <c r="F748" s="146"/>
      <c r="G748" s="146"/>
      <c r="H748" s="146"/>
      <c r="I748" s="146"/>
      <c r="J748" s="146"/>
      <c r="K748" s="146"/>
      <c r="L748" s="146"/>
      <c r="M748" s="146"/>
      <c r="N748" s="146"/>
      <c r="O748" s="146"/>
      <c r="P748" s="146"/>
      <c r="Q748" s="146"/>
      <c r="R748" s="146"/>
      <c r="S748" s="146"/>
      <c r="T748" s="146"/>
      <c r="U748" s="146"/>
    </row>
    <row r="749">
      <c r="A749" s="146"/>
      <c r="B749" s="146"/>
      <c r="C749" s="146"/>
      <c r="D749" s="146"/>
      <c r="E749" s="146"/>
      <c r="F749" s="146"/>
      <c r="G749" s="146"/>
      <c r="H749" s="146"/>
      <c r="I749" s="146"/>
      <c r="J749" s="146"/>
      <c r="K749" s="146"/>
      <c r="L749" s="146"/>
      <c r="M749" s="146"/>
      <c r="N749" s="146"/>
      <c r="O749" s="146"/>
      <c r="P749" s="146"/>
      <c r="Q749" s="146"/>
      <c r="R749" s="146"/>
      <c r="S749" s="146"/>
      <c r="T749" s="146"/>
      <c r="U749" s="146"/>
    </row>
    <row r="750">
      <c r="A750" s="146"/>
      <c r="B750" s="146"/>
      <c r="C750" s="146"/>
      <c r="D750" s="146"/>
      <c r="E750" s="146"/>
      <c r="F750" s="146"/>
      <c r="G750" s="146"/>
      <c r="H750" s="146"/>
      <c r="I750" s="146"/>
      <c r="J750" s="146"/>
      <c r="K750" s="146"/>
      <c r="L750" s="146"/>
      <c r="M750" s="146"/>
      <c r="N750" s="146"/>
      <c r="O750" s="146"/>
      <c r="P750" s="146"/>
      <c r="Q750" s="146"/>
      <c r="R750" s="146"/>
      <c r="S750" s="146"/>
      <c r="T750" s="146"/>
      <c r="U750" s="146"/>
    </row>
    <row r="751">
      <c r="A751" s="146"/>
      <c r="B751" s="146"/>
      <c r="C751" s="146"/>
      <c r="D751" s="146"/>
      <c r="E751" s="146"/>
      <c r="F751" s="146"/>
      <c r="G751" s="146"/>
      <c r="H751" s="146"/>
      <c r="I751" s="146"/>
      <c r="J751" s="146"/>
      <c r="K751" s="146"/>
      <c r="L751" s="146"/>
      <c r="M751" s="146"/>
      <c r="N751" s="146"/>
      <c r="O751" s="146"/>
      <c r="P751" s="146"/>
      <c r="Q751" s="146"/>
      <c r="R751" s="146"/>
      <c r="S751" s="146"/>
      <c r="T751" s="146"/>
      <c r="U751" s="146"/>
    </row>
    <row r="752">
      <c r="A752" s="146"/>
      <c r="B752" s="146"/>
      <c r="C752" s="146"/>
      <c r="D752" s="146"/>
      <c r="E752" s="146"/>
      <c r="F752" s="146"/>
      <c r="G752" s="146"/>
      <c r="H752" s="146"/>
      <c r="I752" s="146"/>
      <c r="J752" s="146"/>
      <c r="K752" s="146"/>
      <c r="L752" s="146"/>
      <c r="M752" s="146"/>
      <c r="N752" s="146"/>
      <c r="O752" s="146"/>
      <c r="P752" s="146"/>
      <c r="Q752" s="146"/>
      <c r="R752" s="146"/>
      <c r="S752" s="146"/>
      <c r="T752" s="146"/>
      <c r="U752" s="146"/>
    </row>
    <row r="753">
      <c r="A753" s="146"/>
      <c r="B753" s="146"/>
      <c r="C753" s="146"/>
      <c r="D753" s="146"/>
      <c r="E753" s="146"/>
      <c r="F753" s="146"/>
      <c r="G753" s="146"/>
      <c r="H753" s="146"/>
      <c r="I753" s="146"/>
      <c r="J753" s="146"/>
      <c r="K753" s="146"/>
      <c r="L753" s="146"/>
      <c r="M753" s="146"/>
      <c r="N753" s="146"/>
      <c r="O753" s="146"/>
      <c r="P753" s="146"/>
      <c r="Q753" s="146"/>
      <c r="R753" s="146"/>
      <c r="S753" s="146"/>
      <c r="T753" s="146"/>
      <c r="U753" s="146"/>
    </row>
    <row r="754">
      <c r="A754" s="146"/>
      <c r="B754" s="146"/>
      <c r="C754" s="146"/>
      <c r="D754" s="146"/>
      <c r="E754" s="146"/>
      <c r="F754" s="146"/>
      <c r="G754" s="146"/>
      <c r="H754" s="146"/>
      <c r="I754" s="146"/>
      <c r="J754" s="146"/>
      <c r="K754" s="146"/>
      <c r="L754" s="146"/>
      <c r="M754" s="146"/>
      <c r="N754" s="146"/>
      <c r="O754" s="146"/>
      <c r="P754" s="146"/>
      <c r="Q754" s="146"/>
      <c r="R754" s="146"/>
      <c r="S754" s="146"/>
      <c r="T754" s="146"/>
      <c r="U754" s="146"/>
    </row>
    <row r="755">
      <c r="A755" s="146"/>
      <c r="B755" s="146"/>
      <c r="C755" s="146"/>
      <c r="D755" s="146"/>
      <c r="E755" s="146"/>
      <c r="F755" s="146"/>
      <c r="G755" s="146"/>
      <c r="H755" s="146"/>
      <c r="I755" s="146"/>
      <c r="J755" s="146"/>
      <c r="K755" s="146"/>
      <c r="L755" s="146"/>
      <c r="M755" s="146"/>
      <c r="N755" s="146"/>
      <c r="O755" s="146"/>
      <c r="P755" s="146"/>
      <c r="Q755" s="146"/>
      <c r="R755" s="146"/>
      <c r="S755" s="146"/>
      <c r="T755" s="146"/>
      <c r="U755" s="146"/>
    </row>
    <row r="756">
      <c r="A756" s="146"/>
      <c r="B756" s="146"/>
      <c r="C756" s="146"/>
      <c r="D756" s="146"/>
      <c r="E756" s="146"/>
      <c r="F756" s="146"/>
      <c r="G756" s="146"/>
      <c r="H756" s="146"/>
      <c r="I756" s="146"/>
      <c r="J756" s="146"/>
      <c r="K756" s="146"/>
      <c r="L756" s="146"/>
      <c r="M756" s="146"/>
      <c r="N756" s="146"/>
      <c r="O756" s="146"/>
      <c r="P756" s="146"/>
      <c r="Q756" s="146"/>
      <c r="R756" s="146"/>
      <c r="S756" s="146"/>
      <c r="T756" s="146"/>
      <c r="U756" s="146"/>
    </row>
    <row r="757">
      <c r="A757" s="146"/>
      <c r="B757" s="146"/>
      <c r="C757" s="146"/>
      <c r="D757" s="146"/>
      <c r="E757" s="146"/>
      <c r="F757" s="146"/>
      <c r="G757" s="146"/>
      <c r="H757" s="146"/>
      <c r="I757" s="146"/>
      <c r="J757" s="146"/>
      <c r="K757" s="146"/>
      <c r="L757" s="146"/>
      <c r="M757" s="146"/>
      <c r="N757" s="146"/>
      <c r="O757" s="146"/>
      <c r="P757" s="146"/>
      <c r="Q757" s="146"/>
      <c r="R757" s="146"/>
      <c r="S757" s="146"/>
      <c r="T757" s="146"/>
      <c r="U757" s="146"/>
    </row>
    <row r="758">
      <c r="A758" s="146"/>
      <c r="B758" s="146"/>
      <c r="C758" s="146"/>
      <c r="D758" s="146"/>
      <c r="E758" s="146"/>
      <c r="F758" s="146"/>
      <c r="G758" s="146"/>
      <c r="H758" s="146"/>
      <c r="I758" s="146"/>
      <c r="J758" s="146"/>
      <c r="K758" s="146"/>
      <c r="L758" s="146"/>
      <c r="M758" s="146"/>
      <c r="N758" s="146"/>
      <c r="O758" s="146"/>
      <c r="P758" s="146"/>
      <c r="Q758" s="146"/>
      <c r="R758" s="146"/>
      <c r="S758" s="146"/>
      <c r="T758" s="146"/>
      <c r="U758" s="146"/>
    </row>
    <row r="759">
      <c r="A759" s="146"/>
      <c r="B759" s="146"/>
      <c r="C759" s="146"/>
      <c r="D759" s="146"/>
      <c r="E759" s="146"/>
      <c r="F759" s="146"/>
      <c r="G759" s="146"/>
      <c r="H759" s="146"/>
      <c r="I759" s="146"/>
      <c r="J759" s="146"/>
      <c r="K759" s="146"/>
      <c r="L759" s="146"/>
      <c r="M759" s="146"/>
      <c r="N759" s="146"/>
      <c r="O759" s="146"/>
      <c r="P759" s="146"/>
      <c r="Q759" s="146"/>
      <c r="R759" s="146"/>
      <c r="S759" s="146"/>
      <c r="T759" s="146"/>
      <c r="U759" s="146"/>
    </row>
    <row r="760">
      <c r="A760" s="146"/>
      <c r="B760" s="146"/>
      <c r="C760" s="146"/>
      <c r="D760" s="146"/>
      <c r="E760" s="146"/>
      <c r="F760" s="146"/>
      <c r="G760" s="146"/>
      <c r="H760" s="146"/>
      <c r="I760" s="146"/>
      <c r="J760" s="146"/>
      <c r="K760" s="146"/>
      <c r="L760" s="146"/>
      <c r="M760" s="146"/>
      <c r="N760" s="146"/>
      <c r="O760" s="146"/>
      <c r="P760" s="146"/>
      <c r="Q760" s="146"/>
      <c r="R760" s="146"/>
      <c r="S760" s="146"/>
      <c r="T760" s="146"/>
      <c r="U760" s="146"/>
    </row>
    <row r="761">
      <c r="A761" s="146"/>
      <c r="B761" s="146"/>
      <c r="C761" s="146"/>
      <c r="D761" s="146"/>
      <c r="E761" s="146"/>
      <c r="F761" s="146"/>
      <c r="G761" s="146"/>
      <c r="H761" s="146"/>
      <c r="I761" s="146"/>
      <c r="J761" s="146"/>
      <c r="K761" s="146"/>
      <c r="L761" s="146"/>
      <c r="M761" s="146"/>
      <c r="N761" s="146"/>
      <c r="O761" s="146"/>
      <c r="P761" s="146"/>
      <c r="Q761" s="146"/>
      <c r="R761" s="146"/>
      <c r="S761" s="146"/>
      <c r="T761" s="146"/>
      <c r="U761" s="146"/>
    </row>
    <row r="762">
      <c r="A762" s="146"/>
      <c r="B762" s="146"/>
      <c r="C762" s="146"/>
      <c r="D762" s="146"/>
      <c r="E762" s="146"/>
      <c r="F762" s="146"/>
      <c r="G762" s="146"/>
      <c r="H762" s="146"/>
      <c r="I762" s="146"/>
      <c r="J762" s="146"/>
      <c r="K762" s="146"/>
      <c r="L762" s="146"/>
      <c r="M762" s="146"/>
      <c r="N762" s="146"/>
      <c r="O762" s="146"/>
      <c r="P762" s="146"/>
      <c r="Q762" s="146"/>
      <c r="R762" s="146"/>
      <c r="S762" s="146"/>
      <c r="T762" s="146"/>
      <c r="U762" s="146"/>
    </row>
    <row r="763">
      <c r="A763" s="146"/>
      <c r="B763" s="146"/>
      <c r="C763" s="146"/>
      <c r="D763" s="146"/>
      <c r="E763" s="146"/>
      <c r="F763" s="146"/>
      <c r="G763" s="146"/>
      <c r="H763" s="146"/>
      <c r="I763" s="146"/>
      <c r="J763" s="146"/>
      <c r="K763" s="146"/>
      <c r="L763" s="146"/>
      <c r="M763" s="146"/>
      <c r="N763" s="146"/>
      <c r="O763" s="146"/>
      <c r="P763" s="146"/>
      <c r="Q763" s="146"/>
      <c r="R763" s="146"/>
      <c r="S763" s="146"/>
      <c r="T763" s="146"/>
      <c r="U763" s="146"/>
    </row>
    <row r="764">
      <c r="A764" s="146"/>
      <c r="B764" s="146"/>
      <c r="C764" s="146"/>
      <c r="D764" s="146"/>
      <c r="E764" s="146"/>
      <c r="F764" s="146"/>
      <c r="G764" s="146"/>
      <c r="H764" s="146"/>
      <c r="I764" s="146"/>
      <c r="J764" s="146"/>
      <c r="K764" s="146"/>
      <c r="L764" s="146"/>
      <c r="M764" s="146"/>
      <c r="N764" s="146"/>
      <c r="O764" s="146"/>
      <c r="P764" s="146"/>
      <c r="Q764" s="146"/>
      <c r="R764" s="146"/>
      <c r="S764" s="146"/>
      <c r="T764" s="146"/>
      <c r="U764" s="146"/>
    </row>
    <row r="765">
      <c r="A765" s="146"/>
      <c r="B765" s="146"/>
      <c r="C765" s="146"/>
      <c r="D765" s="146"/>
      <c r="E765" s="146"/>
      <c r="F765" s="146"/>
      <c r="G765" s="146"/>
      <c r="H765" s="146"/>
      <c r="I765" s="146"/>
      <c r="J765" s="146"/>
      <c r="K765" s="146"/>
      <c r="L765" s="146"/>
      <c r="M765" s="146"/>
      <c r="N765" s="146"/>
      <c r="O765" s="146"/>
      <c r="P765" s="146"/>
      <c r="Q765" s="146"/>
      <c r="R765" s="146"/>
      <c r="S765" s="146"/>
      <c r="T765" s="146"/>
      <c r="U765" s="146"/>
    </row>
    <row r="766">
      <c r="A766" s="146"/>
      <c r="B766" s="146"/>
      <c r="C766" s="146"/>
      <c r="D766" s="146"/>
      <c r="E766" s="146"/>
      <c r="F766" s="146"/>
      <c r="G766" s="146"/>
      <c r="H766" s="146"/>
      <c r="I766" s="146"/>
      <c r="J766" s="146"/>
      <c r="K766" s="146"/>
      <c r="L766" s="146"/>
      <c r="M766" s="146"/>
      <c r="N766" s="146"/>
      <c r="O766" s="146"/>
      <c r="P766" s="146"/>
      <c r="Q766" s="146"/>
      <c r="R766" s="146"/>
      <c r="S766" s="146"/>
      <c r="T766" s="146"/>
      <c r="U766" s="146"/>
    </row>
    <row r="767">
      <c r="A767" s="146"/>
      <c r="B767" s="146"/>
      <c r="C767" s="146"/>
      <c r="D767" s="146"/>
      <c r="E767" s="146"/>
      <c r="F767" s="146"/>
      <c r="G767" s="146"/>
      <c r="H767" s="146"/>
      <c r="I767" s="146"/>
      <c r="J767" s="146"/>
      <c r="K767" s="146"/>
      <c r="L767" s="146"/>
      <c r="M767" s="146"/>
      <c r="N767" s="146"/>
      <c r="O767" s="146"/>
      <c r="P767" s="146"/>
      <c r="Q767" s="146"/>
      <c r="R767" s="146"/>
      <c r="S767" s="146"/>
      <c r="T767" s="146"/>
      <c r="U767" s="146"/>
    </row>
    <row r="768">
      <c r="A768" s="146"/>
      <c r="B768" s="146"/>
      <c r="C768" s="146"/>
      <c r="D768" s="146"/>
      <c r="E768" s="146"/>
      <c r="F768" s="146"/>
      <c r="G768" s="146"/>
      <c r="H768" s="146"/>
      <c r="I768" s="146"/>
      <c r="J768" s="146"/>
      <c r="K768" s="146"/>
      <c r="L768" s="146"/>
      <c r="M768" s="146"/>
      <c r="N768" s="146"/>
      <c r="O768" s="146"/>
      <c r="P768" s="146"/>
      <c r="Q768" s="146"/>
      <c r="R768" s="146"/>
      <c r="S768" s="146"/>
      <c r="T768" s="146"/>
      <c r="U768" s="146"/>
    </row>
    <row r="769">
      <c r="A769" s="146"/>
      <c r="B769" s="146"/>
      <c r="C769" s="146"/>
      <c r="D769" s="146"/>
      <c r="E769" s="146"/>
      <c r="F769" s="146"/>
      <c r="G769" s="146"/>
      <c r="H769" s="146"/>
      <c r="I769" s="146"/>
      <c r="J769" s="146"/>
      <c r="K769" s="146"/>
      <c r="L769" s="146"/>
      <c r="M769" s="146"/>
      <c r="N769" s="146"/>
      <c r="O769" s="146"/>
      <c r="P769" s="146"/>
      <c r="Q769" s="146"/>
      <c r="R769" s="146"/>
      <c r="S769" s="146"/>
      <c r="T769" s="146"/>
      <c r="U769" s="146"/>
    </row>
    <row r="770">
      <c r="A770" s="146"/>
      <c r="B770" s="146"/>
      <c r="C770" s="146"/>
      <c r="D770" s="146"/>
      <c r="E770" s="146"/>
      <c r="F770" s="146"/>
      <c r="G770" s="146"/>
      <c r="H770" s="146"/>
      <c r="I770" s="146"/>
      <c r="J770" s="146"/>
      <c r="K770" s="146"/>
      <c r="L770" s="146"/>
      <c r="M770" s="146"/>
      <c r="N770" s="146"/>
      <c r="O770" s="146"/>
      <c r="P770" s="146"/>
      <c r="Q770" s="146"/>
      <c r="R770" s="146"/>
      <c r="S770" s="146"/>
      <c r="T770" s="146"/>
      <c r="U770" s="146"/>
    </row>
    <row r="771">
      <c r="A771" s="146"/>
      <c r="B771" s="146"/>
      <c r="C771" s="146"/>
      <c r="D771" s="146"/>
      <c r="E771" s="146"/>
      <c r="F771" s="146"/>
      <c r="G771" s="146"/>
      <c r="H771" s="146"/>
      <c r="I771" s="146"/>
      <c r="J771" s="146"/>
      <c r="K771" s="146"/>
      <c r="L771" s="146"/>
      <c r="M771" s="146"/>
      <c r="N771" s="146"/>
      <c r="O771" s="146"/>
      <c r="P771" s="146"/>
      <c r="Q771" s="146"/>
      <c r="R771" s="146"/>
      <c r="S771" s="146"/>
      <c r="T771" s="146"/>
      <c r="U771" s="146"/>
    </row>
    <row r="772">
      <c r="A772" s="146"/>
      <c r="B772" s="146"/>
      <c r="C772" s="146"/>
      <c r="D772" s="146"/>
      <c r="E772" s="146"/>
      <c r="F772" s="146"/>
      <c r="G772" s="146"/>
      <c r="H772" s="146"/>
      <c r="I772" s="146"/>
      <c r="J772" s="146"/>
      <c r="K772" s="146"/>
      <c r="L772" s="146"/>
      <c r="M772" s="146"/>
      <c r="N772" s="146"/>
      <c r="O772" s="146"/>
      <c r="P772" s="146"/>
      <c r="Q772" s="146"/>
      <c r="R772" s="146"/>
      <c r="S772" s="146"/>
      <c r="T772" s="146"/>
      <c r="U772" s="146"/>
    </row>
    <row r="773">
      <c r="A773" s="146"/>
      <c r="B773" s="146"/>
      <c r="C773" s="146"/>
      <c r="D773" s="146"/>
      <c r="E773" s="146"/>
      <c r="F773" s="146"/>
      <c r="G773" s="146"/>
      <c r="H773" s="146"/>
      <c r="I773" s="146"/>
      <c r="J773" s="146"/>
      <c r="K773" s="146"/>
      <c r="L773" s="146"/>
      <c r="M773" s="146"/>
      <c r="N773" s="146"/>
      <c r="O773" s="146"/>
      <c r="P773" s="146"/>
      <c r="Q773" s="146"/>
      <c r="R773" s="146"/>
      <c r="S773" s="146"/>
      <c r="T773" s="146"/>
      <c r="U773" s="146"/>
    </row>
    <row r="774">
      <c r="A774" s="146"/>
      <c r="B774" s="146"/>
      <c r="C774" s="146"/>
      <c r="D774" s="146"/>
      <c r="E774" s="146"/>
      <c r="F774" s="146"/>
      <c r="G774" s="146"/>
      <c r="H774" s="146"/>
      <c r="I774" s="146"/>
      <c r="J774" s="146"/>
      <c r="K774" s="146"/>
      <c r="L774" s="146"/>
      <c r="M774" s="146"/>
      <c r="N774" s="146"/>
      <c r="O774" s="146"/>
      <c r="P774" s="146"/>
      <c r="Q774" s="146"/>
      <c r="R774" s="146"/>
      <c r="S774" s="146"/>
      <c r="T774" s="146"/>
      <c r="U774" s="146"/>
    </row>
    <row r="775">
      <c r="A775" s="146"/>
      <c r="B775" s="146"/>
      <c r="C775" s="146"/>
      <c r="D775" s="146"/>
      <c r="E775" s="146"/>
      <c r="F775" s="146"/>
      <c r="G775" s="146"/>
      <c r="H775" s="146"/>
      <c r="I775" s="146"/>
      <c r="J775" s="146"/>
      <c r="K775" s="146"/>
      <c r="L775" s="146"/>
      <c r="M775" s="146"/>
      <c r="N775" s="146"/>
      <c r="O775" s="146"/>
      <c r="P775" s="146"/>
      <c r="Q775" s="146"/>
      <c r="R775" s="146"/>
      <c r="S775" s="146"/>
      <c r="T775" s="146"/>
      <c r="U775" s="146"/>
    </row>
    <row r="776">
      <c r="A776" s="146"/>
      <c r="B776" s="146"/>
      <c r="C776" s="146"/>
      <c r="D776" s="146"/>
      <c r="E776" s="146"/>
      <c r="F776" s="146"/>
      <c r="G776" s="146"/>
      <c r="H776" s="146"/>
      <c r="I776" s="146"/>
      <c r="J776" s="146"/>
      <c r="K776" s="146"/>
      <c r="L776" s="146"/>
      <c r="M776" s="146"/>
      <c r="N776" s="146"/>
      <c r="O776" s="146"/>
      <c r="P776" s="146"/>
      <c r="Q776" s="146"/>
      <c r="R776" s="146"/>
      <c r="S776" s="146"/>
      <c r="T776" s="146"/>
      <c r="U776" s="146"/>
    </row>
    <row r="777">
      <c r="A777" s="146"/>
      <c r="B777" s="146"/>
      <c r="C777" s="146"/>
      <c r="D777" s="146"/>
      <c r="E777" s="146"/>
      <c r="F777" s="146"/>
      <c r="G777" s="146"/>
      <c r="H777" s="146"/>
      <c r="I777" s="146"/>
      <c r="J777" s="146"/>
      <c r="K777" s="146"/>
      <c r="L777" s="146"/>
      <c r="M777" s="146"/>
      <c r="N777" s="146"/>
      <c r="O777" s="146"/>
      <c r="P777" s="146"/>
      <c r="Q777" s="146"/>
      <c r="R777" s="146"/>
      <c r="S777" s="146"/>
      <c r="T777" s="146"/>
      <c r="U777" s="146"/>
    </row>
    <row r="778">
      <c r="A778" s="146"/>
      <c r="B778" s="146"/>
      <c r="C778" s="146"/>
      <c r="D778" s="146"/>
      <c r="E778" s="146"/>
      <c r="F778" s="146"/>
      <c r="G778" s="146"/>
      <c r="H778" s="146"/>
      <c r="I778" s="146"/>
      <c r="J778" s="146"/>
      <c r="K778" s="146"/>
      <c r="L778" s="146"/>
      <c r="M778" s="146"/>
      <c r="N778" s="146"/>
      <c r="O778" s="146"/>
      <c r="P778" s="146"/>
      <c r="Q778" s="146"/>
      <c r="R778" s="146"/>
      <c r="S778" s="146"/>
      <c r="T778" s="146"/>
      <c r="U778" s="146"/>
    </row>
    <row r="779">
      <c r="A779" s="146"/>
      <c r="B779" s="146"/>
      <c r="C779" s="146"/>
      <c r="D779" s="146"/>
      <c r="E779" s="146"/>
      <c r="F779" s="146"/>
      <c r="G779" s="146"/>
      <c r="H779" s="146"/>
      <c r="I779" s="146"/>
      <c r="J779" s="146"/>
      <c r="K779" s="146"/>
      <c r="L779" s="146"/>
      <c r="M779" s="146"/>
      <c r="N779" s="146"/>
      <c r="O779" s="146"/>
      <c r="P779" s="146"/>
      <c r="Q779" s="146"/>
      <c r="R779" s="146"/>
      <c r="S779" s="146"/>
      <c r="T779" s="146"/>
      <c r="U779" s="146"/>
    </row>
    <row r="780">
      <c r="A780" s="146"/>
      <c r="B780" s="146"/>
      <c r="C780" s="146"/>
      <c r="D780" s="146"/>
      <c r="E780" s="146"/>
      <c r="F780" s="146"/>
      <c r="G780" s="146"/>
      <c r="H780" s="146"/>
      <c r="I780" s="146"/>
      <c r="J780" s="146"/>
      <c r="K780" s="146"/>
      <c r="L780" s="146"/>
      <c r="M780" s="146"/>
      <c r="N780" s="146"/>
      <c r="O780" s="146"/>
      <c r="P780" s="146"/>
      <c r="Q780" s="146"/>
      <c r="R780" s="146"/>
      <c r="S780" s="146"/>
      <c r="T780" s="146"/>
      <c r="U780" s="146"/>
    </row>
    <row r="781">
      <c r="A781" s="146"/>
      <c r="B781" s="146"/>
      <c r="C781" s="146"/>
      <c r="D781" s="146"/>
      <c r="E781" s="146"/>
      <c r="F781" s="146"/>
      <c r="G781" s="146"/>
      <c r="H781" s="146"/>
      <c r="I781" s="146"/>
      <c r="J781" s="146"/>
      <c r="K781" s="146"/>
      <c r="L781" s="146"/>
      <c r="M781" s="146"/>
      <c r="N781" s="146"/>
      <c r="O781" s="146"/>
      <c r="P781" s="146"/>
      <c r="Q781" s="146"/>
      <c r="R781" s="146"/>
      <c r="S781" s="146"/>
      <c r="T781" s="146"/>
      <c r="U781" s="146"/>
    </row>
    <row r="782">
      <c r="A782" s="146"/>
      <c r="B782" s="146"/>
      <c r="C782" s="146"/>
      <c r="D782" s="146"/>
      <c r="E782" s="146"/>
      <c r="F782" s="146"/>
      <c r="G782" s="146"/>
      <c r="H782" s="146"/>
      <c r="I782" s="146"/>
      <c r="J782" s="146"/>
      <c r="K782" s="146"/>
      <c r="L782" s="146"/>
      <c r="M782" s="146"/>
      <c r="N782" s="146"/>
      <c r="O782" s="146"/>
      <c r="P782" s="146"/>
      <c r="Q782" s="146"/>
      <c r="R782" s="146"/>
      <c r="S782" s="146"/>
      <c r="T782" s="146"/>
      <c r="U782" s="146"/>
    </row>
    <row r="783">
      <c r="A783" s="146"/>
      <c r="B783" s="146"/>
      <c r="C783" s="146"/>
      <c r="D783" s="146"/>
      <c r="E783" s="146"/>
      <c r="F783" s="146"/>
      <c r="G783" s="146"/>
      <c r="H783" s="146"/>
      <c r="I783" s="146"/>
      <c r="J783" s="146"/>
      <c r="K783" s="146"/>
      <c r="L783" s="146"/>
      <c r="M783" s="146"/>
      <c r="N783" s="146"/>
      <c r="O783" s="146"/>
      <c r="P783" s="146"/>
      <c r="Q783" s="146"/>
      <c r="R783" s="146"/>
      <c r="S783" s="146"/>
      <c r="T783" s="146"/>
      <c r="U783" s="146"/>
    </row>
    <row r="784">
      <c r="A784" s="146"/>
      <c r="B784" s="146"/>
      <c r="C784" s="146"/>
      <c r="D784" s="146"/>
      <c r="E784" s="146"/>
      <c r="F784" s="146"/>
      <c r="G784" s="146"/>
      <c r="H784" s="146"/>
      <c r="I784" s="146"/>
      <c r="J784" s="146"/>
      <c r="K784" s="146"/>
      <c r="L784" s="146"/>
      <c r="M784" s="146"/>
      <c r="N784" s="146"/>
      <c r="O784" s="146"/>
      <c r="P784" s="146"/>
      <c r="Q784" s="146"/>
      <c r="R784" s="146"/>
      <c r="S784" s="146"/>
      <c r="T784" s="146"/>
      <c r="U784" s="146"/>
    </row>
    <row r="785">
      <c r="A785" s="146"/>
      <c r="B785" s="146"/>
      <c r="C785" s="146"/>
      <c r="D785" s="146"/>
      <c r="E785" s="146"/>
      <c r="F785" s="146"/>
      <c r="G785" s="146"/>
      <c r="H785" s="146"/>
      <c r="I785" s="146"/>
      <c r="J785" s="146"/>
      <c r="K785" s="146"/>
      <c r="L785" s="146"/>
      <c r="M785" s="146"/>
      <c r="N785" s="146"/>
      <c r="O785" s="146"/>
      <c r="P785" s="146"/>
      <c r="Q785" s="146"/>
      <c r="R785" s="146"/>
      <c r="S785" s="146"/>
      <c r="T785" s="146"/>
      <c r="U785" s="146"/>
    </row>
    <row r="786">
      <c r="A786" s="146"/>
      <c r="B786" s="146"/>
      <c r="C786" s="146"/>
      <c r="D786" s="146"/>
      <c r="E786" s="146"/>
      <c r="F786" s="146"/>
      <c r="G786" s="146"/>
      <c r="H786" s="146"/>
      <c r="I786" s="146"/>
      <c r="J786" s="146"/>
      <c r="K786" s="146"/>
      <c r="L786" s="146"/>
      <c r="M786" s="146"/>
      <c r="N786" s="146"/>
      <c r="O786" s="146"/>
      <c r="P786" s="146"/>
      <c r="Q786" s="146"/>
      <c r="R786" s="146"/>
      <c r="S786" s="146"/>
      <c r="T786" s="146"/>
      <c r="U786" s="146"/>
    </row>
    <row r="787">
      <c r="A787" s="146"/>
      <c r="B787" s="146"/>
      <c r="C787" s="146"/>
      <c r="D787" s="146"/>
      <c r="E787" s="146"/>
      <c r="F787" s="146"/>
      <c r="G787" s="146"/>
      <c r="H787" s="146"/>
      <c r="I787" s="146"/>
      <c r="J787" s="146"/>
      <c r="K787" s="146"/>
      <c r="L787" s="146"/>
      <c r="M787" s="146"/>
      <c r="N787" s="146"/>
      <c r="O787" s="146"/>
      <c r="P787" s="146"/>
      <c r="Q787" s="146"/>
      <c r="R787" s="146"/>
      <c r="S787" s="146"/>
      <c r="T787" s="146"/>
      <c r="U787" s="146"/>
    </row>
    <row r="788">
      <c r="A788" s="146"/>
      <c r="B788" s="146"/>
      <c r="C788" s="146"/>
      <c r="D788" s="146"/>
      <c r="E788" s="146"/>
      <c r="F788" s="146"/>
      <c r="G788" s="146"/>
      <c r="H788" s="146"/>
      <c r="I788" s="146"/>
      <c r="J788" s="146"/>
      <c r="K788" s="146"/>
      <c r="L788" s="146"/>
      <c r="M788" s="146"/>
      <c r="N788" s="146"/>
      <c r="O788" s="146"/>
      <c r="P788" s="146"/>
      <c r="Q788" s="146"/>
      <c r="R788" s="146"/>
      <c r="S788" s="146"/>
      <c r="T788" s="146"/>
      <c r="U788" s="146"/>
    </row>
    <row r="789">
      <c r="A789" s="146"/>
      <c r="B789" s="146"/>
      <c r="C789" s="146"/>
      <c r="D789" s="146"/>
      <c r="E789" s="146"/>
      <c r="F789" s="146"/>
      <c r="G789" s="146"/>
      <c r="H789" s="146"/>
      <c r="I789" s="146"/>
      <c r="J789" s="146"/>
      <c r="K789" s="146"/>
      <c r="L789" s="146"/>
      <c r="M789" s="146"/>
      <c r="N789" s="146"/>
      <c r="O789" s="146"/>
      <c r="P789" s="146"/>
      <c r="Q789" s="146"/>
      <c r="R789" s="146"/>
      <c r="S789" s="146"/>
      <c r="T789" s="146"/>
      <c r="U789" s="146"/>
    </row>
    <row r="790">
      <c r="A790" s="146"/>
      <c r="B790" s="146"/>
      <c r="C790" s="146"/>
      <c r="D790" s="146"/>
      <c r="E790" s="146"/>
      <c r="F790" s="146"/>
      <c r="G790" s="146"/>
      <c r="H790" s="146"/>
      <c r="I790" s="146"/>
      <c r="J790" s="146"/>
      <c r="K790" s="146"/>
      <c r="L790" s="146"/>
      <c r="M790" s="146"/>
      <c r="N790" s="146"/>
      <c r="O790" s="146"/>
      <c r="P790" s="146"/>
      <c r="Q790" s="146"/>
      <c r="R790" s="146"/>
      <c r="S790" s="146"/>
      <c r="T790" s="146"/>
      <c r="U790" s="146"/>
    </row>
    <row r="791">
      <c r="A791" s="146"/>
      <c r="B791" s="146"/>
      <c r="C791" s="146"/>
      <c r="D791" s="146"/>
      <c r="E791" s="146"/>
      <c r="F791" s="146"/>
      <c r="G791" s="146"/>
      <c r="H791" s="146"/>
      <c r="I791" s="146"/>
      <c r="J791" s="146"/>
      <c r="K791" s="146"/>
      <c r="L791" s="146"/>
      <c r="M791" s="146"/>
      <c r="N791" s="146"/>
      <c r="O791" s="146"/>
      <c r="P791" s="146"/>
      <c r="Q791" s="146"/>
      <c r="R791" s="146"/>
      <c r="S791" s="146"/>
      <c r="T791" s="146"/>
      <c r="U791" s="146"/>
    </row>
    <row r="792">
      <c r="A792" s="146"/>
      <c r="B792" s="146"/>
      <c r="C792" s="146"/>
      <c r="D792" s="146"/>
      <c r="E792" s="146"/>
      <c r="F792" s="146"/>
      <c r="G792" s="146"/>
      <c r="H792" s="146"/>
      <c r="I792" s="146"/>
      <c r="J792" s="146"/>
      <c r="K792" s="146"/>
      <c r="L792" s="146"/>
      <c r="M792" s="146"/>
      <c r="N792" s="146"/>
      <c r="O792" s="146"/>
      <c r="P792" s="146"/>
      <c r="Q792" s="146"/>
      <c r="R792" s="146"/>
      <c r="S792" s="146"/>
      <c r="T792" s="146"/>
      <c r="U792" s="146"/>
    </row>
    <row r="793">
      <c r="A793" s="146"/>
      <c r="B793" s="146"/>
      <c r="C793" s="146"/>
      <c r="D793" s="146"/>
      <c r="E793" s="146"/>
      <c r="F793" s="146"/>
      <c r="G793" s="146"/>
      <c r="H793" s="146"/>
      <c r="I793" s="146"/>
      <c r="J793" s="146"/>
      <c r="K793" s="146"/>
      <c r="L793" s="146"/>
      <c r="M793" s="146"/>
      <c r="N793" s="146"/>
      <c r="O793" s="146"/>
      <c r="P793" s="146"/>
      <c r="Q793" s="146"/>
      <c r="R793" s="146"/>
      <c r="S793" s="146"/>
      <c r="T793" s="146"/>
      <c r="U793" s="146"/>
    </row>
    <row r="794">
      <c r="A794" s="146"/>
      <c r="B794" s="146"/>
      <c r="C794" s="146"/>
      <c r="D794" s="146"/>
      <c r="E794" s="146"/>
      <c r="F794" s="146"/>
      <c r="G794" s="146"/>
      <c r="H794" s="146"/>
      <c r="I794" s="146"/>
      <c r="J794" s="146"/>
      <c r="K794" s="146"/>
      <c r="L794" s="146"/>
      <c r="M794" s="146"/>
      <c r="N794" s="146"/>
      <c r="O794" s="146"/>
      <c r="P794" s="146"/>
      <c r="Q794" s="146"/>
      <c r="R794" s="146"/>
      <c r="S794" s="146"/>
      <c r="T794" s="146"/>
      <c r="U794" s="146"/>
    </row>
    <row r="795">
      <c r="A795" s="146"/>
      <c r="B795" s="146"/>
      <c r="C795" s="146"/>
      <c r="D795" s="146"/>
      <c r="E795" s="146"/>
      <c r="F795" s="146"/>
      <c r="G795" s="146"/>
      <c r="H795" s="146"/>
      <c r="I795" s="146"/>
      <c r="J795" s="146"/>
      <c r="K795" s="146"/>
      <c r="L795" s="146"/>
      <c r="M795" s="146"/>
      <c r="N795" s="146"/>
      <c r="O795" s="146"/>
      <c r="P795" s="146"/>
      <c r="Q795" s="146"/>
      <c r="R795" s="146"/>
      <c r="S795" s="146"/>
      <c r="T795" s="146"/>
      <c r="U795" s="146"/>
    </row>
    <row r="796">
      <c r="A796" s="146"/>
      <c r="B796" s="146"/>
      <c r="C796" s="146"/>
      <c r="D796" s="146"/>
      <c r="E796" s="146"/>
      <c r="F796" s="146"/>
      <c r="G796" s="146"/>
      <c r="H796" s="146"/>
      <c r="I796" s="146"/>
      <c r="J796" s="146"/>
      <c r="K796" s="146"/>
      <c r="L796" s="146"/>
      <c r="M796" s="146"/>
      <c r="N796" s="146"/>
      <c r="O796" s="146"/>
      <c r="P796" s="146"/>
      <c r="Q796" s="146"/>
      <c r="R796" s="146"/>
      <c r="S796" s="146"/>
      <c r="T796" s="146"/>
      <c r="U796" s="146"/>
    </row>
    <row r="797">
      <c r="A797" s="146"/>
      <c r="B797" s="146"/>
      <c r="C797" s="146"/>
      <c r="D797" s="146"/>
      <c r="E797" s="146"/>
      <c r="F797" s="146"/>
      <c r="G797" s="146"/>
      <c r="H797" s="146"/>
      <c r="I797" s="146"/>
      <c r="J797" s="146"/>
      <c r="K797" s="146"/>
      <c r="L797" s="146"/>
      <c r="M797" s="146"/>
      <c r="N797" s="146"/>
      <c r="O797" s="146"/>
      <c r="P797" s="146"/>
      <c r="Q797" s="146"/>
      <c r="R797" s="146"/>
      <c r="S797" s="146"/>
      <c r="T797" s="146"/>
      <c r="U797" s="146"/>
    </row>
    <row r="798">
      <c r="A798" s="146"/>
      <c r="B798" s="146"/>
      <c r="C798" s="146"/>
      <c r="D798" s="146"/>
      <c r="E798" s="146"/>
      <c r="F798" s="146"/>
      <c r="G798" s="146"/>
      <c r="H798" s="146"/>
      <c r="I798" s="146"/>
      <c r="J798" s="146"/>
      <c r="K798" s="146"/>
      <c r="L798" s="146"/>
      <c r="M798" s="146"/>
      <c r="N798" s="146"/>
      <c r="O798" s="146"/>
      <c r="P798" s="146"/>
      <c r="Q798" s="146"/>
      <c r="R798" s="146"/>
      <c r="S798" s="146"/>
      <c r="T798" s="146"/>
      <c r="U798" s="146"/>
    </row>
    <row r="799">
      <c r="A799" s="146"/>
      <c r="B799" s="146"/>
      <c r="C799" s="146"/>
      <c r="D799" s="146"/>
      <c r="E799" s="146"/>
      <c r="F799" s="146"/>
      <c r="G799" s="146"/>
      <c r="H799" s="146"/>
      <c r="I799" s="146"/>
      <c r="J799" s="146"/>
      <c r="K799" s="146"/>
      <c r="L799" s="146"/>
      <c r="M799" s="146"/>
      <c r="N799" s="146"/>
      <c r="O799" s="146"/>
      <c r="P799" s="146"/>
      <c r="Q799" s="146"/>
      <c r="R799" s="146"/>
      <c r="S799" s="146"/>
      <c r="T799" s="146"/>
      <c r="U799" s="146"/>
    </row>
    <row r="800">
      <c r="A800" s="146"/>
      <c r="B800" s="146"/>
      <c r="C800" s="146"/>
      <c r="D800" s="146"/>
      <c r="E800" s="146"/>
      <c r="F800" s="146"/>
      <c r="G800" s="146"/>
      <c r="H800" s="146"/>
      <c r="I800" s="146"/>
      <c r="J800" s="146"/>
      <c r="K800" s="146"/>
      <c r="L800" s="146"/>
      <c r="M800" s="146"/>
      <c r="N800" s="146"/>
      <c r="O800" s="146"/>
      <c r="P800" s="146"/>
      <c r="Q800" s="146"/>
      <c r="R800" s="146"/>
      <c r="S800" s="146"/>
      <c r="T800" s="146"/>
      <c r="U800" s="146"/>
    </row>
    <row r="801">
      <c r="A801" s="146"/>
      <c r="B801" s="146"/>
      <c r="C801" s="146"/>
      <c r="D801" s="146"/>
      <c r="E801" s="146"/>
      <c r="F801" s="146"/>
      <c r="G801" s="146"/>
      <c r="H801" s="146"/>
      <c r="I801" s="146"/>
      <c r="J801" s="146"/>
      <c r="K801" s="146"/>
      <c r="L801" s="146"/>
      <c r="M801" s="146"/>
      <c r="N801" s="146"/>
      <c r="O801" s="146"/>
      <c r="P801" s="146"/>
      <c r="Q801" s="146"/>
      <c r="R801" s="146"/>
      <c r="S801" s="146"/>
      <c r="T801" s="146"/>
      <c r="U801" s="146"/>
    </row>
    <row r="802">
      <c r="A802" s="146"/>
      <c r="B802" s="146"/>
      <c r="C802" s="146"/>
      <c r="D802" s="146"/>
      <c r="E802" s="146"/>
      <c r="F802" s="146"/>
      <c r="G802" s="146"/>
      <c r="H802" s="146"/>
      <c r="I802" s="146"/>
      <c r="J802" s="146"/>
      <c r="K802" s="146"/>
      <c r="L802" s="146"/>
      <c r="M802" s="146"/>
      <c r="N802" s="146"/>
      <c r="O802" s="146"/>
      <c r="P802" s="146"/>
      <c r="Q802" s="146"/>
      <c r="R802" s="146"/>
      <c r="S802" s="146"/>
      <c r="T802" s="146"/>
      <c r="U802" s="146"/>
    </row>
    <row r="803">
      <c r="A803" s="146"/>
      <c r="B803" s="146"/>
      <c r="C803" s="146"/>
      <c r="D803" s="146"/>
      <c r="E803" s="146"/>
      <c r="F803" s="146"/>
      <c r="G803" s="146"/>
      <c r="H803" s="146"/>
      <c r="I803" s="146"/>
      <c r="J803" s="146"/>
      <c r="K803" s="146"/>
      <c r="L803" s="146"/>
      <c r="M803" s="146"/>
      <c r="N803" s="146"/>
      <c r="O803" s="146"/>
      <c r="P803" s="146"/>
      <c r="Q803" s="146"/>
      <c r="R803" s="146"/>
      <c r="S803" s="146"/>
      <c r="T803" s="146"/>
      <c r="U803" s="146"/>
    </row>
    <row r="804">
      <c r="A804" s="146"/>
      <c r="B804" s="146"/>
      <c r="C804" s="146"/>
      <c r="D804" s="146"/>
      <c r="E804" s="146"/>
      <c r="F804" s="146"/>
      <c r="G804" s="146"/>
      <c r="H804" s="146"/>
      <c r="I804" s="146"/>
      <c r="J804" s="146"/>
      <c r="K804" s="146"/>
      <c r="L804" s="146"/>
      <c r="M804" s="146"/>
      <c r="N804" s="146"/>
      <c r="O804" s="146"/>
      <c r="P804" s="146"/>
      <c r="Q804" s="146"/>
      <c r="R804" s="146"/>
      <c r="S804" s="146"/>
      <c r="T804" s="146"/>
      <c r="U804" s="146"/>
    </row>
    <row r="805">
      <c r="A805" s="146"/>
      <c r="B805" s="146"/>
      <c r="C805" s="146"/>
      <c r="D805" s="146"/>
      <c r="E805" s="146"/>
      <c r="F805" s="146"/>
      <c r="G805" s="146"/>
      <c r="H805" s="146"/>
      <c r="I805" s="146"/>
      <c r="J805" s="146"/>
      <c r="K805" s="146"/>
      <c r="L805" s="146"/>
      <c r="M805" s="146"/>
      <c r="N805" s="146"/>
      <c r="O805" s="146"/>
      <c r="P805" s="146"/>
      <c r="Q805" s="146"/>
      <c r="R805" s="146"/>
      <c r="S805" s="146"/>
      <c r="T805" s="146"/>
      <c r="U805" s="146"/>
    </row>
    <row r="806">
      <c r="A806" s="146"/>
      <c r="B806" s="146"/>
      <c r="C806" s="146"/>
      <c r="D806" s="146"/>
      <c r="E806" s="146"/>
      <c r="F806" s="146"/>
      <c r="G806" s="146"/>
      <c r="H806" s="146"/>
      <c r="I806" s="146"/>
      <c r="J806" s="146"/>
      <c r="K806" s="146"/>
      <c r="L806" s="146"/>
      <c r="M806" s="146"/>
      <c r="N806" s="146"/>
      <c r="O806" s="146"/>
      <c r="P806" s="146"/>
      <c r="Q806" s="146"/>
      <c r="R806" s="146"/>
      <c r="S806" s="146"/>
      <c r="T806" s="146"/>
      <c r="U806" s="146"/>
    </row>
    <row r="807">
      <c r="A807" s="146"/>
      <c r="B807" s="146"/>
      <c r="C807" s="146"/>
      <c r="D807" s="146"/>
      <c r="E807" s="146"/>
      <c r="F807" s="146"/>
      <c r="G807" s="146"/>
      <c r="H807" s="146"/>
      <c r="I807" s="146"/>
      <c r="J807" s="146"/>
      <c r="K807" s="146"/>
      <c r="L807" s="146"/>
      <c r="M807" s="146"/>
      <c r="N807" s="146"/>
      <c r="O807" s="146"/>
      <c r="P807" s="146"/>
      <c r="Q807" s="146"/>
      <c r="R807" s="146"/>
      <c r="S807" s="146"/>
      <c r="T807" s="146"/>
      <c r="U807" s="146"/>
    </row>
    <row r="808">
      <c r="A808" s="146"/>
      <c r="B808" s="146"/>
      <c r="C808" s="146"/>
      <c r="D808" s="146"/>
      <c r="E808" s="146"/>
      <c r="F808" s="146"/>
      <c r="G808" s="146"/>
      <c r="H808" s="146"/>
      <c r="I808" s="146"/>
      <c r="J808" s="146"/>
      <c r="K808" s="146"/>
      <c r="L808" s="146"/>
      <c r="M808" s="146"/>
      <c r="N808" s="146"/>
      <c r="O808" s="146"/>
      <c r="P808" s="146"/>
      <c r="Q808" s="146"/>
      <c r="R808" s="146"/>
      <c r="S808" s="146"/>
      <c r="T808" s="146"/>
      <c r="U808" s="146"/>
    </row>
    <row r="809">
      <c r="A809" s="146"/>
      <c r="B809" s="146"/>
      <c r="C809" s="146"/>
      <c r="D809" s="146"/>
      <c r="E809" s="146"/>
      <c r="F809" s="146"/>
      <c r="G809" s="146"/>
      <c r="H809" s="146"/>
      <c r="I809" s="146"/>
      <c r="J809" s="146"/>
      <c r="K809" s="146"/>
      <c r="L809" s="146"/>
      <c r="M809" s="146"/>
      <c r="N809" s="146"/>
      <c r="O809" s="146"/>
      <c r="P809" s="146"/>
      <c r="Q809" s="146"/>
      <c r="R809" s="146"/>
      <c r="S809" s="146"/>
      <c r="T809" s="146"/>
      <c r="U809" s="146"/>
    </row>
    <row r="810">
      <c r="A810" s="146"/>
      <c r="B810" s="146"/>
      <c r="C810" s="146"/>
      <c r="D810" s="146"/>
      <c r="E810" s="146"/>
      <c r="F810" s="146"/>
      <c r="G810" s="146"/>
      <c r="H810" s="146"/>
      <c r="I810" s="146"/>
      <c r="J810" s="146"/>
      <c r="K810" s="146"/>
      <c r="L810" s="146"/>
      <c r="M810" s="146"/>
      <c r="N810" s="146"/>
      <c r="O810" s="146"/>
      <c r="P810" s="146"/>
      <c r="Q810" s="146"/>
      <c r="R810" s="146"/>
      <c r="S810" s="146"/>
      <c r="T810" s="146"/>
      <c r="U810" s="146"/>
    </row>
    <row r="811">
      <c r="A811" s="146"/>
      <c r="B811" s="146"/>
      <c r="C811" s="146"/>
      <c r="D811" s="146"/>
      <c r="E811" s="146"/>
      <c r="F811" s="146"/>
      <c r="G811" s="146"/>
      <c r="H811" s="146"/>
      <c r="I811" s="146"/>
      <c r="J811" s="146"/>
      <c r="K811" s="146"/>
      <c r="L811" s="146"/>
      <c r="M811" s="146"/>
      <c r="N811" s="146"/>
      <c r="O811" s="146"/>
      <c r="P811" s="146"/>
      <c r="Q811" s="146"/>
      <c r="R811" s="146"/>
      <c r="S811" s="146"/>
      <c r="T811" s="146"/>
      <c r="U811" s="146"/>
    </row>
    <row r="812">
      <c r="A812" s="146"/>
      <c r="B812" s="146"/>
      <c r="C812" s="146"/>
      <c r="D812" s="146"/>
      <c r="E812" s="146"/>
      <c r="F812" s="146"/>
      <c r="G812" s="146"/>
      <c r="H812" s="146"/>
      <c r="I812" s="146"/>
      <c r="J812" s="146"/>
      <c r="K812" s="146"/>
      <c r="L812" s="146"/>
      <c r="M812" s="146"/>
      <c r="N812" s="146"/>
      <c r="O812" s="146"/>
      <c r="P812" s="146"/>
      <c r="Q812" s="146"/>
      <c r="R812" s="146"/>
      <c r="S812" s="146"/>
      <c r="T812" s="146"/>
      <c r="U812" s="146"/>
    </row>
    <row r="813">
      <c r="A813" s="146"/>
      <c r="B813" s="146"/>
      <c r="C813" s="146"/>
      <c r="D813" s="146"/>
      <c r="E813" s="146"/>
      <c r="F813" s="146"/>
      <c r="G813" s="146"/>
      <c r="H813" s="146"/>
      <c r="I813" s="146"/>
      <c r="J813" s="146"/>
      <c r="K813" s="146"/>
      <c r="L813" s="146"/>
      <c r="M813" s="146"/>
      <c r="N813" s="146"/>
      <c r="O813" s="146"/>
      <c r="P813" s="146"/>
      <c r="Q813" s="146"/>
      <c r="R813" s="146"/>
      <c r="S813" s="146"/>
      <c r="T813" s="146"/>
      <c r="U813" s="146"/>
    </row>
    <row r="814">
      <c r="A814" s="146"/>
      <c r="B814" s="146"/>
      <c r="C814" s="146"/>
      <c r="D814" s="146"/>
      <c r="E814" s="146"/>
      <c r="F814" s="146"/>
      <c r="G814" s="146"/>
      <c r="H814" s="146"/>
      <c r="I814" s="146"/>
      <c r="J814" s="146"/>
      <c r="K814" s="146"/>
      <c r="L814" s="146"/>
      <c r="M814" s="146"/>
      <c r="N814" s="146"/>
      <c r="O814" s="146"/>
      <c r="P814" s="146"/>
      <c r="Q814" s="146"/>
      <c r="R814" s="146"/>
      <c r="S814" s="146"/>
      <c r="T814" s="146"/>
      <c r="U814" s="146"/>
    </row>
    <row r="815">
      <c r="A815" s="146"/>
      <c r="B815" s="146"/>
      <c r="C815" s="146"/>
      <c r="D815" s="146"/>
      <c r="E815" s="146"/>
      <c r="F815" s="146"/>
      <c r="G815" s="146"/>
      <c r="H815" s="146"/>
      <c r="I815" s="146"/>
      <c r="J815" s="146"/>
      <c r="K815" s="146"/>
      <c r="L815" s="146"/>
      <c r="M815" s="146"/>
      <c r="N815" s="146"/>
      <c r="O815" s="146"/>
      <c r="P815" s="146"/>
      <c r="Q815" s="146"/>
      <c r="R815" s="146"/>
      <c r="S815" s="146"/>
      <c r="T815" s="146"/>
      <c r="U815" s="146"/>
    </row>
    <row r="816">
      <c r="A816" s="146"/>
      <c r="B816" s="146"/>
      <c r="C816" s="146"/>
      <c r="D816" s="146"/>
      <c r="E816" s="146"/>
      <c r="F816" s="146"/>
      <c r="G816" s="146"/>
      <c r="H816" s="146"/>
      <c r="I816" s="146"/>
      <c r="J816" s="146"/>
      <c r="K816" s="146"/>
      <c r="L816" s="146"/>
      <c r="M816" s="146"/>
      <c r="N816" s="146"/>
      <c r="O816" s="146"/>
      <c r="P816" s="146"/>
      <c r="Q816" s="146"/>
      <c r="R816" s="146"/>
      <c r="S816" s="146"/>
      <c r="T816" s="146"/>
      <c r="U816" s="146"/>
    </row>
    <row r="817">
      <c r="A817" s="146"/>
      <c r="B817" s="146"/>
      <c r="C817" s="146"/>
      <c r="D817" s="146"/>
      <c r="E817" s="146"/>
      <c r="F817" s="146"/>
      <c r="G817" s="146"/>
      <c r="H817" s="146"/>
      <c r="I817" s="146"/>
      <c r="J817" s="146"/>
      <c r="K817" s="146"/>
      <c r="L817" s="146"/>
      <c r="M817" s="146"/>
      <c r="N817" s="146"/>
      <c r="O817" s="146"/>
      <c r="P817" s="146"/>
      <c r="Q817" s="146"/>
      <c r="R817" s="146"/>
      <c r="S817" s="146"/>
      <c r="T817" s="146"/>
      <c r="U817" s="146"/>
    </row>
    <row r="818">
      <c r="A818" s="146"/>
      <c r="B818" s="146"/>
      <c r="C818" s="146"/>
      <c r="D818" s="146"/>
      <c r="E818" s="146"/>
      <c r="F818" s="146"/>
      <c r="G818" s="146"/>
      <c r="H818" s="146"/>
      <c r="I818" s="146"/>
      <c r="J818" s="146"/>
      <c r="K818" s="146"/>
      <c r="L818" s="146"/>
      <c r="M818" s="146"/>
      <c r="N818" s="146"/>
      <c r="O818" s="146"/>
      <c r="P818" s="146"/>
      <c r="Q818" s="146"/>
      <c r="R818" s="146"/>
      <c r="S818" s="146"/>
      <c r="T818" s="146"/>
      <c r="U818" s="146"/>
    </row>
    <row r="819">
      <c r="A819" s="146"/>
      <c r="B819" s="146"/>
      <c r="C819" s="146"/>
      <c r="D819" s="146"/>
      <c r="E819" s="146"/>
      <c r="F819" s="146"/>
      <c r="G819" s="146"/>
      <c r="H819" s="146"/>
      <c r="I819" s="146"/>
      <c r="J819" s="146"/>
      <c r="K819" s="146"/>
      <c r="L819" s="146"/>
      <c r="M819" s="146"/>
      <c r="N819" s="146"/>
      <c r="O819" s="146"/>
      <c r="P819" s="146"/>
      <c r="Q819" s="146"/>
      <c r="R819" s="146"/>
      <c r="S819" s="146"/>
      <c r="T819" s="146"/>
      <c r="U819" s="146"/>
    </row>
    <row r="820">
      <c r="A820" s="146"/>
      <c r="B820" s="146"/>
      <c r="C820" s="146"/>
      <c r="D820" s="146"/>
      <c r="E820" s="146"/>
      <c r="F820" s="146"/>
      <c r="G820" s="146"/>
      <c r="H820" s="146"/>
      <c r="I820" s="146"/>
      <c r="J820" s="146"/>
      <c r="K820" s="146"/>
      <c r="L820" s="146"/>
      <c r="M820" s="146"/>
      <c r="N820" s="146"/>
      <c r="O820" s="146"/>
      <c r="P820" s="146"/>
      <c r="Q820" s="146"/>
      <c r="R820" s="146"/>
      <c r="S820" s="146"/>
      <c r="T820" s="146"/>
      <c r="U820" s="146"/>
    </row>
    <row r="821">
      <c r="A821" s="146"/>
      <c r="B821" s="146"/>
      <c r="C821" s="146"/>
      <c r="D821" s="146"/>
      <c r="E821" s="146"/>
      <c r="F821" s="146"/>
      <c r="G821" s="146"/>
      <c r="H821" s="146"/>
      <c r="I821" s="146"/>
      <c r="J821" s="146"/>
      <c r="K821" s="146"/>
      <c r="L821" s="146"/>
      <c r="M821" s="146"/>
      <c r="N821" s="146"/>
      <c r="O821" s="146"/>
      <c r="P821" s="146"/>
      <c r="Q821" s="146"/>
      <c r="R821" s="146"/>
      <c r="S821" s="146"/>
      <c r="T821" s="146"/>
      <c r="U821" s="146"/>
    </row>
    <row r="822">
      <c r="A822" s="146"/>
      <c r="B822" s="146"/>
      <c r="C822" s="146"/>
      <c r="D822" s="146"/>
      <c r="E822" s="146"/>
      <c r="F822" s="146"/>
      <c r="G822" s="146"/>
      <c r="H822" s="146"/>
      <c r="I822" s="146"/>
      <c r="J822" s="146"/>
      <c r="K822" s="146"/>
      <c r="L822" s="146"/>
      <c r="M822" s="146"/>
      <c r="N822" s="146"/>
      <c r="O822" s="146"/>
      <c r="P822" s="146"/>
      <c r="Q822" s="146"/>
      <c r="R822" s="146"/>
      <c r="S822" s="146"/>
      <c r="T822" s="146"/>
      <c r="U822" s="146"/>
    </row>
    <row r="823">
      <c r="A823" s="146"/>
      <c r="B823" s="146"/>
      <c r="C823" s="146"/>
      <c r="D823" s="146"/>
      <c r="E823" s="146"/>
      <c r="F823" s="146"/>
      <c r="G823" s="146"/>
      <c r="H823" s="146"/>
      <c r="I823" s="146"/>
      <c r="J823" s="146"/>
      <c r="K823" s="146"/>
      <c r="L823" s="146"/>
      <c r="M823" s="146"/>
      <c r="N823" s="146"/>
      <c r="O823" s="146"/>
      <c r="P823" s="146"/>
      <c r="Q823" s="146"/>
      <c r="R823" s="146"/>
      <c r="S823" s="146"/>
      <c r="T823" s="146"/>
      <c r="U823" s="146"/>
    </row>
    <row r="824">
      <c r="A824" s="146"/>
      <c r="B824" s="146"/>
      <c r="C824" s="146"/>
      <c r="D824" s="146"/>
      <c r="E824" s="146"/>
      <c r="F824" s="146"/>
      <c r="G824" s="146"/>
      <c r="H824" s="146"/>
      <c r="I824" s="146"/>
      <c r="J824" s="146"/>
      <c r="K824" s="146"/>
      <c r="L824" s="146"/>
      <c r="M824" s="146"/>
      <c r="N824" s="146"/>
      <c r="O824" s="146"/>
      <c r="P824" s="146"/>
      <c r="Q824" s="146"/>
      <c r="R824" s="146"/>
      <c r="S824" s="146"/>
      <c r="T824" s="146"/>
      <c r="U824" s="146"/>
    </row>
    <row r="825">
      <c r="A825" s="146"/>
      <c r="B825" s="146"/>
      <c r="C825" s="146"/>
      <c r="D825" s="146"/>
      <c r="E825" s="146"/>
      <c r="F825" s="146"/>
      <c r="G825" s="146"/>
      <c r="H825" s="146"/>
      <c r="I825" s="146"/>
      <c r="J825" s="146"/>
      <c r="K825" s="146"/>
      <c r="L825" s="146"/>
      <c r="M825" s="146"/>
      <c r="N825" s="146"/>
      <c r="O825" s="146"/>
      <c r="P825" s="146"/>
      <c r="Q825" s="146"/>
      <c r="R825" s="146"/>
      <c r="S825" s="146"/>
      <c r="T825" s="146"/>
      <c r="U825" s="146"/>
    </row>
    <row r="826">
      <c r="A826" s="146"/>
      <c r="B826" s="146"/>
      <c r="C826" s="146"/>
      <c r="D826" s="146"/>
      <c r="E826" s="146"/>
      <c r="F826" s="146"/>
      <c r="G826" s="146"/>
      <c r="H826" s="146"/>
      <c r="I826" s="146"/>
      <c r="J826" s="146"/>
      <c r="K826" s="146"/>
      <c r="L826" s="146"/>
      <c r="M826" s="146"/>
      <c r="N826" s="146"/>
      <c r="O826" s="146"/>
      <c r="P826" s="146"/>
      <c r="Q826" s="146"/>
      <c r="R826" s="146"/>
      <c r="S826" s="146"/>
      <c r="T826" s="146"/>
      <c r="U826" s="146"/>
    </row>
    <row r="827">
      <c r="A827" s="146"/>
      <c r="B827" s="146"/>
      <c r="C827" s="146"/>
      <c r="D827" s="146"/>
      <c r="E827" s="146"/>
      <c r="F827" s="146"/>
      <c r="G827" s="146"/>
      <c r="H827" s="146"/>
      <c r="I827" s="146"/>
      <c r="J827" s="146"/>
      <c r="K827" s="146"/>
      <c r="L827" s="146"/>
      <c r="M827" s="146"/>
      <c r="N827" s="146"/>
      <c r="O827" s="146"/>
      <c r="P827" s="146"/>
      <c r="Q827" s="146"/>
      <c r="R827" s="146"/>
      <c r="S827" s="146"/>
      <c r="T827" s="146"/>
      <c r="U827" s="146"/>
    </row>
    <row r="828">
      <c r="A828" s="146"/>
      <c r="B828" s="146"/>
      <c r="C828" s="146"/>
      <c r="D828" s="146"/>
      <c r="E828" s="146"/>
      <c r="F828" s="146"/>
      <c r="G828" s="146"/>
      <c r="H828" s="146"/>
      <c r="I828" s="146"/>
      <c r="J828" s="146"/>
      <c r="K828" s="146"/>
      <c r="L828" s="146"/>
      <c r="M828" s="146"/>
      <c r="N828" s="146"/>
      <c r="O828" s="146"/>
      <c r="P828" s="146"/>
      <c r="Q828" s="146"/>
      <c r="R828" s="146"/>
      <c r="S828" s="146"/>
      <c r="T828" s="146"/>
      <c r="U828" s="146"/>
    </row>
    <row r="829">
      <c r="A829" s="146"/>
      <c r="B829" s="146"/>
      <c r="C829" s="146"/>
      <c r="D829" s="146"/>
      <c r="E829" s="146"/>
      <c r="F829" s="146"/>
      <c r="G829" s="146"/>
      <c r="H829" s="146"/>
      <c r="I829" s="146"/>
      <c r="J829" s="146"/>
      <c r="K829" s="146"/>
      <c r="L829" s="146"/>
      <c r="M829" s="146"/>
      <c r="N829" s="146"/>
      <c r="O829" s="146"/>
      <c r="P829" s="146"/>
      <c r="Q829" s="146"/>
      <c r="R829" s="146"/>
      <c r="S829" s="146"/>
      <c r="T829" s="146"/>
      <c r="U829" s="146"/>
    </row>
    <row r="830">
      <c r="A830" s="146"/>
      <c r="B830" s="146"/>
      <c r="C830" s="146"/>
      <c r="D830" s="146"/>
      <c r="E830" s="146"/>
      <c r="F830" s="146"/>
      <c r="G830" s="146"/>
      <c r="H830" s="146"/>
      <c r="I830" s="146"/>
      <c r="J830" s="146"/>
      <c r="K830" s="146"/>
      <c r="L830" s="146"/>
      <c r="M830" s="146"/>
      <c r="N830" s="146"/>
      <c r="O830" s="146"/>
      <c r="P830" s="146"/>
      <c r="Q830" s="146"/>
      <c r="R830" s="146"/>
      <c r="S830" s="146"/>
      <c r="T830" s="146"/>
      <c r="U830" s="146"/>
    </row>
    <row r="831">
      <c r="A831" s="146"/>
      <c r="B831" s="146"/>
      <c r="C831" s="146"/>
      <c r="D831" s="146"/>
      <c r="E831" s="146"/>
      <c r="F831" s="146"/>
      <c r="G831" s="146"/>
      <c r="H831" s="146"/>
      <c r="I831" s="146"/>
      <c r="J831" s="146"/>
      <c r="K831" s="146"/>
      <c r="L831" s="146"/>
      <c r="M831" s="146"/>
      <c r="N831" s="146"/>
      <c r="O831" s="146"/>
      <c r="P831" s="146"/>
      <c r="Q831" s="146"/>
      <c r="R831" s="146"/>
      <c r="S831" s="146"/>
      <c r="T831" s="146"/>
      <c r="U831" s="146"/>
    </row>
    <row r="832">
      <c r="A832" s="146"/>
      <c r="B832" s="146"/>
      <c r="C832" s="146"/>
      <c r="D832" s="146"/>
      <c r="E832" s="146"/>
      <c r="F832" s="146"/>
      <c r="G832" s="146"/>
      <c r="H832" s="146"/>
      <c r="I832" s="146"/>
      <c r="J832" s="146"/>
      <c r="K832" s="146"/>
      <c r="L832" s="146"/>
      <c r="M832" s="146"/>
      <c r="N832" s="146"/>
      <c r="O832" s="146"/>
      <c r="P832" s="146"/>
      <c r="Q832" s="146"/>
      <c r="R832" s="146"/>
      <c r="S832" s="146"/>
      <c r="T832" s="146"/>
      <c r="U832" s="146"/>
    </row>
    <row r="833">
      <c r="A833" s="146"/>
      <c r="B833" s="146"/>
      <c r="C833" s="146"/>
      <c r="D833" s="146"/>
      <c r="E833" s="146"/>
      <c r="F833" s="146"/>
      <c r="G833" s="146"/>
      <c r="H833" s="146"/>
      <c r="I833" s="146"/>
      <c r="J833" s="146"/>
      <c r="K833" s="146"/>
      <c r="L833" s="146"/>
      <c r="M833" s="146"/>
      <c r="N833" s="146"/>
      <c r="O833" s="146"/>
      <c r="P833" s="146"/>
      <c r="Q833" s="146"/>
      <c r="R833" s="146"/>
      <c r="S833" s="146"/>
      <c r="T833" s="146"/>
      <c r="U833" s="146"/>
    </row>
    <row r="834">
      <c r="A834" s="146"/>
      <c r="B834" s="146"/>
      <c r="C834" s="146"/>
      <c r="D834" s="146"/>
      <c r="E834" s="146"/>
      <c r="F834" s="146"/>
      <c r="G834" s="146"/>
      <c r="H834" s="146"/>
      <c r="I834" s="146"/>
      <c r="J834" s="146"/>
      <c r="K834" s="146"/>
      <c r="L834" s="146"/>
      <c r="M834" s="146"/>
      <c r="N834" s="146"/>
      <c r="O834" s="146"/>
      <c r="P834" s="146"/>
      <c r="Q834" s="146"/>
      <c r="R834" s="146"/>
      <c r="S834" s="146"/>
      <c r="T834" s="146"/>
      <c r="U834" s="146"/>
    </row>
    <row r="835">
      <c r="A835" s="146"/>
      <c r="B835" s="146"/>
      <c r="C835" s="146"/>
      <c r="D835" s="146"/>
      <c r="E835" s="146"/>
      <c r="F835" s="146"/>
      <c r="G835" s="146"/>
      <c r="H835" s="146"/>
      <c r="I835" s="146"/>
      <c r="J835" s="146"/>
      <c r="K835" s="146"/>
      <c r="L835" s="146"/>
      <c r="M835" s="146"/>
      <c r="N835" s="146"/>
      <c r="O835" s="146"/>
      <c r="P835" s="146"/>
      <c r="Q835" s="146"/>
      <c r="R835" s="146"/>
      <c r="S835" s="146"/>
      <c r="T835" s="146"/>
      <c r="U835" s="146"/>
    </row>
    <row r="836">
      <c r="A836" s="146"/>
      <c r="B836" s="146"/>
      <c r="C836" s="146"/>
      <c r="D836" s="146"/>
      <c r="E836" s="146"/>
      <c r="F836" s="146"/>
      <c r="G836" s="146"/>
      <c r="H836" s="146"/>
      <c r="I836" s="146"/>
      <c r="J836" s="146"/>
      <c r="K836" s="146"/>
      <c r="L836" s="146"/>
      <c r="M836" s="146"/>
      <c r="N836" s="146"/>
      <c r="O836" s="146"/>
      <c r="P836" s="146"/>
      <c r="Q836" s="146"/>
      <c r="R836" s="146"/>
      <c r="S836" s="146"/>
      <c r="T836" s="146"/>
      <c r="U836" s="146"/>
    </row>
    <row r="837">
      <c r="A837" s="146"/>
      <c r="B837" s="146"/>
      <c r="C837" s="146"/>
      <c r="D837" s="146"/>
      <c r="E837" s="146"/>
      <c r="F837" s="146"/>
      <c r="G837" s="146"/>
      <c r="H837" s="146"/>
      <c r="I837" s="146"/>
      <c r="J837" s="146"/>
      <c r="K837" s="146"/>
      <c r="L837" s="146"/>
      <c r="M837" s="146"/>
      <c r="N837" s="146"/>
      <c r="O837" s="146"/>
      <c r="P837" s="146"/>
      <c r="Q837" s="146"/>
      <c r="R837" s="146"/>
      <c r="S837" s="146"/>
      <c r="T837" s="146"/>
      <c r="U837" s="146"/>
    </row>
    <row r="838">
      <c r="A838" s="146"/>
      <c r="B838" s="146"/>
      <c r="C838" s="146"/>
      <c r="D838" s="146"/>
      <c r="E838" s="146"/>
      <c r="F838" s="146"/>
      <c r="G838" s="146"/>
      <c r="H838" s="146"/>
      <c r="I838" s="146"/>
      <c r="J838" s="146"/>
      <c r="K838" s="146"/>
      <c r="L838" s="146"/>
      <c r="M838" s="146"/>
      <c r="N838" s="146"/>
      <c r="O838" s="146"/>
      <c r="P838" s="146"/>
      <c r="Q838" s="146"/>
      <c r="R838" s="146"/>
      <c r="S838" s="146"/>
      <c r="T838" s="146"/>
      <c r="U838" s="146"/>
    </row>
    <row r="839">
      <c r="A839" s="146"/>
      <c r="B839" s="146"/>
      <c r="C839" s="146"/>
      <c r="D839" s="146"/>
      <c r="E839" s="146"/>
      <c r="F839" s="146"/>
      <c r="G839" s="146"/>
      <c r="H839" s="146"/>
      <c r="I839" s="146"/>
      <c r="J839" s="146"/>
      <c r="K839" s="146"/>
      <c r="L839" s="146"/>
      <c r="M839" s="146"/>
      <c r="N839" s="146"/>
      <c r="O839" s="146"/>
      <c r="P839" s="146"/>
      <c r="Q839" s="146"/>
      <c r="R839" s="146"/>
      <c r="S839" s="146"/>
      <c r="T839" s="146"/>
      <c r="U839" s="146"/>
    </row>
    <row r="840">
      <c r="A840" s="146"/>
      <c r="B840" s="146"/>
      <c r="C840" s="146"/>
      <c r="D840" s="146"/>
      <c r="E840" s="146"/>
      <c r="F840" s="146"/>
      <c r="G840" s="146"/>
      <c r="H840" s="146"/>
      <c r="I840" s="146"/>
      <c r="J840" s="146"/>
      <c r="K840" s="146"/>
      <c r="L840" s="146"/>
      <c r="M840" s="146"/>
      <c r="N840" s="146"/>
      <c r="O840" s="146"/>
      <c r="P840" s="146"/>
      <c r="Q840" s="146"/>
      <c r="R840" s="146"/>
      <c r="S840" s="146"/>
      <c r="T840" s="146"/>
      <c r="U840" s="146"/>
    </row>
    <row r="841">
      <c r="A841" s="146"/>
      <c r="B841" s="146"/>
      <c r="C841" s="146"/>
      <c r="D841" s="146"/>
      <c r="E841" s="146"/>
      <c r="F841" s="146"/>
      <c r="G841" s="146"/>
      <c r="H841" s="146"/>
      <c r="I841" s="146"/>
      <c r="J841" s="146"/>
      <c r="K841" s="146"/>
      <c r="L841" s="146"/>
      <c r="M841" s="146"/>
      <c r="N841" s="146"/>
      <c r="O841" s="146"/>
      <c r="P841" s="146"/>
      <c r="Q841" s="146"/>
      <c r="R841" s="146"/>
      <c r="S841" s="146"/>
      <c r="T841" s="146"/>
      <c r="U841" s="146"/>
    </row>
    <row r="842">
      <c r="A842" s="146"/>
      <c r="B842" s="146"/>
      <c r="C842" s="146"/>
      <c r="D842" s="146"/>
      <c r="E842" s="146"/>
      <c r="F842" s="146"/>
      <c r="G842" s="146"/>
      <c r="H842" s="146"/>
      <c r="I842" s="146"/>
      <c r="J842" s="146"/>
      <c r="K842" s="146"/>
      <c r="L842" s="146"/>
      <c r="M842" s="146"/>
      <c r="N842" s="146"/>
      <c r="O842" s="146"/>
      <c r="P842" s="146"/>
      <c r="Q842" s="146"/>
      <c r="R842" s="146"/>
      <c r="S842" s="146"/>
      <c r="T842" s="146"/>
      <c r="U842" s="146"/>
    </row>
    <row r="843">
      <c r="A843" s="146"/>
      <c r="B843" s="146"/>
      <c r="C843" s="146"/>
      <c r="D843" s="146"/>
      <c r="E843" s="146"/>
      <c r="F843" s="146"/>
      <c r="G843" s="146"/>
      <c r="H843" s="146"/>
      <c r="I843" s="146"/>
      <c r="J843" s="146"/>
      <c r="K843" s="146"/>
      <c r="L843" s="146"/>
      <c r="M843" s="146"/>
      <c r="N843" s="146"/>
      <c r="O843" s="146"/>
      <c r="P843" s="146"/>
      <c r="Q843" s="146"/>
      <c r="R843" s="146"/>
      <c r="S843" s="146"/>
      <c r="T843" s="146"/>
      <c r="U843" s="146"/>
    </row>
    <row r="844">
      <c r="A844" s="146"/>
      <c r="B844" s="146"/>
      <c r="C844" s="146"/>
      <c r="D844" s="146"/>
      <c r="E844" s="146"/>
      <c r="F844" s="146"/>
      <c r="G844" s="146"/>
      <c r="H844" s="146"/>
      <c r="I844" s="146"/>
      <c r="J844" s="146"/>
      <c r="K844" s="146"/>
      <c r="L844" s="146"/>
      <c r="M844" s="146"/>
      <c r="N844" s="146"/>
      <c r="O844" s="146"/>
      <c r="P844" s="146"/>
      <c r="Q844" s="146"/>
      <c r="R844" s="146"/>
      <c r="S844" s="146"/>
      <c r="T844" s="146"/>
      <c r="U844" s="146"/>
    </row>
    <row r="845">
      <c r="A845" s="146"/>
      <c r="B845" s="146"/>
      <c r="C845" s="146"/>
      <c r="D845" s="146"/>
      <c r="E845" s="146"/>
      <c r="F845" s="146"/>
      <c r="G845" s="146"/>
      <c r="H845" s="146"/>
      <c r="I845" s="146"/>
      <c r="J845" s="146"/>
      <c r="K845" s="146"/>
      <c r="L845" s="146"/>
      <c r="M845" s="146"/>
      <c r="N845" s="146"/>
      <c r="O845" s="146"/>
      <c r="P845" s="146"/>
      <c r="Q845" s="146"/>
      <c r="R845" s="146"/>
      <c r="S845" s="146"/>
      <c r="T845" s="146"/>
      <c r="U845" s="146"/>
    </row>
    <row r="846">
      <c r="A846" s="146"/>
      <c r="B846" s="146"/>
      <c r="C846" s="146"/>
      <c r="D846" s="146"/>
      <c r="E846" s="146"/>
      <c r="F846" s="146"/>
      <c r="G846" s="146"/>
      <c r="H846" s="146"/>
      <c r="I846" s="146"/>
      <c r="J846" s="146"/>
      <c r="K846" s="146"/>
      <c r="L846" s="146"/>
      <c r="M846" s="146"/>
      <c r="N846" s="146"/>
      <c r="O846" s="146"/>
      <c r="P846" s="146"/>
      <c r="Q846" s="146"/>
      <c r="R846" s="146"/>
      <c r="S846" s="146"/>
      <c r="T846" s="146"/>
      <c r="U846" s="146"/>
    </row>
    <row r="847">
      <c r="A847" s="146"/>
      <c r="B847" s="146"/>
      <c r="C847" s="146"/>
      <c r="D847" s="146"/>
      <c r="E847" s="146"/>
      <c r="F847" s="146"/>
      <c r="G847" s="146"/>
      <c r="H847" s="146"/>
      <c r="I847" s="146"/>
      <c r="J847" s="146"/>
      <c r="K847" s="146"/>
      <c r="L847" s="146"/>
      <c r="M847" s="146"/>
      <c r="N847" s="146"/>
      <c r="O847" s="146"/>
      <c r="P847" s="146"/>
      <c r="Q847" s="146"/>
      <c r="R847" s="146"/>
      <c r="S847" s="146"/>
      <c r="T847" s="146"/>
      <c r="U847" s="146"/>
    </row>
    <row r="848">
      <c r="A848" s="146"/>
      <c r="B848" s="146"/>
      <c r="C848" s="146"/>
      <c r="D848" s="146"/>
      <c r="E848" s="146"/>
      <c r="F848" s="146"/>
      <c r="G848" s="146"/>
      <c r="H848" s="146"/>
      <c r="I848" s="146"/>
      <c r="J848" s="146"/>
      <c r="K848" s="146"/>
      <c r="L848" s="146"/>
      <c r="M848" s="146"/>
      <c r="N848" s="146"/>
      <c r="O848" s="146"/>
      <c r="P848" s="146"/>
      <c r="Q848" s="146"/>
      <c r="R848" s="146"/>
      <c r="S848" s="146"/>
      <c r="T848" s="146"/>
      <c r="U848" s="146"/>
    </row>
    <row r="849">
      <c r="A849" s="146"/>
      <c r="B849" s="146"/>
      <c r="C849" s="146"/>
      <c r="D849" s="146"/>
      <c r="E849" s="146"/>
      <c r="F849" s="146"/>
      <c r="G849" s="146"/>
      <c r="H849" s="146"/>
      <c r="I849" s="146"/>
      <c r="J849" s="146"/>
      <c r="K849" s="146"/>
      <c r="L849" s="146"/>
      <c r="M849" s="146"/>
      <c r="N849" s="146"/>
      <c r="O849" s="146"/>
      <c r="P849" s="146"/>
      <c r="Q849" s="146"/>
      <c r="R849" s="146"/>
      <c r="S849" s="146"/>
      <c r="T849" s="146"/>
      <c r="U849" s="146"/>
    </row>
    <row r="850">
      <c r="A850" s="146"/>
      <c r="B850" s="146"/>
      <c r="C850" s="146"/>
      <c r="D850" s="146"/>
      <c r="E850" s="146"/>
      <c r="F850" s="146"/>
      <c r="G850" s="146"/>
      <c r="H850" s="146"/>
      <c r="I850" s="146"/>
      <c r="J850" s="146"/>
      <c r="K850" s="146"/>
      <c r="L850" s="146"/>
      <c r="M850" s="146"/>
      <c r="N850" s="146"/>
      <c r="O850" s="146"/>
      <c r="P850" s="146"/>
      <c r="Q850" s="146"/>
      <c r="R850" s="146"/>
      <c r="S850" s="146"/>
      <c r="T850" s="146"/>
      <c r="U850" s="146"/>
    </row>
    <row r="851">
      <c r="A851" s="146"/>
      <c r="B851" s="146"/>
      <c r="C851" s="146"/>
      <c r="D851" s="146"/>
      <c r="E851" s="146"/>
      <c r="F851" s="146"/>
      <c r="G851" s="146"/>
      <c r="H851" s="146"/>
      <c r="I851" s="146"/>
      <c r="J851" s="146"/>
      <c r="K851" s="146"/>
      <c r="L851" s="146"/>
      <c r="M851" s="146"/>
      <c r="N851" s="146"/>
      <c r="O851" s="146"/>
      <c r="P851" s="146"/>
      <c r="Q851" s="146"/>
      <c r="R851" s="146"/>
      <c r="S851" s="146"/>
      <c r="T851" s="146"/>
      <c r="U851" s="146"/>
    </row>
    <row r="852">
      <c r="A852" s="146"/>
      <c r="B852" s="146"/>
      <c r="C852" s="146"/>
      <c r="D852" s="146"/>
      <c r="E852" s="146"/>
      <c r="F852" s="146"/>
      <c r="G852" s="146"/>
      <c r="H852" s="146"/>
      <c r="I852" s="146"/>
      <c r="J852" s="146"/>
      <c r="K852" s="146"/>
      <c r="L852" s="146"/>
      <c r="M852" s="146"/>
      <c r="N852" s="146"/>
      <c r="O852" s="146"/>
      <c r="P852" s="146"/>
      <c r="Q852" s="146"/>
      <c r="R852" s="146"/>
      <c r="S852" s="146"/>
      <c r="T852" s="146"/>
      <c r="U852" s="146"/>
    </row>
    <row r="853">
      <c r="A853" s="146"/>
      <c r="B853" s="146"/>
      <c r="C853" s="146"/>
      <c r="D853" s="146"/>
      <c r="E853" s="146"/>
      <c r="F853" s="146"/>
      <c r="G853" s="146"/>
      <c r="H853" s="146"/>
      <c r="I853" s="146"/>
      <c r="J853" s="146"/>
      <c r="K853" s="146"/>
      <c r="L853" s="146"/>
      <c r="M853" s="146"/>
      <c r="N853" s="146"/>
      <c r="O853" s="146"/>
      <c r="P853" s="146"/>
      <c r="Q853" s="146"/>
      <c r="R853" s="146"/>
      <c r="S853" s="146"/>
      <c r="T853" s="146"/>
      <c r="U853" s="146"/>
    </row>
    <row r="854">
      <c r="A854" s="146"/>
      <c r="B854" s="146"/>
      <c r="C854" s="146"/>
      <c r="D854" s="146"/>
      <c r="E854" s="146"/>
      <c r="F854" s="146"/>
      <c r="G854" s="146"/>
      <c r="H854" s="146"/>
      <c r="I854" s="146"/>
      <c r="J854" s="146"/>
      <c r="K854" s="146"/>
      <c r="L854" s="146"/>
      <c r="M854" s="146"/>
      <c r="N854" s="146"/>
      <c r="O854" s="146"/>
      <c r="P854" s="146"/>
      <c r="Q854" s="146"/>
      <c r="R854" s="146"/>
      <c r="S854" s="146"/>
      <c r="T854" s="146"/>
      <c r="U854" s="146"/>
    </row>
    <row r="855">
      <c r="A855" s="146"/>
      <c r="B855" s="146"/>
      <c r="C855" s="146"/>
      <c r="D855" s="146"/>
      <c r="E855" s="146"/>
      <c r="F855" s="146"/>
      <c r="G855" s="146"/>
      <c r="H855" s="146"/>
      <c r="I855" s="146"/>
      <c r="J855" s="146"/>
      <c r="K855" s="146"/>
      <c r="L855" s="146"/>
      <c r="M855" s="146"/>
      <c r="N855" s="146"/>
      <c r="O855" s="146"/>
      <c r="P855" s="146"/>
      <c r="Q855" s="146"/>
      <c r="R855" s="146"/>
      <c r="S855" s="146"/>
      <c r="T855" s="146"/>
      <c r="U855" s="146"/>
    </row>
    <row r="856">
      <c r="A856" s="146"/>
      <c r="B856" s="146"/>
      <c r="C856" s="146"/>
      <c r="D856" s="146"/>
      <c r="E856" s="146"/>
      <c r="F856" s="146"/>
      <c r="G856" s="146"/>
      <c r="H856" s="146"/>
      <c r="I856" s="146"/>
      <c r="J856" s="146"/>
      <c r="K856" s="146"/>
      <c r="L856" s="146"/>
      <c r="M856" s="146"/>
      <c r="N856" s="146"/>
      <c r="O856" s="146"/>
      <c r="P856" s="146"/>
      <c r="Q856" s="146"/>
      <c r="R856" s="146"/>
      <c r="S856" s="146"/>
      <c r="T856" s="146"/>
      <c r="U856" s="146"/>
    </row>
    <row r="857">
      <c r="A857" s="146"/>
      <c r="B857" s="146"/>
      <c r="C857" s="146"/>
      <c r="D857" s="146"/>
      <c r="E857" s="146"/>
      <c r="F857" s="146"/>
      <c r="G857" s="146"/>
      <c r="H857" s="146"/>
      <c r="I857" s="146"/>
      <c r="J857" s="146"/>
      <c r="K857" s="146"/>
      <c r="L857" s="146"/>
      <c r="M857" s="146"/>
      <c r="N857" s="146"/>
      <c r="O857" s="146"/>
      <c r="P857" s="146"/>
      <c r="Q857" s="146"/>
      <c r="R857" s="146"/>
      <c r="S857" s="146"/>
      <c r="T857" s="146"/>
      <c r="U857" s="146"/>
    </row>
    <row r="858">
      <c r="A858" s="146"/>
      <c r="B858" s="146"/>
      <c r="C858" s="146"/>
      <c r="D858" s="146"/>
      <c r="E858" s="146"/>
      <c r="F858" s="146"/>
      <c r="G858" s="146"/>
      <c r="H858" s="146"/>
      <c r="I858" s="146"/>
      <c r="J858" s="146"/>
      <c r="K858" s="146"/>
      <c r="L858" s="146"/>
      <c r="M858" s="146"/>
      <c r="N858" s="146"/>
      <c r="O858" s="146"/>
      <c r="P858" s="146"/>
      <c r="Q858" s="146"/>
      <c r="R858" s="146"/>
      <c r="S858" s="146"/>
      <c r="T858" s="146"/>
      <c r="U858" s="146"/>
    </row>
    <row r="859">
      <c r="A859" s="146"/>
      <c r="B859" s="146"/>
      <c r="C859" s="146"/>
      <c r="D859" s="146"/>
      <c r="E859" s="146"/>
      <c r="F859" s="146"/>
      <c r="G859" s="146"/>
      <c r="H859" s="146"/>
      <c r="I859" s="146"/>
      <c r="J859" s="146"/>
      <c r="K859" s="146"/>
      <c r="L859" s="146"/>
      <c r="M859" s="146"/>
      <c r="N859" s="146"/>
      <c r="O859" s="146"/>
      <c r="P859" s="146"/>
      <c r="Q859" s="146"/>
      <c r="R859" s="146"/>
      <c r="S859" s="146"/>
      <c r="T859" s="146"/>
      <c r="U859" s="146"/>
    </row>
    <row r="860">
      <c r="A860" s="146"/>
      <c r="B860" s="146"/>
      <c r="C860" s="146"/>
      <c r="D860" s="146"/>
      <c r="E860" s="146"/>
      <c r="F860" s="146"/>
      <c r="G860" s="146"/>
      <c r="H860" s="146"/>
      <c r="I860" s="146"/>
      <c r="J860" s="146"/>
      <c r="K860" s="146"/>
      <c r="L860" s="146"/>
      <c r="M860" s="146"/>
      <c r="N860" s="146"/>
      <c r="O860" s="146"/>
      <c r="P860" s="146"/>
      <c r="Q860" s="146"/>
      <c r="R860" s="146"/>
      <c r="S860" s="146"/>
      <c r="T860" s="146"/>
      <c r="U860" s="146"/>
    </row>
    <row r="861">
      <c r="A861" s="146"/>
      <c r="B861" s="146"/>
      <c r="C861" s="146"/>
      <c r="D861" s="146"/>
      <c r="E861" s="146"/>
      <c r="F861" s="146"/>
      <c r="G861" s="146"/>
      <c r="H861" s="146"/>
      <c r="I861" s="146"/>
      <c r="J861" s="146"/>
      <c r="K861" s="146"/>
      <c r="L861" s="146"/>
      <c r="M861" s="146"/>
      <c r="N861" s="146"/>
      <c r="O861" s="146"/>
      <c r="P861" s="146"/>
      <c r="Q861" s="146"/>
      <c r="R861" s="146"/>
      <c r="S861" s="146"/>
      <c r="T861" s="146"/>
      <c r="U861" s="146"/>
    </row>
    <row r="862">
      <c r="A862" s="146"/>
      <c r="B862" s="146"/>
      <c r="C862" s="146"/>
      <c r="D862" s="146"/>
      <c r="E862" s="146"/>
      <c r="F862" s="146"/>
      <c r="G862" s="146"/>
      <c r="H862" s="146"/>
      <c r="I862" s="146"/>
      <c r="J862" s="146"/>
      <c r="K862" s="146"/>
      <c r="L862" s="146"/>
      <c r="M862" s="146"/>
      <c r="N862" s="146"/>
      <c r="O862" s="146"/>
      <c r="P862" s="146"/>
      <c r="Q862" s="146"/>
      <c r="R862" s="146"/>
      <c r="S862" s="146"/>
      <c r="T862" s="146"/>
      <c r="U862" s="146"/>
    </row>
    <row r="863">
      <c r="A863" s="146"/>
      <c r="B863" s="146"/>
      <c r="C863" s="146"/>
      <c r="D863" s="146"/>
      <c r="E863" s="146"/>
      <c r="F863" s="146"/>
      <c r="G863" s="146"/>
      <c r="H863" s="146"/>
      <c r="I863" s="146"/>
      <c r="J863" s="146"/>
      <c r="K863" s="146"/>
      <c r="L863" s="146"/>
      <c r="M863" s="146"/>
      <c r="N863" s="146"/>
      <c r="O863" s="146"/>
      <c r="P863" s="146"/>
      <c r="Q863" s="146"/>
      <c r="R863" s="146"/>
      <c r="S863" s="146"/>
      <c r="T863" s="146"/>
      <c r="U863" s="146"/>
    </row>
    <row r="864">
      <c r="A864" s="146"/>
      <c r="B864" s="146"/>
      <c r="C864" s="146"/>
      <c r="D864" s="146"/>
      <c r="E864" s="146"/>
      <c r="F864" s="146"/>
      <c r="G864" s="146"/>
      <c r="H864" s="146"/>
      <c r="I864" s="146"/>
      <c r="J864" s="146"/>
      <c r="K864" s="146"/>
      <c r="L864" s="146"/>
      <c r="M864" s="146"/>
      <c r="N864" s="146"/>
      <c r="O864" s="146"/>
      <c r="P864" s="146"/>
      <c r="Q864" s="146"/>
      <c r="R864" s="146"/>
      <c r="S864" s="146"/>
      <c r="T864" s="146"/>
      <c r="U864" s="146"/>
    </row>
    <row r="865">
      <c r="A865" s="146"/>
      <c r="B865" s="146"/>
      <c r="C865" s="146"/>
      <c r="D865" s="146"/>
      <c r="E865" s="146"/>
      <c r="F865" s="146"/>
      <c r="G865" s="146"/>
      <c r="H865" s="146"/>
      <c r="I865" s="146"/>
      <c r="J865" s="146"/>
      <c r="K865" s="146"/>
      <c r="L865" s="146"/>
      <c r="M865" s="146"/>
      <c r="N865" s="146"/>
      <c r="O865" s="146"/>
      <c r="P865" s="146"/>
      <c r="Q865" s="146"/>
      <c r="R865" s="146"/>
      <c r="S865" s="146"/>
      <c r="T865" s="146"/>
      <c r="U865" s="146"/>
    </row>
    <row r="866">
      <c r="A866" s="146"/>
      <c r="B866" s="146"/>
      <c r="C866" s="146"/>
      <c r="D866" s="146"/>
      <c r="E866" s="146"/>
      <c r="F866" s="146"/>
      <c r="G866" s="146"/>
      <c r="H866" s="146"/>
      <c r="I866" s="146"/>
      <c r="J866" s="146"/>
      <c r="K866" s="146"/>
      <c r="L866" s="146"/>
      <c r="M866" s="146"/>
      <c r="N866" s="146"/>
      <c r="O866" s="146"/>
      <c r="P866" s="146"/>
      <c r="Q866" s="146"/>
      <c r="R866" s="146"/>
      <c r="S866" s="146"/>
      <c r="T866" s="146"/>
      <c r="U866" s="146"/>
    </row>
    <row r="867">
      <c r="A867" s="146"/>
      <c r="B867" s="146"/>
      <c r="C867" s="146"/>
      <c r="D867" s="146"/>
      <c r="E867" s="146"/>
      <c r="F867" s="146"/>
      <c r="G867" s="146"/>
      <c r="H867" s="146"/>
      <c r="I867" s="146"/>
      <c r="J867" s="146"/>
      <c r="K867" s="146"/>
      <c r="L867" s="146"/>
      <c r="M867" s="146"/>
      <c r="N867" s="146"/>
      <c r="O867" s="146"/>
      <c r="P867" s="146"/>
      <c r="Q867" s="146"/>
      <c r="R867" s="146"/>
      <c r="S867" s="146"/>
      <c r="T867" s="146"/>
      <c r="U867" s="146"/>
    </row>
    <row r="868">
      <c r="A868" s="146"/>
      <c r="B868" s="146"/>
      <c r="C868" s="146"/>
      <c r="D868" s="146"/>
      <c r="E868" s="146"/>
      <c r="F868" s="146"/>
      <c r="G868" s="146"/>
      <c r="H868" s="146"/>
      <c r="I868" s="146"/>
      <c r="J868" s="146"/>
      <c r="K868" s="146"/>
      <c r="L868" s="146"/>
      <c r="M868" s="146"/>
      <c r="N868" s="146"/>
      <c r="O868" s="146"/>
      <c r="P868" s="146"/>
      <c r="Q868" s="146"/>
      <c r="R868" s="146"/>
      <c r="S868" s="146"/>
      <c r="T868" s="146"/>
      <c r="U868" s="146"/>
    </row>
    <row r="869">
      <c r="A869" s="146"/>
      <c r="B869" s="146"/>
      <c r="C869" s="146"/>
      <c r="D869" s="146"/>
      <c r="E869" s="146"/>
      <c r="F869" s="146"/>
      <c r="G869" s="146"/>
      <c r="H869" s="146"/>
      <c r="I869" s="146"/>
      <c r="J869" s="146"/>
      <c r="K869" s="146"/>
      <c r="L869" s="146"/>
      <c r="M869" s="146"/>
      <c r="N869" s="146"/>
      <c r="O869" s="146"/>
      <c r="P869" s="146"/>
      <c r="Q869" s="146"/>
      <c r="R869" s="146"/>
      <c r="S869" s="146"/>
      <c r="T869" s="146"/>
      <c r="U869" s="146"/>
    </row>
    <row r="870">
      <c r="A870" s="146"/>
      <c r="B870" s="146"/>
      <c r="C870" s="146"/>
      <c r="D870" s="146"/>
      <c r="E870" s="146"/>
      <c r="F870" s="146"/>
      <c r="G870" s="146"/>
      <c r="H870" s="146"/>
      <c r="I870" s="146"/>
      <c r="J870" s="146"/>
      <c r="K870" s="146"/>
      <c r="L870" s="146"/>
      <c r="M870" s="146"/>
      <c r="N870" s="146"/>
      <c r="O870" s="146"/>
      <c r="P870" s="146"/>
      <c r="Q870" s="146"/>
      <c r="R870" s="146"/>
      <c r="S870" s="146"/>
      <c r="T870" s="146"/>
      <c r="U870" s="146"/>
    </row>
    <row r="871">
      <c r="A871" s="146"/>
      <c r="B871" s="146"/>
      <c r="C871" s="146"/>
      <c r="D871" s="146"/>
      <c r="E871" s="146"/>
      <c r="F871" s="146"/>
      <c r="G871" s="146"/>
      <c r="H871" s="146"/>
      <c r="I871" s="146"/>
      <c r="J871" s="146"/>
      <c r="K871" s="146"/>
      <c r="L871" s="146"/>
      <c r="M871" s="146"/>
      <c r="N871" s="146"/>
      <c r="O871" s="146"/>
      <c r="P871" s="146"/>
      <c r="Q871" s="146"/>
      <c r="R871" s="146"/>
      <c r="S871" s="146"/>
      <c r="T871" s="146"/>
      <c r="U871" s="146"/>
    </row>
    <row r="872">
      <c r="A872" s="146"/>
      <c r="B872" s="146"/>
      <c r="C872" s="146"/>
      <c r="D872" s="146"/>
      <c r="E872" s="146"/>
      <c r="F872" s="146"/>
      <c r="G872" s="146"/>
      <c r="H872" s="146"/>
      <c r="I872" s="146"/>
      <c r="J872" s="146"/>
      <c r="K872" s="146"/>
      <c r="L872" s="146"/>
      <c r="M872" s="146"/>
      <c r="N872" s="146"/>
      <c r="O872" s="146"/>
      <c r="P872" s="146"/>
      <c r="Q872" s="146"/>
      <c r="R872" s="146"/>
      <c r="S872" s="146"/>
      <c r="T872" s="146"/>
      <c r="U872" s="146"/>
    </row>
    <row r="873">
      <c r="A873" s="146"/>
      <c r="B873" s="146"/>
      <c r="C873" s="146"/>
      <c r="D873" s="146"/>
      <c r="E873" s="146"/>
      <c r="F873" s="146"/>
      <c r="G873" s="146"/>
      <c r="H873" s="146"/>
      <c r="I873" s="146"/>
      <c r="J873" s="146"/>
      <c r="K873" s="146"/>
      <c r="L873" s="146"/>
      <c r="M873" s="146"/>
      <c r="N873" s="146"/>
      <c r="O873" s="146"/>
      <c r="P873" s="146"/>
      <c r="Q873" s="146"/>
      <c r="R873" s="146"/>
      <c r="S873" s="146"/>
      <c r="T873" s="146"/>
      <c r="U873" s="146"/>
    </row>
    <row r="874">
      <c r="A874" s="146"/>
      <c r="B874" s="146"/>
      <c r="C874" s="146"/>
      <c r="D874" s="146"/>
      <c r="E874" s="146"/>
      <c r="F874" s="146"/>
      <c r="G874" s="146"/>
      <c r="H874" s="146"/>
      <c r="I874" s="146"/>
      <c r="J874" s="146"/>
      <c r="K874" s="146"/>
      <c r="L874" s="146"/>
      <c r="M874" s="146"/>
      <c r="N874" s="146"/>
      <c r="O874" s="146"/>
      <c r="P874" s="146"/>
      <c r="Q874" s="146"/>
      <c r="R874" s="146"/>
      <c r="S874" s="146"/>
      <c r="T874" s="146"/>
      <c r="U874" s="146"/>
    </row>
    <row r="875">
      <c r="A875" s="146"/>
      <c r="B875" s="146"/>
      <c r="C875" s="146"/>
      <c r="D875" s="146"/>
      <c r="E875" s="146"/>
      <c r="F875" s="146"/>
      <c r="G875" s="146"/>
      <c r="H875" s="146"/>
      <c r="I875" s="146"/>
      <c r="J875" s="146"/>
      <c r="K875" s="146"/>
      <c r="L875" s="146"/>
      <c r="M875" s="146"/>
      <c r="N875" s="146"/>
      <c r="O875" s="146"/>
      <c r="P875" s="146"/>
      <c r="Q875" s="146"/>
      <c r="R875" s="146"/>
      <c r="S875" s="146"/>
      <c r="T875" s="146"/>
      <c r="U875" s="146"/>
    </row>
    <row r="876">
      <c r="A876" s="146"/>
      <c r="B876" s="146"/>
      <c r="C876" s="146"/>
      <c r="D876" s="146"/>
      <c r="E876" s="146"/>
      <c r="F876" s="146"/>
      <c r="G876" s="146"/>
      <c r="H876" s="146"/>
      <c r="I876" s="146"/>
      <c r="J876" s="146"/>
      <c r="K876" s="146"/>
      <c r="L876" s="146"/>
      <c r="M876" s="146"/>
      <c r="N876" s="146"/>
      <c r="O876" s="146"/>
      <c r="P876" s="146"/>
      <c r="Q876" s="146"/>
      <c r="R876" s="146"/>
      <c r="S876" s="146"/>
      <c r="T876" s="146"/>
      <c r="U876" s="146"/>
    </row>
    <row r="877">
      <c r="A877" s="146"/>
      <c r="B877" s="146"/>
      <c r="C877" s="146"/>
      <c r="D877" s="146"/>
      <c r="E877" s="146"/>
      <c r="F877" s="146"/>
      <c r="G877" s="146"/>
      <c r="H877" s="146"/>
      <c r="I877" s="146"/>
      <c r="J877" s="146"/>
      <c r="K877" s="146"/>
      <c r="L877" s="146"/>
      <c r="M877" s="146"/>
      <c r="N877" s="146"/>
      <c r="O877" s="146"/>
      <c r="P877" s="146"/>
      <c r="Q877" s="146"/>
      <c r="R877" s="146"/>
      <c r="S877" s="146"/>
      <c r="T877" s="146"/>
      <c r="U877" s="146"/>
    </row>
    <row r="878">
      <c r="A878" s="146"/>
      <c r="B878" s="146"/>
      <c r="C878" s="146"/>
      <c r="D878" s="146"/>
      <c r="E878" s="146"/>
      <c r="F878" s="146"/>
      <c r="G878" s="146"/>
      <c r="H878" s="146"/>
      <c r="I878" s="146"/>
      <c r="J878" s="146"/>
      <c r="K878" s="146"/>
      <c r="L878" s="146"/>
      <c r="M878" s="146"/>
      <c r="N878" s="146"/>
      <c r="O878" s="146"/>
      <c r="P878" s="146"/>
      <c r="Q878" s="146"/>
      <c r="R878" s="146"/>
      <c r="S878" s="146"/>
      <c r="T878" s="146"/>
      <c r="U878" s="146"/>
    </row>
    <row r="879">
      <c r="A879" s="146"/>
      <c r="B879" s="146"/>
      <c r="C879" s="146"/>
      <c r="D879" s="146"/>
      <c r="E879" s="146"/>
      <c r="F879" s="146"/>
      <c r="G879" s="146"/>
      <c r="H879" s="146"/>
      <c r="I879" s="146"/>
      <c r="J879" s="146"/>
      <c r="K879" s="146"/>
      <c r="L879" s="146"/>
      <c r="M879" s="146"/>
      <c r="N879" s="146"/>
      <c r="O879" s="146"/>
      <c r="P879" s="146"/>
      <c r="Q879" s="146"/>
      <c r="R879" s="146"/>
      <c r="S879" s="146"/>
      <c r="T879" s="146"/>
      <c r="U879" s="146"/>
    </row>
    <row r="880">
      <c r="A880" s="146"/>
      <c r="B880" s="146"/>
      <c r="C880" s="146"/>
      <c r="D880" s="146"/>
      <c r="E880" s="146"/>
      <c r="F880" s="146"/>
      <c r="G880" s="146"/>
      <c r="H880" s="146"/>
      <c r="I880" s="146"/>
      <c r="J880" s="146"/>
      <c r="K880" s="146"/>
      <c r="L880" s="146"/>
      <c r="M880" s="146"/>
      <c r="N880" s="146"/>
      <c r="O880" s="146"/>
      <c r="P880" s="146"/>
      <c r="Q880" s="146"/>
      <c r="R880" s="146"/>
      <c r="S880" s="146"/>
      <c r="T880" s="146"/>
      <c r="U880" s="146"/>
    </row>
    <row r="881">
      <c r="A881" s="146"/>
      <c r="B881" s="146"/>
      <c r="C881" s="146"/>
      <c r="D881" s="146"/>
      <c r="E881" s="146"/>
      <c r="F881" s="146"/>
      <c r="G881" s="146"/>
      <c r="H881" s="146"/>
      <c r="I881" s="146"/>
      <c r="J881" s="146"/>
      <c r="K881" s="146"/>
      <c r="L881" s="146"/>
      <c r="M881" s="146"/>
      <c r="N881" s="146"/>
      <c r="O881" s="146"/>
      <c r="P881" s="146"/>
      <c r="Q881" s="146"/>
      <c r="R881" s="146"/>
      <c r="S881" s="146"/>
      <c r="T881" s="146"/>
      <c r="U881" s="146"/>
    </row>
    <row r="882">
      <c r="A882" s="146"/>
      <c r="B882" s="146"/>
      <c r="C882" s="146"/>
      <c r="D882" s="146"/>
      <c r="E882" s="146"/>
      <c r="F882" s="146"/>
      <c r="G882" s="146"/>
      <c r="H882" s="146"/>
      <c r="I882" s="146"/>
      <c r="J882" s="146"/>
      <c r="K882" s="146"/>
      <c r="L882" s="146"/>
      <c r="M882" s="146"/>
      <c r="N882" s="146"/>
      <c r="O882" s="146"/>
      <c r="P882" s="146"/>
      <c r="Q882" s="146"/>
      <c r="R882" s="146"/>
      <c r="S882" s="146"/>
      <c r="T882" s="146"/>
      <c r="U882" s="146"/>
    </row>
    <row r="883">
      <c r="A883" s="146"/>
      <c r="B883" s="146"/>
      <c r="C883" s="146"/>
      <c r="D883" s="146"/>
      <c r="E883" s="146"/>
      <c r="F883" s="146"/>
      <c r="G883" s="146"/>
      <c r="H883" s="146"/>
      <c r="I883" s="146"/>
      <c r="J883" s="146"/>
      <c r="K883" s="146"/>
      <c r="L883" s="146"/>
      <c r="M883" s="146"/>
      <c r="N883" s="146"/>
      <c r="O883" s="146"/>
      <c r="P883" s="146"/>
      <c r="Q883" s="146"/>
      <c r="R883" s="146"/>
      <c r="S883" s="146"/>
      <c r="T883" s="146"/>
      <c r="U883" s="146"/>
    </row>
    <row r="884">
      <c r="A884" s="146"/>
      <c r="B884" s="146"/>
      <c r="C884" s="146"/>
      <c r="D884" s="146"/>
      <c r="E884" s="146"/>
      <c r="F884" s="146"/>
      <c r="G884" s="146"/>
      <c r="H884" s="146"/>
      <c r="I884" s="146"/>
      <c r="J884" s="146"/>
      <c r="K884" s="146"/>
      <c r="L884" s="146"/>
      <c r="M884" s="146"/>
      <c r="N884" s="146"/>
      <c r="O884" s="146"/>
      <c r="P884" s="146"/>
      <c r="Q884" s="146"/>
      <c r="R884" s="146"/>
      <c r="S884" s="146"/>
      <c r="T884" s="146"/>
      <c r="U884" s="146"/>
    </row>
    <row r="885">
      <c r="A885" s="146"/>
      <c r="B885" s="146"/>
      <c r="C885" s="146"/>
      <c r="D885" s="146"/>
      <c r="E885" s="146"/>
      <c r="F885" s="146"/>
      <c r="G885" s="146"/>
      <c r="H885" s="146"/>
      <c r="I885" s="146"/>
      <c r="J885" s="146"/>
      <c r="K885" s="146"/>
      <c r="L885" s="146"/>
      <c r="M885" s="146"/>
      <c r="N885" s="146"/>
      <c r="O885" s="146"/>
      <c r="P885" s="146"/>
      <c r="Q885" s="146"/>
      <c r="R885" s="146"/>
      <c r="S885" s="146"/>
      <c r="T885" s="146"/>
      <c r="U885" s="146"/>
    </row>
    <row r="886">
      <c r="A886" s="146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</row>
    <row r="887">
      <c r="A887" s="146"/>
      <c r="B887" s="146"/>
      <c r="C887" s="146"/>
      <c r="D887" s="146"/>
      <c r="E887" s="146"/>
      <c r="F887" s="146"/>
      <c r="G887" s="146"/>
      <c r="H887" s="146"/>
      <c r="I887" s="146"/>
      <c r="J887" s="146"/>
      <c r="K887" s="146"/>
      <c r="L887" s="146"/>
      <c r="M887" s="146"/>
      <c r="N887" s="146"/>
      <c r="O887" s="146"/>
      <c r="P887" s="146"/>
      <c r="Q887" s="146"/>
      <c r="R887" s="146"/>
      <c r="S887" s="146"/>
      <c r="T887" s="146"/>
      <c r="U887" s="146"/>
    </row>
    <row r="888">
      <c r="A888" s="146"/>
      <c r="B888" s="146"/>
      <c r="C888" s="146"/>
      <c r="D888" s="146"/>
      <c r="E888" s="146"/>
      <c r="F888" s="146"/>
      <c r="G888" s="146"/>
      <c r="H888" s="146"/>
      <c r="I888" s="146"/>
      <c r="J888" s="146"/>
      <c r="K888" s="146"/>
      <c r="L888" s="146"/>
      <c r="M888" s="146"/>
      <c r="N888" s="146"/>
      <c r="O888" s="146"/>
      <c r="P888" s="146"/>
      <c r="Q888" s="146"/>
      <c r="R888" s="146"/>
      <c r="S888" s="146"/>
      <c r="T888" s="146"/>
      <c r="U888" s="146"/>
    </row>
    <row r="889">
      <c r="A889" s="146"/>
      <c r="B889" s="146"/>
      <c r="C889" s="146"/>
      <c r="D889" s="146"/>
      <c r="E889" s="146"/>
      <c r="F889" s="146"/>
      <c r="G889" s="146"/>
      <c r="H889" s="146"/>
      <c r="I889" s="146"/>
      <c r="J889" s="146"/>
      <c r="K889" s="146"/>
      <c r="L889" s="146"/>
      <c r="M889" s="146"/>
      <c r="N889" s="146"/>
      <c r="O889" s="146"/>
      <c r="P889" s="146"/>
      <c r="Q889" s="146"/>
      <c r="R889" s="146"/>
      <c r="S889" s="146"/>
      <c r="T889" s="146"/>
      <c r="U889" s="146"/>
    </row>
    <row r="890">
      <c r="A890" s="146"/>
      <c r="B890" s="146"/>
      <c r="C890" s="146"/>
      <c r="D890" s="146"/>
      <c r="E890" s="146"/>
      <c r="F890" s="146"/>
      <c r="G890" s="146"/>
      <c r="H890" s="146"/>
      <c r="I890" s="146"/>
      <c r="J890" s="146"/>
      <c r="K890" s="146"/>
      <c r="L890" s="146"/>
      <c r="M890" s="146"/>
      <c r="N890" s="146"/>
      <c r="O890" s="146"/>
      <c r="P890" s="146"/>
      <c r="Q890" s="146"/>
      <c r="R890" s="146"/>
      <c r="S890" s="146"/>
      <c r="T890" s="146"/>
      <c r="U890" s="146"/>
    </row>
    <row r="891">
      <c r="A891" s="146"/>
      <c r="B891" s="146"/>
      <c r="C891" s="146"/>
      <c r="D891" s="146"/>
      <c r="E891" s="146"/>
      <c r="F891" s="146"/>
      <c r="G891" s="146"/>
      <c r="H891" s="146"/>
      <c r="I891" s="146"/>
      <c r="J891" s="146"/>
      <c r="K891" s="146"/>
      <c r="L891" s="146"/>
      <c r="M891" s="146"/>
      <c r="N891" s="146"/>
      <c r="O891" s="146"/>
      <c r="P891" s="146"/>
      <c r="Q891" s="146"/>
      <c r="R891" s="146"/>
      <c r="S891" s="146"/>
      <c r="T891" s="146"/>
      <c r="U891" s="146"/>
    </row>
    <row r="892">
      <c r="A892" s="146"/>
      <c r="B892" s="146"/>
      <c r="C892" s="146"/>
      <c r="D892" s="146"/>
      <c r="E892" s="146"/>
      <c r="F892" s="146"/>
      <c r="G892" s="146"/>
      <c r="H892" s="146"/>
      <c r="I892" s="146"/>
      <c r="J892" s="146"/>
      <c r="K892" s="146"/>
      <c r="L892" s="146"/>
      <c r="M892" s="146"/>
      <c r="N892" s="146"/>
      <c r="O892" s="146"/>
      <c r="P892" s="146"/>
      <c r="Q892" s="146"/>
      <c r="R892" s="146"/>
      <c r="S892" s="146"/>
      <c r="T892" s="146"/>
      <c r="U892" s="146"/>
    </row>
    <row r="893">
      <c r="A893" s="146"/>
      <c r="B893" s="146"/>
      <c r="C893" s="146"/>
      <c r="D893" s="146"/>
      <c r="E893" s="146"/>
      <c r="F893" s="146"/>
      <c r="G893" s="146"/>
      <c r="H893" s="146"/>
      <c r="I893" s="146"/>
      <c r="J893" s="146"/>
      <c r="K893" s="146"/>
      <c r="L893" s="146"/>
      <c r="M893" s="146"/>
      <c r="N893" s="146"/>
      <c r="O893" s="146"/>
      <c r="P893" s="146"/>
      <c r="Q893" s="146"/>
      <c r="R893" s="146"/>
      <c r="S893" s="146"/>
      <c r="T893" s="146"/>
      <c r="U893" s="146"/>
    </row>
    <row r="894">
      <c r="A894" s="146"/>
      <c r="B894" s="146"/>
      <c r="C894" s="146"/>
      <c r="D894" s="146"/>
      <c r="E894" s="146"/>
      <c r="F894" s="146"/>
      <c r="G894" s="146"/>
      <c r="H894" s="146"/>
      <c r="I894" s="146"/>
      <c r="J894" s="146"/>
      <c r="K894" s="146"/>
      <c r="L894" s="146"/>
      <c r="M894" s="146"/>
      <c r="N894" s="146"/>
      <c r="O894" s="146"/>
      <c r="P894" s="146"/>
      <c r="Q894" s="146"/>
      <c r="R894" s="146"/>
      <c r="S894" s="146"/>
      <c r="T894" s="146"/>
      <c r="U894" s="146"/>
    </row>
    <row r="895">
      <c r="A895" s="146"/>
      <c r="B895" s="146"/>
      <c r="C895" s="146"/>
      <c r="D895" s="146"/>
      <c r="E895" s="146"/>
      <c r="F895" s="146"/>
      <c r="G895" s="146"/>
      <c r="H895" s="146"/>
      <c r="I895" s="146"/>
      <c r="J895" s="146"/>
      <c r="K895" s="146"/>
      <c r="L895" s="146"/>
      <c r="M895" s="146"/>
      <c r="N895" s="146"/>
      <c r="O895" s="146"/>
      <c r="P895" s="146"/>
      <c r="Q895" s="146"/>
      <c r="R895" s="146"/>
      <c r="S895" s="146"/>
      <c r="T895" s="146"/>
      <c r="U895" s="146"/>
    </row>
    <row r="896">
      <c r="A896" s="146"/>
      <c r="B896" s="146"/>
      <c r="C896" s="146"/>
      <c r="D896" s="146"/>
      <c r="E896" s="146"/>
      <c r="F896" s="146"/>
      <c r="G896" s="146"/>
      <c r="H896" s="146"/>
      <c r="I896" s="146"/>
      <c r="J896" s="146"/>
      <c r="K896" s="146"/>
      <c r="L896" s="146"/>
      <c r="M896" s="146"/>
      <c r="N896" s="146"/>
      <c r="O896" s="146"/>
      <c r="P896" s="146"/>
      <c r="Q896" s="146"/>
      <c r="R896" s="146"/>
      <c r="S896" s="146"/>
      <c r="T896" s="146"/>
      <c r="U896" s="146"/>
    </row>
    <row r="897">
      <c r="A897" s="146"/>
      <c r="B897" s="146"/>
      <c r="C897" s="146"/>
      <c r="D897" s="146"/>
      <c r="E897" s="146"/>
      <c r="F897" s="146"/>
      <c r="G897" s="146"/>
      <c r="H897" s="146"/>
      <c r="I897" s="146"/>
      <c r="J897" s="146"/>
      <c r="K897" s="146"/>
      <c r="L897" s="146"/>
      <c r="M897" s="146"/>
      <c r="N897" s="146"/>
      <c r="O897" s="146"/>
      <c r="P897" s="146"/>
      <c r="Q897" s="146"/>
      <c r="R897" s="146"/>
      <c r="S897" s="146"/>
      <c r="T897" s="146"/>
      <c r="U897" s="146"/>
    </row>
    <row r="898">
      <c r="A898" s="146"/>
      <c r="B898" s="146"/>
      <c r="C898" s="146"/>
      <c r="D898" s="146"/>
      <c r="E898" s="146"/>
      <c r="F898" s="146"/>
      <c r="G898" s="146"/>
      <c r="H898" s="146"/>
      <c r="I898" s="146"/>
      <c r="J898" s="146"/>
      <c r="K898" s="146"/>
      <c r="L898" s="146"/>
      <c r="M898" s="146"/>
      <c r="N898" s="146"/>
      <c r="O898" s="146"/>
      <c r="P898" s="146"/>
      <c r="Q898" s="146"/>
      <c r="R898" s="146"/>
      <c r="S898" s="146"/>
      <c r="T898" s="146"/>
      <c r="U898" s="146"/>
    </row>
    <row r="899">
      <c r="A899" s="146"/>
      <c r="B899" s="146"/>
      <c r="C899" s="146"/>
      <c r="D899" s="146"/>
      <c r="E899" s="146"/>
      <c r="F899" s="146"/>
      <c r="G899" s="146"/>
      <c r="H899" s="146"/>
      <c r="I899" s="146"/>
      <c r="J899" s="146"/>
      <c r="K899" s="146"/>
      <c r="L899" s="146"/>
      <c r="M899" s="146"/>
      <c r="N899" s="146"/>
      <c r="O899" s="146"/>
      <c r="P899" s="146"/>
      <c r="Q899" s="146"/>
      <c r="R899" s="146"/>
      <c r="S899" s="146"/>
      <c r="T899" s="146"/>
      <c r="U899" s="146"/>
    </row>
    <row r="900">
      <c r="A900" s="146"/>
      <c r="B900" s="146"/>
      <c r="C900" s="146"/>
      <c r="D900" s="146"/>
      <c r="E900" s="146"/>
      <c r="F900" s="146"/>
      <c r="G900" s="146"/>
      <c r="H900" s="146"/>
      <c r="I900" s="146"/>
      <c r="J900" s="146"/>
      <c r="K900" s="146"/>
      <c r="L900" s="146"/>
      <c r="M900" s="146"/>
      <c r="N900" s="146"/>
      <c r="O900" s="146"/>
      <c r="P900" s="146"/>
      <c r="Q900" s="146"/>
      <c r="R900" s="146"/>
      <c r="S900" s="146"/>
      <c r="T900" s="146"/>
      <c r="U900" s="146"/>
    </row>
    <row r="901">
      <c r="A901" s="146"/>
      <c r="B901" s="146"/>
      <c r="C901" s="146"/>
      <c r="D901" s="146"/>
      <c r="E901" s="146"/>
      <c r="F901" s="146"/>
      <c r="G901" s="146"/>
      <c r="H901" s="146"/>
      <c r="I901" s="146"/>
      <c r="J901" s="146"/>
      <c r="K901" s="146"/>
      <c r="L901" s="146"/>
      <c r="M901" s="146"/>
      <c r="N901" s="146"/>
      <c r="O901" s="146"/>
      <c r="P901" s="146"/>
      <c r="Q901" s="146"/>
      <c r="R901" s="146"/>
      <c r="S901" s="146"/>
      <c r="T901" s="146"/>
      <c r="U901" s="146"/>
    </row>
    <row r="902">
      <c r="A902" s="146"/>
      <c r="B902" s="146"/>
      <c r="C902" s="146"/>
      <c r="D902" s="146"/>
      <c r="E902" s="146"/>
      <c r="F902" s="146"/>
      <c r="G902" s="146"/>
      <c r="H902" s="146"/>
      <c r="I902" s="146"/>
      <c r="J902" s="146"/>
      <c r="K902" s="146"/>
      <c r="L902" s="146"/>
      <c r="M902" s="146"/>
      <c r="N902" s="146"/>
      <c r="O902" s="146"/>
      <c r="P902" s="146"/>
      <c r="Q902" s="146"/>
      <c r="R902" s="146"/>
      <c r="S902" s="146"/>
      <c r="T902" s="146"/>
      <c r="U902" s="146"/>
    </row>
    <row r="903">
      <c r="A903" s="146"/>
      <c r="B903" s="146"/>
      <c r="C903" s="146"/>
      <c r="D903" s="146"/>
      <c r="E903" s="146"/>
      <c r="F903" s="146"/>
      <c r="G903" s="146"/>
      <c r="H903" s="146"/>
      <c r="I903" s="146"/>
      <c r="J903" s="146"/>
      <c r="K903" s="146"/>
      <c r="L903" s="146"/>
      <c r="M903" s="146"/>
      <c r="N903" s="146"/>
      <c r="O903" s="146"/>
      <c r="P903" s="146"/>
      <c r="Q903" s="146"/>
      <c r="R903" s="146"/>
      <c r="S903" s="146"/>
      <c r="T903" s="146"/>
      <c r="U903" s="146"/>
    </row>
    <row r="904">
      <c r="A904" s="146"/>
      <c r="B904" s="146"/>
      <c r="C904" s="146"/>
      <c r="D904" s="146"/>
      <c r="E904" s="146"/>
      <c r="F904" s="146"/>
      <c r="G904" s="146"/>
      <c r="H904" s="146"/>
      <c r="I904" s="146"/>
      <c r="J904" s="146"/>
      <c r="K904" s="146"/>
      <c r="L904" s="146"/>
      <c r="M904" s="146"/>
      <c r="N904" s="146"/>
      <c r="O904" s="146"/>
      <c r="P904" s="146"/>
      <c r="Q904" s="146"/>
      <c r="R904" s="146"/>
      <c r="S904" s="146"/>
      <c r="T904" s="146"/>
      <c r="U904" s="146"/>
    </row>
    <row r="905">
      <c r="A905" s="146"/>
      <c r="B905" s="146"/>
      <c r="C905" s="146"/>
      <c r="D905" s="146"/>
      <c r="E905" s="146"/>
      <c r="F905" s="146"/>
      <c r="G905" s="146"/>
      <c r="H905" s="146"/>
      <c r="I905" s="146"/>
      <c r="J905" s="146"/>
      <c r="K905" s="146"/>
      <c r="L905" s="146"/>
      <c r="M905" s="146"/>
      <c r="N905" s="146"/>
      <c r="O905" s="146"/>
      <c r="P905" s="146"/>
      <c r="Q905" s="146"/>
      <c r="R905" s="146"/>
      <c r="S905" s="146"/>
      <c r="T905" s="146"/>
      <c r="U905" s="146"/>
    </row>
    <row r="906">
      <c r="A906" s="146"/>
      <c r="B906" s="146"/>
      <c r="C906" s="146"/>
      <c r="D906" s="146"/>
      <c r="E906" s="146"/>
      <c r="F906" s="146"/>
      <c r="G906" s="146"/>
      <c r="H906" s="146"/>
      <c r="I906" s="146"/>
      <c r="J906" s="146"/>
      <c r="K906" s="146"/>
      <c r="L906" s="146"/>
      <c r="M906" s="146"/>
      <c r="N906" s="146"/>
      <c r="O906" s="146"/>
      <c r="P906" s="146"/>
      <c r="Q906" s="146"/>
      <c r="R906" s="146"/>
      <c r="S906" s="146"/>
      <c r="T906" s="146"/>
      <c r="U906" s="146"/>
    </row>
    <row r="907">
      <c r="A907" s="146"/>
      <c r="B907" s="146"/>
      <c r="C907" s="146"/>
      <c r="D907" s="146"/>
      <c r="E907" s="146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</row>
    <row r="908">
      <c r="A908" s="146"/>
      <c r="B908" s="146"/>
      <c r="C908" s="146"/>
      <c r="D908" s="146"/>
      <c r="E908" s="146"/>
      <c r="F908" s="146"/>
      <c r="G908" s="146"/>
      <c r="H908" s="146"/>
      <c r="I908" s="146"/>
      <c r="J908" s="146"/>
      <c r="K908" s="146"/>
      <c r="L908" s="146"/>
      <c r="M908" s="146"/>
      <c r="N908" s="146"/>
      <c r="O908" s="146"/>
      <c r="P908" s="146"/>
      <c r="Q908" s="146"/>
      <c r="R908" s="146"/>
      <c r="S908" s="146"/>
      <c r="T908" s="146"/>
      <c r="U908" s="146"/>
    </row>
    <row r="909">
      <c r="A909" s="146"/>
      <c r="B909" s="146"/>
      <c r="C909" s="146"/>
      <c r="D909" s="146"/>
      <c r="E909" s="146"/>
      <c r="F909" s="146"/>
      <c r="G909" s="146"/>
      <c r="H909" s="146"/>
      <c r="I909" s="146"/>
      <c r="J909" s="146"/>
      <c r="K909" s="146"/>
      <c r="L909" s="146"/>
      <c r="M909" s="146"/>
      <c r="N909" s="146"/>
      <c r="O909" s="146"/>
      <c r="P909" s="146"/>
      <c r="Q909" s="146"/>
      <c r="R909" s="146"/>
      <c r="S909" s="146"/>
      <c r="T909" s="146"/>
      <c r="U909" s="146"/>
    </row>
    <row r="910">
      <c r="A910" s="146"/>
      <c r="B910" s="146"/>
      <c r="C910" s="146"/>
      <c r="D910" s="146"/>
      <c r="E910" s="146"/>
      <c r="F910" s="146"/>
      <c r="G910" s="146"/>
      <c r="H910" s="146"/>
      <c r="I910" s="146"/>
      <c r="J910" s="146"/>
      <c r="K910" s="146"/>
      <c r="L910" s="146"/>
      <c r="M910" s="146"/>
      <c r="N910" s="146"/>
      <c r="O910" s="146"/>
      <c r="P910" s="146"/>
      <c r="Q910" s="146"/>
      <c r="R910" s="146"/>
      <c r="S910" s="146"/>
      <c r="T910" s="146"/>
      <c r="U910" s="146"/>
    </row>
    <row r="911">
      <c r="A911" s="146"/>
      <c r="B911" s="146"/>
      <c r="C911" s="146"/>
      <c r="D911" s="146"/>
      <c r="E911" s="146"/>
      <c r="F911" s="146"/>
      <c r="G911" s="146"/>
      <c r="H911" s="146"/>
      <c r="I911" s="146"/>
      <c r="J911" s="146"/>
      <c r="K911" s="146"/>
      <c r="L911" s="146"/>
      <c r="M911" s="146"/>
      <c r="N911" s="146"/>
      <c r="O911" s="146"/>
      <c r="P911" s="146"/>
      <c r="Q911" s="146"/>
      <c r="R911" s="146"/>
      <c r="S911" s="146"/>
      <c r="T911" s="146"/>
      <c r="U911" s="146"/>
    </row>
    <row r="912">
      <c r="A912" s="146"/>
      <c r="B912" s="146"/>
      <c r="C912" s="146"/>
      <c r="D912" s="146"/>
      <c r="E912" s="146"/>
      <c r="F912" s="146"/>
      <c r="G912" s="146"/>
      <c r="H912" s="146"/>
      <c r="I912" s="146"/>
      <c r="J912" s="146"/>
      <c r="K912" s="146"/>
      <c r="L912" s="146"/>
      <c r="M912" s="146"/>
      <c r="N912" s="146"/>
      <c r="O912" s="146"/>
      <c r="P912" s="146"/>
      <c r="Q912" s="146"/>
      <c r="R912" s="146"/>
      <c r="S912" s="146"/>
      <c r="T912" s="146"/>
      <c r="U912" s="146"/>
    </row>
    <row r="913">
      <c r="A913" s="146"/>
      <c r="B913" s="146"/>
      <c r="C913" s="146"/>
      <c r="D913" s="146"/>
      <c r="E913" s="146"/>
      <c r="F913" s="146"/>
      <c r="G913" s="146"/>
      <c r="H913" s="146"/>
      <c r="I913" s="146"/>
      <c r="J913" s="146"/>
      <c r="K913" s="146"/>
      <c r="L913" s="146"/>
      <c r="M913" s="146"/>
      <c r="N913" s="146"/>
      <c r="O913" s="146"/>
      <c r="P913" s="146"/>
      <c r="Q913" s="146"/>
      <c r="R913" s="146"/>
      <c r="S913" s="146"/>
      <c r="T913" s="146"/>
      <c r="U913" s="146"/>
    </row>
    <row r="914">
      <c r="A914" s="146"/>
      <c r="B914" s="146"/>
      <c r="C914" s="146"/>
      <c r="D914" s="146"/>
      <c r="E914" s="146"/>
      <c r="F914" s="146"/>
      <c r="G914" s="146"/>
      <c r="H914" s="146"/>
      <c r="I914" s="146"/>
      <c r="J914" s="146"/>
      <c r="K914" s="146"/>
      <c r="L914" s="146"/>
      <c r="M914" s="146"/>
      <c r="N914" s="146"/>
      <c r="O914" s="146"/>
      <c r="P914" s="146"/>
      <c r="Q914" s="146"/>
      <c r="R914" s="146"/>
      <c r="S914" s="146"/>
      <c r="T914" s="146"/>
      <c r="U914" s="146"/>
    </row>
    <row r="915">
      <c r="A915" s="146"/>
      <c r="B915" s="146"/>
      <c r="C915" s="146"/>
      <c r="D915" s="146"/>
      <c r="E915" s="146"/>
      <c r="F915" s="146"/>
      <c r="G915" s="146"/>
      <c r="H915" s="146"/>
      <c r="I915" s="146"/>
      <c r="J915" s="146"/>
      <c r="K915" s="146"/>
      <c r="L915" s="146"/>
      <c r="M915" s="146"/>
      <c r="N915" s="146"/>
      <c r="O915" s="146"/>
      <c r="P915" s="146"/>
      <c r="Q915" s="146"/>
      <c r="R915" s="146"/>
      <c r="S915" s="146"/>
      <c r="T915" s="146"/>
      <c r="U915" s="146"/>
    </row>
    <row r="916">
      <c r="A916" s="146"/>
      <c r="B916" s="146"/>
      <c r="C916" s="146"/>
      <c r="D916" s="146"/>
      <c r="E916" s="146"/>
      <c r="F916" s="146"/>
      <c r="G916" s="146"/>
      <c r="H916" s="146"/>
      <c r="I916" s="146"/>
      <c r="J916" s="146"/>
      <c r="K916" s="146"/>
      <c r="L916" s="146"/>
      <c r="M916" s="146"/>
      <c r="N916" s="146"/>
      <c r="O916" s="146"/>
      <c r="P916" s="146"/>
      <c r="Q916" s="146"/>
      <c r="R916" s="146"/>
      <c r="S916" s="146"/>
      <c r="T916" s="146"/>
      <c r="U916" s="146"/>
    </row>
    <row r="917">
      <c r="A917" s="146"/>
      <c r="B917" s="146"/>
      <c r="C917" s="146"/>
      <c r="D917" s="146"/>
      <c r="E917" s="146"/>
      <c r="F917" s="146"/>
      <c r="G917" s="146"/>
      <c r="H917" s="146"/>
      <c r="I917" s="146"/>
      <c r="J917" s="146"/>
      <c r="K917" s="146"/>
      <c r="L917" s="146"/>
      <c r="M917" s="146"/>
      <c r="N917" s="146"/>
      <c r="O917" s="146"/>
      <c r="P917" s="146"/>
      <c r="Q917" s="146"/>
      <c r="R917" s="146"/>
      <c r="S917" s="146"/>
      <c r="T917" s="146"/>
      <c r="U917" s="146"/>
    </row>
    <row r="918">
      <c r="A918" s="146"/>
      <c r="B918" s="146"/>
      <c r="C918" s="146"/>
      <c r="D918" s="146"/>
      <c r="E918" s="146"/>
      <c r="F918" s="146"/>
      <c r="G918" s="146"/>
      <c r="H918" s="146"/>
      <c r="I918" s="146"/>
      <c r="J918" s="146"/>
      <c r="K918" s="146"/>
      <c r="L918" s="146"/>
      <c r="M918" s="146"/>
      <c r="N918" s="146"/>
      <c r="O918" s="146"/>
      <c r="P918" s="146"/>
      <c r="Q918" s="146"/>
      <c r="R918" s="146"/>
      <c r="S918" s="146"/>
      <c r="T918" s="146"/>
      <c r="U918" s="146"/>
    </row>
    <row r="919">
      <c r="A919" s="146"/>
      <c r="B919" s="146"/>
      <c r="C919" s="146"/>
      <c r="D919" s="146"/>
      <c r="E919" s="146"/>
      <c r="F919" s="146"/>
      <c r="G919" s="146"/>
      <c r="H919" s="146"/>
      <c r="I919" s="146"/>
      <c r="J919" s="146"/>
      <c r="K919" s="146"/>
      <c r="L919" s="146"/>
      <c r="M919" s="146"/>
      <c r="N919" s="146"/>
      <c r="O919" s="146"/>
      <c r="P919" s="146"/>
      <c r="Q919" s="146"/>
      <c r="R919" s="146"/>
      <c r="S919" s="146"/>
      <c r="T919" s="146"/>
      <c r="U919" s="146"/>
    </row>
    <row r="920">
      <c r="A920" s="146"/>
      <c r="B920" s="146"/>
      <c r="C920" s="146"/>
      <c r="D920" s="146"/>
      <c r="E920" s="146"/>
      <c r="F920" s="146"/>
      <c r="G920" s="146"/>
      <c r="H920" s="146"/>
      <c r="I920" s="146"/>
      <c r="J920" s="146"/>
      <c r="K920" s="146"/>
      <c r="L920" s="146"/>
      <c r="M920" s="146"/>
      <c r="N920" s="146"/>
      <c r="O920" s="146"/>
      <c r="P920" s="146"/>
      <c r="Q920" s="146"/>
      <c r="R920" s="146"/>
      <c r="S920" s="146"/>
      <c r="T920" s="146"/>
      <c r="U920" s="146"/>
    </row>
    <row r="921">
      <c r="A921" s="146"/>
      <c r="B921" s="146"/>
      <c r="C921" s="146"/>
      <c r="D921" s="146"/>
      <c r="E921" s="146"/>
      <c r="F921" s="146"/>
      <c r="G921" s="146"/>
      <c r="H921" s="146"/>
      <c r="I921" s="146"/>
      <c r="J921" s="146"/>
      <c r="K921" s="146"/>
      <c r="L921" s="146"/>
      <c r="M921" s="146"/>
      <c r="N921" s="146"/>
      <c r="O921" s="146"/>
      <c r="P921" s="146"/>
      <c r="Q921" s="146"/>
      <c r="R921" s="146"/>
      <c r="S921" s="146"/>
      <c r="T921" s="146"/>
      <c r="U921" s="146"/>
    </row>
    <row r="922">
      <c r="A922" s="146"/>
      <c r="B922" s="146"/>
      <c r="C922" s="146"/>
      <c r="D922" s="146"/>
      <c r="E922" s="146"/>
      <c r="F922" s="146"/>
      <c r="G922" s="146"/>
      <c r="H922" s="146"/>
      <c r="I922" s="146"/>
      <c r="J922" s="146"/>
      <c r="K922" s="146"/>
      <c r="L922" s="146"/>
      <c r="M922" s="146"/>
      <c r="N922" s="146"/>
      <c r="O922" s="146"/>
      <c r="P922" s="146"/>
      <c r="Q922" s="146"/>
      <c r="R922" s="146"/>
      <c r="S922" s="146"/>
      <c r="T922" s="146"/>
      <c r="U922" s="146"/>
    </row>
    <row r="923">
      <c r="A923" s="146"/>
      <c r="B923" s="146"/>
      <c r="C923" s="146"/>
      <c r="D923" s="146"/>
      <c r="E923" s="146"/>
      <c r="F923" s="146"/>
      <c r="G923" s="146"/>
      <c r="H923" s="146"/>
      <c r="I923" s="146"/>
      <c r="J923" s="146"/>
      <c r="K923" s="146"/>
      <c r="L923" s="146"/>
      <c r="M923" s="146"/>
      <c r="N923" s="146"/>
      <c r="O923" s="146"/>
      <c r="P923" s="146"/>
      <c r="Q923" s="146"/>
      <c r="R923" s="146"/>
      <c r="S923" s="146"/>
      <c r="T923" s="146"/>
      <c r="U923" s="146"/>
    </row>
    <row r="924">
      <c r="A924" s="146"/>
      <c r="B924" s="146"/>
      <c r="C924" s="146"/>
      <c r="D924" s="146"/>
      <c r="E924" s="146"/>
      <c r="F924" s="146"/>
      <c r="G924" s="146"/>
      <c r="H924" s="146"/>
      <c r="I924" s="146"/>
      <c r="J924" s="146"/>
      <c r="K924" s="146"/>
      <c r="L924" s="146"/>
      <c r="M924" s="146"/>
      <c r="N924" s="146"/>
      <c r="O924" s="146"/>
      <c r="P924" s="146"/>
      <c r="Q924" s="146"/>
      <c r="R924" s="146"/>
      <c r="S924" s="146"/>
      <c r="T924" s="146"/>
      <c r="U924" s="146"/>
    </row>
    <row r="925">
      <c r="A925" s="146"/>
      <c r="B925" s="146"/>
      <c r="C925" s="146"/>
      <c r="D925" s="146"/>
      <c r="E925" s="146"/>
      <c r="F925" s="146"/>
      <c r="G925" s="146"/>
      <c r="H925" s="146"/>
      <c r="I925" s="146"/>
      <c r="J925" s="146"/>
      <c r="K925" s="146"/>
      <c r="L925" s="146"/>
      <c r="M925" s="146"/>
      <c r="N925" s="146"/>
      <c r="O925" s="146"/>
      <c r="P925" s="146"/>
      <c r="Q925" s="146"/>
      <c r="R925" s="146"/>
      <c r="S925" s="146"/>
      <c r="T925" s="146"/>
      <c r="U925" s="146"/>
    </row>
    <row r="926">
      <c r="A926" s="146"/>
      <c r="B926" s="146"/>
      <c r="C926" s="146"/>
      <c r="D926" s="146"/>
      <c r="E926" s="146"/>
      <c r="F926" s="146"/>
      <c r="G926" s="146"/>
      <c r="H926" s="146"/>
      <c r="I926" s="146"/>
      <c r="J926" s="146"/>
      <c r="K926" s="146"/>
      <c r="L926" s="146"/>
      <c r="M926" s="146"/>
      <c r="N926" s="146"/>
      <c r="O926" s="146"/>
      <c r="P926" s="146"/>
      <c r="Q926" s="146"/>
      <c r="R926" s="146"/>
      <c r="S926" s="146"/>
      <c r="T926" s="146"/>
      <c r="U926" s="146"/>
    </row>
    <row r="927">
      <c r="A927" s="146"/>
      <c r="B927" s="146"/>
      <c r="C927" s="146"/>
      <c r="D927" s="146"/>
      <c r="E927" s="146"/>
      <c r="F927" s="146"/>
      <c r="G927" s="146"/>
      <c r="H927" s="146"/>
      <c r="I927" s="146"/>
      <c r="J927" s="146"/>
      <c r="K927" s="146"/>
      <c r="L927" s="146"/>
      <c r="M927" s="146"/>
      <c r="N927" s="146"/>
      <c r="O927" s="146"/>
      <c r="P927" s="146"/>
      <c r="Q927" s="146"/>
      <c r="R927" s="146"/>
      <c r="S927" s="146"/>
      <c r="T927" s="146"/>
      <c r="U927" s="146"/>
    </row>
    <row r="928">
      <c r="A928" s="146"/>
      <c r="B928" s="146"/>
      <c r="C928" s="146"/>
      <c r="D928" s="146"/>
      <c r="E928" s="146"/>
      <c r="F928" s="146"/>
      <c r="G928" s="146"/>
      <c r="H928" s="146"/>
      <c r="I928" s="146"/>
      <c r="J928" s="146"/>
      <c r="K928" s="146"/>
      <c r="L928" s="146"/>
      <c r="M928" s="146"/>
      <c r="N928" s="146"/>
      <c r="O928" s="146"/>
      <c r="P928" s="146"/>
      <c r="Q928" s="146"/>
      <c r="R928" s="146"/>
      <c r="S928" s="146"/>
      <c r="T928" s="146"/>
      <c r="U928" s="146"/>
    </row>
    <row r="929">
      <c r="A929" s="146"/>
      <c r="B929" s="146"/>
      <c r="C929" s="146"/>
      <c r="D929" s="146"/>
      <c r="E929" s="146"/>
      <c r="F929" s="146"/>
      <c r="G929" s="146"/>
      <c r="H929" s="146"/>
      <c r="I929" s="146"/>
      <c r="J929" s="146"/>
      <c r="K929" s="146"/>
      <c r="L929" s="146"/>
      <c r="M929" s="146"/>
      <c r="N929" s="146"/>
      <c r="O929" s="146"/>
      <c r="P929" s="146"/>
      <c r="Q929" s="146"/>
      <c r="R929" s="146"/>
      <c r="S929" s="146"/>
      <c r="T929" s="146"/>
      <c r="U929" s="146"/>
    </row>
    <row r="930">
      <c r="A930" s="146"/>
      <c r="B930" s="146"/>
      <c r="C930" s="146"/>
      <c r="D930" s="146"/>
      <c r="E930" s="146"/>
      <c r="F930" s="146"/>
      <c r="G930" s="146"/>
      <c r="H930" s="146"/>
      <c r="I930" s="146"/>
      <c r="J930" s="146"/>
      <c r="K930" s="146"/>
      <c r="L930" s="146"/>
      <c r="M930" s="146"/>
      <c r="N930" s="146"/>
      <c r="O930" s="146"/>
      <c r="P930" s="146"/>
      <c r="Q930" s="146"/>
      <c r="R930" s="146"/>
      <c r="S930" s="146"/>
      <c r="T930" s="146"/>
      <c r="U930" s="146"/>
    </row>
    <row r="931">
      <c r="A931" s="146"/>
      <c r="B931" s="146"/>
      <c r="C931" s="146"/>
      <c r="D931" s="146"/>
      <c r="E931" s="146"/>
      <c r="F931" s="146"/>
      <c r="G931" s="146"/>
      <c r="H931" s="146"/>
      <c r="I931" s="146"/>
      <c r="J931" s="146"/>
      <c r="K931" s="146"/>
      <c r="L931" s="146"/>
      <c r="M931" s="146"/>
      <c r="N931" s="146"/>
      <c r="O931" s="146"/>
      <c r="P931" s="146"/>
      <c r="Q931" s="146"/>
      <c r="R931" s="146"/>
      <c r="S931" s="146"/>
      <c r="T931" s="146"/>
      <c r="U931" s="146"/>
    </row>
    <row r="932">
      <c r="A932" s="146"/>
      <c r="B932" s="146"/>
      <c r="C932" s="146"/>
      <c r="D932" s="146"/>
      <c r="E932" s="146"/>
      <c r="F932" s="146"/>
      <c r="G932" s="146"/>
      <c r="H932" s="146"/>
      <c r="I932" s="146"/>
      <c r="J932" s="146"/>
      <c r="K932" s="146"/>
      <c r="L932" s="146"/>
      <c r="M932" s="146"/>
      <c r="N932" s="146"/>
      <c r="O932" s="146"/>
      <c r="P932" s="146"/>
      <c r="Q932" s="146"/>
      <c r="R932" s="146"/>
      <c r="S932" s="146"/>
      <c r="T932" s="146"/>
      <c r="U932" s="146"/>
    </row>
    <row r="933">
      <c r="A933" s="146"/>
      <c r="B933" s="146"/>
      <c r="C933" s="146"/>
      <c r="D933" s="146"/>
      <c r="E933" s="146"/>
      <c r="F933" s="146"/>
      <c r="G933" s="146"/>
      <c r="H933" s="146"/>
      <c r="I933" s="146"/>
      <c r="J933" s="146"/>
      <c r="K933" s="146"/>
      <c r="L933" s="146"/>
      <c r="M933" s="146"/>
      <c r="N933" s="146"/>
      <c r="O933" s="146"/>
      <c r="P933" s="146"/>
      <c r="Q933" s="146"/>
      <c r="R933" s="146"/>
      <c r="S933" s="146"/>
      <c r="T933" s="146"/>
      <c r="U933" s="146"/>
    </row>
    <row r="934">
      <c r="A934" s="146"/>
      <c r="B934" s="146"/>
      <c r="C934" s="146"/>
      <c r="D934" s="146"/>
      <c r="E934" s="146"/>
      <c r="F934" s="146"/>
      <c r="G934" s="146"/>
      <c r="H934" s="146"/>
      <c r="I934" s="146"/>
      <c r="J934" s="146"/>
      <c r="K934" s="146"/>
      <c r="L934" s="146"/>
      <c r="M934" s="146"/>
      <c r="N934" s="146"/>
      <c r="O934" s="146"/>
      <c r="P934" s="146"/>
      <c r="Q934" s="146"/>
      <c r="R934" s="146"/>
      <c r="S934" s="146"/>
      <c r="T934" s="146"/>
      <c r="U934" s="146"/>
    </row>
    <row r="935">
      <c r="A935" s="146"/>
      <c r="B935" s="146"/>
      <c r="C935" s="146"/>
      <c r="D935" s="146"/>
      <c r="E935" s="146"/>
      <c r="F935" s="146"/>
      <c r="G935" s="146"/>
      <c r="H935" s="146"/>
      <c r="I935" s="146"/>
      <c r="J935" s="146"/>
      <c r="K935" s="146"/>
      <c r="L935" s="146"/>
      <c r="M935" s="146"/>
      <c r="N935" s="146"/>
      <c r="O935" s="146"/>
      <c r="P935" s="146"/>
      <c r="Q935" s="146"/>
      <c r="R935" s="146"/>
      <c r="S935" s="146"/>
      <c r="T935" s="146"/>
      <c r="U935" s="146"/>
    </row>
    <row r="936">
      <c r="A936" s="146"/>
      <c r="B936" s="146"/>
      <c r="C936" s="146"/>
      <c r="D936" s="146"/>
      <c r="E936" s="146"/>
      <c r="F936" s="146"/>
      <c r="G936" s="146"/>
      <c r="H936" s="146"/>
      <c r="I936" s="146"/>
      <c r="J936" s="146"/>
      <c r="K936" s="146"/>
      <c r="L936" s="146"/>
      <c r="M936" s="146"/>
      <c r="N936" s="146"/>
      <c r="O936" s="146"/>
      <c r="P936" s="146"/>
      <c r="Q936" s="146"/>
      <c r="R936" s="146"/>
      <c r="S936" s="146"/>
      <c r="T936" s="146"/>
      <c r="U936" s="146"/>
    </row>
    <row r="937">
      <c r="A937" s="146"/>
      <c r="B937" s="146"/>
      <c r="C937" s="146"/>
      <c r="D937" s="146"/>
      <c r="E937" s="146"/>
      <c r="F937" s="146"/>
      <c r="G937" s="146"/>
      <c r="H937" s="146"/>
      <c r="I937" s="146"/>
      <c r="J937" s="146"/>
      <c r="K937" s="146"/>
      <c r="L937" s="146"/>
      <c r="M937" s="146"/>
      <c r="N937" s="146"/>
      <c r="O937" s="146"/>
      <c r="P937" s="146"/>
      <c r="Q937" s="146"/>
      <c r="R937" s="146"/>
      <c r="S937" s="146"/>
      <c r="T937" s="146"/>
      <c r="U937" s="146"/>
    </row>
    <row r="938">
      <c r="A938" s="146"/>
      <c r="B938" s="146"/>
      <c r="C938" s="146"/>
      <c r="D938" s="146"/>
      <c r="E938" s="146"/>
      <c r="F938" s="146"/>
      <c r="G938" s="146"/>
      <c r="H938" s="146"/>
      <c r="I938" s="146"/>
      <c r="J938" s="146"/>
      <c r="K938" s="146"/>
      <c r="L938" s="146"/>
      <c r="M938" s="146"/>
      <c r="N938" s="146"/>
      <c r="O938" s="146"/>
      <c r="P938" s="146"/>
      <c r="Q938" s="146"/>
      <c r="R938" s="146"/>
      <c r="S938" s="146"/>
      <c r="T938" s="146"/>
      <c r="U938" s="146"/>
    </row>
    <row r="939">
      <c r="A939" s="146"/>
      <c r="B939" s="146"/>
      <c r="C939" s="146"/>
      <c r="D939" s="146"/>
      <c r="E939" s="146"/>
      <c r="F939" s="146"/>
      <c r="G939" s="146"/>
      <c r="H939" s="146"/>
      <c r="I939" s="146"/>
      <c r="J939" s="146"/>
      <c r="K939" s="146"/>
      <c r="L939" s="146"/>
      <c r="M939" s="146"/>
      <c r="N939" s="146"/>
      <c r="O939" s="146"/>
      <c r="P939" s="146"/>
      <c r="Q939" s="146"/>
      <c r="R939" s="146"/>
      <c r="S939" s="146"/>
      <c r="T939" s="146"/>
      <c r="U939" s="146"/>
    </row>
    <row r="940">
      <c r="A940" s="146"/>
      <c r="B940" s="146"/>
      <c r="C940" s="146"/>
      <c r="D940" s="146"/>
      <c r="E940" s="146"/>
      <c r="F940" s="146"/>
      <c r="G940" s="146"/>
      <c r="H940" s="146"/>
      <c r="I940" s="146"/>
      <c r="J940" s="146"/>
      <c r="K940" s="146"/>
      <c r="L940" s="146"/>
      <c r="M940" s="146"/>
      <c r="N940" s="146"/>
      <c r="O940" s="146"/>
      <c r="P940" s="146"/>
      <c r="Q940" s="146"/>
      <c r="R940" s="146"/>
      <c r="S940" s="146"/>
      <c r="T940" s="146"/>
      <c r="U940" s="146"/>
    </row>
    <row r="941">
      <c r="A941" s="146"/>
      <c r="B941" s="146"/>
      <c r="C941" s="146"/>
      <c r="D941" s="146"/>
      <c r="E941" s="146"/>
      <c r="F941" s="146"/>
      <c r="G941" s="146"/>
      <c r="H941" s="146"/>
      <c r="I941" s="146"/>
      <c r="J941" s="146"/>
      <c r="K941" s="146"/>
      <c r="L941" s="146"/>
      <c r="M941" s="146"/>
      <c r="N941" s="146"/>
      <c r="O941" s="146"/>
      <c r="P941" s="146"/>
      <c r="Q941" s="146"/>
      <c r="R941" s="146"/>
      <c r="S941" s="146"/>
      <c r="T941" s="146"/>
      <c r="U941" s="146"/>
    </row>
    <row r="942">
      <c r="A942" s="146"/>
      <c r="B942" s="146"/>
      <c r="C942" s="146"/>
      <c r="D942" s="146"/>
      <c r="E942" s="146"/>
      <c r="F942" s="146"/>
      <c r="G942" s="146"/>
      <c r="H942" s="146"/>
      <c r="I942" s="146"/>
      <c r="J942" s="146"/>
      <c r="K942" s="146"/>
      <c r="L942" s="146"/>
      <c r="M942" s="146"/>
      <c r="N942" s="146"/>
      <c r="O942" s="146"/>
      <c r="P942" s="146"/>
      <c r="Q942" s="146"/>
      <c r="R942" s="146"/>
      <c r="S942" s="146"/>
      <c r="T942" s="146"/>
      <c r="U942" s="146"/>
    </row>
    <row r="943">
      <c r="A943" s="146"/>
      <c r="B943" s="146"/>
      <c r="C943" s="146"/>
      <c r="D943" s="146"/>
      <c r="E943" s="146"/>
      <c r="F943" s="146"/>
      <c r="G943" s="146"/>
      <c r="H943" s="146"/>
      <c r="I943" s="146"/>
      <c r="J943" s="146"/>
      <c r="K943" s="146"/>
      <c r="L943" s="146"/>
      <c r="M943" s="146"/>
      <c r="N943" s="146"/>
      <c r="O943" s="146"/>
      <c r="P943" s="146"/>
      <c r="Q943" s="146"/>
      <c r="R943" s="146"/>
      <c r="S943" s="146"/>
      <c r="T943" s="146"/>
      <c r="U943" s="146"/>
    </row>
    <row r="944">
      <c r="A944" s="146"/>
      <c r="B944" s="146"/>
      <c r="C944" s="146"/>
      <c r="D944" s="146"/>
      <c r="E944" s="146"/>
      <c r="F944" s="146"/>
      <c r="G944" s="146"/>
      <c r="H944" s="146"/>
      <c r="I944" s="146"/>
      <c r="J944" s="146"/>
      <c r="K944" s="146"/>
      <c r="L944" s="146"/>
      <c r="M944" s="146"/>
      <c r="N944" s="146"/>
      <c r="O944" s="146"/>
      <c r="P944" s="146"/>
      <c r="Q944" s="146"/>
      <c r="R944" s="146"/>
      <c r="S944" s="146"/>
      <c r="T944" s="146"/>
      <c r="U944" s="146"/>
    </row>
    <row r="945">
      <c r="A945" s="146"/>
      <c r="B945" s="146"/>
      <c r="C945" s="146"/>
      <c r="D945" s="146"/>
      <c r="E945" s="146"/>
      <c r="F945" s="146"/>
      <c r="G945" s="146"/>
      <c r="H945" s="146"/>
      <c r="I945" s="146"/>
      <c r="J945" s="146"/>
      <c r="K945" s="146"/>
      <c r="L945" s="146"/>
      <c r="M945" s="146"/>
      <c r="N945" s="146"/>
      <c r="O945" s="146"/>
      <c r="P945" s="146"/>
      <c r="Q945" s="146"/>
      <c r="R945" s="146"/>
      <c r="S945" s="146"/>
      <c r="T945" s="146"/>
      <c r="U945" s="146"/>
    </row>
    <row r="946">
      <c r="A946" s="146"/>
      <c r="B946" s="146"/>
      <c r="C946" s="146"/>
      <c r="D946" s="146"/>
      <c r="E946" s="146"/>
      <c r="F946" s="146"/>
      <c r="G946" s="146"/>
      <c r="H946" s="146"/>
      <c r="I946" s="146"/>
      <c r="J946" s="146"/>
      <c r="K946" s="146"/>
      <c r="L946" s="146"/>
      <c r="M946" s="146"/>
      <c r="N946" s="146"/>
      <c r="O946" s="146"/>
      <c r="P946" s="146"/>
      <c r="Q946" s="146"/>
      <c r="R946" s="146"/>
      <c r="S946" s="146"/>
      <c r="T946" s="146"/>
      <c r="U946" s="146"/>
    </row>
    <row r="947">
      <c r="A947" s="146"/>
      <c r="B947" s="146"/>
      <c r="C947" s="146"/>
      <c r="D947" s="146"/>
      <c r="E947" s="146"/>
      <c r="F947" s="146"/>
      <c r="G947" s="146"/>
      <c r="H947" s="146"/>
      <c r="I947" s="146"/>
      <c r="J947" s="146"/>
      <c r="K947" s="146"/>
      <c r="L947" s="146"/>
      <c r="M947" s="146"/>
      <c r="N947" s="146"/>
      <c r="O947" s="146"/>
      <c r="P947" s="146"/>
      <c r="Q947" s="146"/>
      <c r="R947" s="146"/>
      <c r="S947" s="146"/>
      <c r="T947" s="146"/>
      <c r="U947" s="146"/>
    </row>
    <row r="948">
      <c r="A948" s="146"/>
      <c r="B948" s="146"/>
      <c r="C948" s="146"/>
      <c r="D948" s="146"/>
      <c r="E948" s="146"/>
      <c r="F948" s="146"/>
      <c r="G948" s="146"/>
      <c r="H948" s="146"/>
      <c r="I948" s="146"/>
      <c r="J948" s="146"/>
      <c r="K948" s="146"/>
      <c r="L948" s="146"/>
      <c r="M948" s="146"/>
      <c r="N948" s="146"/>
      <c r="O948" s="146"/>
      <c r="P948" s="146"/>
      <c r="Q948" s="146"/>
      <c r="R948" s="146"/>
      <c r="S948" s="146"/>
      <c r="T948" s="146"/>
      <c r="U948" s="146"/>
    </row>
    <row r="949">
      <c r="A949" s="146"/>
      <c r="B949" s="146"/>
      <c r="C949" s="146"/>
      <c r="D949" s="146"/>
      <c r="E949" s="146"/>
      <c r="F949" s="146"/>
      <c r="G949" s="146"/>
      <c r="H949" s="146"/>
      <c r="I949" s="146"/>
      <c r="J949" s="146"/>
      <c r="K949" s="146"/>
      <c r="L949" s="146"/>
      <c r="M949" s="146"/>
      <c r="N949" s="146"/>
      <c r="O949" s="146"/>
      <c r="P949" s="146"/>
      <c r="Q949" s="146"/>
      <c r="R949" s="146"/>
      <c r="S949" s="146"/>
      <c r="T949" s="146"/>
      <c r="U949" s="146"/>
    </row>
    <row r="950">
      <c r="A950" s="146"/>
      <c r="B950" s="146"/>
      <c r="C950" s="146"/>
      <c r="D950" s="146"/>
      <c r="E950" s="146"/>
      <c r="F950" s="146"/>
      <c r="G950" s="146"/>
      <c r="H950" s="146"/>
      <c r="I950" s="146"/>
      <c r="J950" s="146"/>
      <c r="K950" s="146"/>
      <c r="L950" s="146"/>
      <c r="M950" s="146"/>
      <c r="N950" s="146"/>
      <c r="O950" s="146"/>
      <c r="P950" s="146"/>
      <c r="Q950" s="146"/>
      <c r="R950" s="146"/>
      <c r="S950" s="146"/>
      <c r="T950" s="146"/>
      <c r="U950" s="146"/>
    </row>
    <row r="951">
      <c r="A951" s="146"/>
      <c r="B951" s="146"/>
      <c r="C951" s="146"/>
      <c r="D951" s="146"/>
      <c r="E951" s="146"/>
      <c r="F951" s="146"/>
      <c r="G951" s="146"/>
      <c r="H951" s="146"/>
      <c r="I951" s="146"/>
      <c r="J951" s="146"/>
      <c r="K951" s="146"/>
      <c r="L951" s="146"/>
      <c r="M951" s="146"/>
      <c r="N951" s="146"/>
      <c r="O951" s="146"/>
      <c r="P951" s="146"/>
      <c r="Q951" s="146"/>
      <c r="R951" s="146"/>
      <c r="S951" s="146"/>
      <c r="T951" s="146"/>
      <c r="U951" s="146"/>
    </row>
    <row r="952">
      <c r="A952" s="146"/>
      <c r="B952" s="146"/>
      <c r="C952" s="146"/>
      <c r="D952" s="146"/>
      <c r="E952" s="146"/>
      <c r="F952" s="146"/>
      <c r="G952" s="146"/>
      <c r="H952" s="146"/>
      <c r="I952" s="146"/>
      <c r="J952" s="146"/>
      <c r="K952" s="146"/>
      <c r="L952" s="146"/>
      <c r="M952" s="146"/>
      <c r="N952" s="146"/>
      <c r="O952" s="146"/>
      <c r="P952" s="146"/>
      <c r="Q952" s="146"/>
      <c r="R952" s="146"/>
      <c r="S952" s="146"/>
      <c r="T952" s="146"/>
      <c r="U952" s="146"/>
    </row>
    <row r="953">
      <c r="A953" s="146"/>
      <c r="B953" s="146"/>
      <c r="C953" s="146"/>
      <c r="D953" s="146"/>
      <c r="E953" s="146"/>
      <c r="F953" s="146"/>
      <c r="G953" s="146"/>
      <c r="H953" s="146"/>
      <c r="I953" s="146"/>
      <c r="J953" s="146"/>
      <c r="K953" s="146"/>
      <c r="L953" s="146"/>
      <c r="M953" s="146"/>
      <c r="N953" s="146"/>
      <c r="O953" s="146"/>
      <c r="P953" s="146"/>
      <c r="Q953" s="146"/>
      <c r="R953" s="146"/>
      <c r="S953" s="146"/>
      <c r="T953" s="146"/>
      <c r="U953" s="146"/>
    </row>
    <row r="954">
      <c r="A954" s="146"/>
      <c r="B954" s="146"/>
      <c r="C954" s="146"/>
      <c r="D954" s="146"/>
      <c r="E954" s="146"/>
      <c r="F954" s="146"/>
      <c r="G954" s="146"/>
      <c r="H954" s="146"/>
      <c r="I954" s="146"/>
      <c r="J954" s="146"/>
      <c r="K954" s="146"/>
      <c r="L954" s="146"/>
      <c r="M954" s="146"/>
      <c r="N954" s="146"/>
      <c r="O954" s="146"/>
      <c r="P954" s="146"/>
      <c r="Q954" s="146"/>
      <c r="R954" s="146"/>
      <c r="S954" s="146"/>
      <c r="T954" s="146"/>
      <c r="U954" s="146"/>
    </row>
    <row r="955">
      <c r="A955" s="146"/>
      <c r="B955" s="146"/>
      <c r="C955" s="146"/>
      <c r="D955" s="146"/>
      <c r="E955" s="146"/>
      <c r="F955" s="146"/>
      <c r="G955" s="146"/>
      <c r="H955" s="146"/>
      <c r="I955" s="146"/>
      <c r="J955" s="146"/>
      <c r="K955" s="146"/>
      <c r="L955" s="146"/>
      <c r="M955" s="146"/>
      <c r="N955" s="146"/>
      <c r="O955" s="146"/>
      <c r="P955" s="146"/>
      <c r="Q955" s="146"/>
      <c r="R955" s="146"/>
      <c r="S955" s="146"/>
      <c r="T955" s="146"/>
      <c r="U955" s="146"/>
    </row>
    <row r="956">
      <c r="A956" s="146"/>
      <c r="B956" s="146"/>
      <c r="C956" s="146"/>
      <c r="D956" s="146"/>
      <c r="E956" s="146"/>
      <c r="F956" s="146"/>
      <c r="G956" s="146"/>
      <c r="H956" s="146"/>
      <c r="I956" s="146"/>
      <c r="J956" s="146"/>
      <c r="K956" s="146"/>
      <c r="L956" s="146"/>
      <c r="M956" s="146"/>
      <c r="N956" s="146"/>
      <c r="O956" s="146"/>
      <c r="P956" s="146"/>
      <c r="Q956" s="146"/>
      <c r="R956" s="146"/>
      <c r="S956" s="146"/>
      <c r="T956" s="146"/>
      <c r="U956" s="146"/>
    </row>
    <row r="957">
      <c r="A957" s="146"/>
      <c r="B957" s="146"/>
      <c r="C957" s="146"/>
      <c r="D957" s="146"/>
      <c r="E957" s="146"/>
      <c r="F957" s="146"/>
      <c r="G957" s="146"/>
      <c r="H957" s="146"/>
      <c r="I957" s="146"/>
      <c r="J957" s="146"/>
      <c r="K957" s="146"/>
      <c r="L957" s="146"/>
      <c r="M957" s="146"/>
      <c r="N957" s="146"/>
      <c r="O957" s="146"/>
      <c r="P957" s="146"/>
      <c r="Q957" s="146"/>
      <c r="R957" s="146"/>
      <c r="S957" s="146"/>
      <c r="T957" s="146"/>
      <c r="U957" s="146"/>
    </row>
    <row r="958">
      <c r="A958" s="146"/>
      <c r="B958" s="146"/>
      <c r="C958" s="146"/>
      <c r="D958" s="146"/>
      <c r="E958" s="146"/>
      <c r="F958" s="146"/>
      <c r="G958" s="146"/>
      <c r="H958" s="146"/>
      <c r="I958" s="146"/>
      <c r="J958" s="146"/>
      <c r="K958" s="146"/>
      <c r="L958" s="146"/>
      <c r="M958" s="146"/>
      <c r="N958" s="146"/>
      <c r="O958" s="146"/>
      <c r="P958" s="146"/>
      <c r="Q958" s="146"/>
      <c r="R958" s="146"/>
      <c r="S958" s="146"/>
      <c r="T958" s="146"/>
      <c r="U958" s="146"/>
    </row>
    <row r="959">
      <c r="A959" s="146"/>
      <c r="B959" s="146"/>
      <c r="C959" s="146"/>
      <c r="D959" s="146"/>
      <c r="E959" s="146"/>
      <c r="F959" s="146"/>
      <c r="G959" s="146"/>
      <c r="H959" s="146"/>
      <c r="I959" s="146"/>
      <c r="J959" s="146"/>
      <c r="K959" s="146"/>
      <c r="L959" s="146"/>
      <c r="M959" s="146"/>
      <c r="N959" s="146"/>
      <c r="O959" s="146"/>
      <c r="P959" s="146"/>
      <c r="Q959" s="146"/>
      <c r="R959" s="146"/>
      <c r="S959" s="146"/>
      <c r="T959" s="146"/>
      <c r="U959" s="146"/>
    </row>
    <row r="960">
      <c r="A960" s="146"/>
      <c r="B960" s="146"/>
      <c r="C960" s="146"/>
      <c r="D960" s="146"/>
      <c r="E960" s="146"/>
      <c r="F960" s="146"/>
      <c r="G960" s="146"/>
      <c r="H960" s="146"/>
      <c r="I960" s="146"/>
      <c r="J960" s="146"/>
      <c r="K960" s="146"/>
      <c r="L960" s="146"/>
      <c r="M960" s="146"/>
      <c r="N960" s="146"/>
      <c r="O960" s="146"/>
      <c r="P960" s="146"/>
      <c r="Q960" s="146"/>
      <c r="R960" s="146"/>
      <c r="S960" s="146"/>
      <c r="T960" s="146"/>
      <c r="U960" s="146"/>
    </row>
    <row r="961">
      <c r="A961" s="146"/>
      <c r="B961" s="146"/>
      <c r="C961" s="146"/>
      <c r="D961" s="146"/>
      <c r="E961" s="146"/>
      <c r="F961" s="146"/>
      <c r="G961" s="146"/>
      <c r="H961" s="146"/>
      <c r="I961" s="146"/>
      <c r="J961" s="146"/>
      <c r="K961" s="146"/>
      <c r="L961" s="146"/>
      <c r="M961" s="146"/>
      <c r="N961" s="146"/>
      <c r="O961" s="146"/>
      <c r="P961" s="146"/>
      <c r="Q961" s="146"/>
      <c r="R961" s="146"/>
      <c r="S961" s="146"/>
      <c r="T961" s="146"/>
      <c r="U961" s="146"/>
    </row>
    <row r="962">
      <c r="A962" s="146"/>
      <c r="B962" s="146"/>
      <c r="C962" s="146"/>
      <c r="D962" s="146"/>
      <c r="E962" s="146"/>
      <c r="F962" s="146"/>
      <c r="G962" s="146"/>
      <c r="H962" s="146"/>
      <c r="I962" s="146"/>
      <c r="J962" s="146"/>
      <c r="K962" s="146"/>
      <c r="L962" s="146"/>
      <c r="M962" s="146"/>
      <c r="N962" s="146"/>
      <c r="O962" s="146"/>
      <c r="P962" s="146"/>
      <c r="Q962" s="146"/>
      <c r="R962" s="146"/>
      <c r="S962" s="146"/>
      <c r="T962" s="146"/>
      <c r="U962" s="146"/>
    </row>
    <row r="963">
      <c r="A963" s="146"/>
      <c r="B963" s="146"/>
      <c r="C963" s="146"/>
      <c r="D963" s="146"/>
      <c r="E963" s="146"/>
      <c r="F963" s="146"/>
      <c r="G963" s="146"/>
      <c r="H963" s="146"/>
      <c r="I963" s="146"/>
      <c r="J963" s="146"/>
      <c r="K963" s="146"/>
      <c r="L963" s="146"/>
      <c r="M963" s="146"/>
      <c r="N963" s="146"/>
      <c r="O963" s="146"/>
      <c r="P963" s="146"/>
      <c r="Q963" s="146"/>
      <c r="R963" s="146"/>
      <c r="S963" s="146"/>
      <c r="T963" s="146"/>
      <c r="U963" s="146"/>
    </row>
    <row r="964">
      <c r="A964" s="146"/>
      <c r="B964" s="146"/>
      <c r="C964" s="146"/>
      <c r="D964" s="146"/>
      <c r="E964" s="146"/>
      <c r="F964" s="146"/>
      <c r="G964" s="146"/>
      <c r="H964" s="146"/>
      <c r="I964" s="146"/>
      <c r="J964" s="146"/>
      <c r="K964" s="146"/>
      <c r="L964" s="146"/>
      <c r="M964" s="146"/>
      <c r="N964" s="146"/>
      <c r="O964" s="146"/>
      <c r="P964" s="146"/>
      <c r="Q964" s="146"/>
      <c r="R964" s="146"/>
      <c r="S964" s="146"/>
      <c r="T964" s="146"/>
      <c r="U964" s="146"/>
    </row>
    <row r="965">
      <c r="A965" s="146"/>
      <c r="B965" s="146"/>
      <c r="C965" s="146"/>
      <c r="D965" s="146"/>
      <c r="E965" s="146"/>
      <c r="F965" s="146"/>
      <c r="G965" s="146"/>
      <c r="H965" s="146"/>
      <c r="I965" s="146"/>
      <c r="J965" s="146"/>
      <c r="K965" s="146"/>
      <c r="L965" s="146"/>
      <c r="M965" s="146"/>
      <c r="N965" s="146"/>
      <c r="O965" s="146"/>
      <c r="P965" s="146"/>
      <c r="Q965" s="146"/>
      <c r="R965" s="146"/>
      <c r="S965" s="146"/>
      <c r="T965" s="146"/>
      <c r="U965" s="146"/>
    </row>
    <row r="966">
      <c r="A966" s="146"/>
      <c r="B966" s="146"/>
      <c r="C966" s="146"/>
      <c r="D966" s="146"/>
      <c r="E966" s="146"/>
      <c r="F966" s="146"/>
      <c r="G966" s="146"/>
      <c r="H966" s="146"/>
      <c r="I966" s="146"/>
      <c r="J966" s="146"/>
      <c r="K966" s="146"/>
      <c r="L966" s="146"/>
      <c r="M966" s="146"/>
      <c r="N966" s="146"/>
      <c r="O966" s="146"/>
      <c r="P966" s="146"/>
      <c r="Q966" s="146"/>
      <c r="R966" s="146"/>
      <c r="S966" s="146"/>
      <c r="T966" s="146"/>
      <c r="U966" s="146"/>
    </row>
    <row r="967">
      <c r="A967" s="146"/>
      <c r="B967" s="146"/>
      <c r="C967" s="146"/>
      <c r="D967" s="146"/>
      <c r="E967" s="146"/>
      <c r="F967" s="146"/>
      <c r="G967" s="146"/>
      <c r="H967" s="146"/>
      <c r="I967" s="146"/>
      <c r="J967" s="146"/>
      <c r="K967" s="146"/>
      <c r="L967" s="146"/>
      <c r="M967" s="146"/>
      <c r="N967" s="146"/>
      <c r="O967" s="146"/>
      <c r="P967" s="146"/>
      <c r="Q967" s="146"/>
      <c r="R967" s="146"/>
      <c r="S967" s="146"/>
      <c r="T967" s="146"/>
      <c r="U967" s="146"/>
    </row>
    <row r="968">
      <c r="A968" s="146"/>
      <c r="B968" s="146"/>
      <c r="C968" s="146"/>
      <c r="D968" s="146"/>
      <c r="E968" s="146"/>
      <c r="F968" s="146"/>
      <c r="G968" s="146"/>
      <c r="H968" s="146"/>
      <c r="I968" s="146"/>
      <c r="J968" s="146"/>
      <c r="K968" s="146"/>
      <c r="L968" s="146"/>
      <c r="M968" s="146"/>
      <c r="N968" s="146"/>
      <c r="O968" s="146"/>
      <c r="P968" s="146"/>
      <c r="Q968" s="146"/>
      <c r="R968" s="146"/>
      <c r="S968" s="146"/>
      <c r="T968" s="146"/>
      <c r="U968" s="146"/>
    </row>
    <row r="969">
      <c r="A969" s="146"/>
      <c r="B969" s="146"/>
      <c r="C969" s="146"/>
      <c r="D969" s="146"/>
      <c r="E969" s="146"/>
      <c r="F969" s="146"/>
      <c r="G969" s="146"/>
      <c r="H969" s="146"/>
      <c r="I969" s="146"/>
      <c r="J969" s="146"/>
      <c r="K969" s="146"/>
      <c r="L969" s="146"/>
      <c r="M969" s="146"/>
      <c r="N969" s="146"/>
      <c r="O969" s="146"/>
      <c r="P969" s="146"/>
      <c r="Q969" s="146"/>
      <c r="R969" s="146"/>
      <c r="S969" s="146"/>
      <c r="T969" s="146"/>
      <c r="U969" s="146"/>
    </row>
    <row r="970">
      <c r="A970" s="146"/>
      <c r="B970" s="146"/>
      <c r="C970" s="146"/>
      <c r="D970" s="146"/>
      <c r="E970" s="146"/>
      <c r="F970" s="146"/>
      <c r="G970" s="146"/>
      <c r="H970" s="146"/>
      <c r="I970" s="146"/>
      <c r="J970" s="146"/>
      <c r="K970" s="146"/>
      <c r="L970" s="146"/>
      <c r="M970" s="146"/>
      <c r="N970" s="146"/>
      <c r="O970" s="146"/>
      <c r="P970" s="146"/>
      <c r="Q970" s="146"/>
      <c r="R970" s="146"/>
      <c r="S970" s="146"/>
      <c r="T970" s="146"/>
      <c r="U970" s="146"/>
    </row>
    <row r="971">
      <c r="A971" s="146"/>
      <c r="B971" s="146"/>
      <c r="C971" s="146"/>
      <c r="D971" s="146"/>
      <c r="E971" s="146"/>
      <c r="F971" s="146"/>
      <c r="G971" s="146"/>
      <c r="H971" s="146"/>
      <c r="I971" s="146"/>
      <c r="J971" s="146"/>
      <c r="K971" s="146"/>
      <c r="L971" s="146"/>
      <c r="M971" s="146"/>
      <c r="N971" s="146"/>
      <c r="O971" s="146"/>
      <c r="P971" s="146"/>
      <c r="Q971" s="146"/>
      <c r="R971" s="146"/>
      <c r="S971" s="146"/>
      <c r="T971" s="146"/>
      <c r="U971" s="146"/>
    </row>
    <row r="972">
      <c r="A972" s="146"/>
      <c r="B972" s="146"/>
      <c r="C972" s="146"/>
      <c r="D972" s="146"/>
      <c r="E972" s="146"/>
      <c r="F972" s="146"/>
      <c r="G972" s="146"/>
      <c r="H972" s="146"/>
      <c r="I972" s="146"/>
      <c r="J972" s="146"/>
      <c r="K972" s="146"/>
      <c r="L972" s="146"/>
      <c r="M972" s="146"/>
      <c r="N972" s="146"/>
      <c r="O972" s="146"/>
      <c r="P972" s="146"/>
      <c r="Q972" s="146"/>
      <c r="R972" s="146"/>
      <c r="S972" s="146"/>
      <c r="T972" s="146"/>
      <c r="U972" s="146"/>
    </row>
    <row r="973">
      <c r="A973" s="146"/>
      <c r="B973" s="146"/>
      <c r="C973" s="146"/>
      <c r="D973" s="146"/>
      <c r="E973" s="146"/>
      <c r="F973" s="146"/>
      <c r="G973" s="146"/>
      <c r="H973" s="146"/>
      <c r="I973" s="146"/>
      <c r="J973" s="146"/>
      <c r="K973" s="146"/>
      <c r="L973" s="146"/>
      <c r="M973" s="146"/>
      <c r="N973" s="146"/>
      <c r="O973" s="146"/>
      <c r="P973" s="146"/>
      <c r="Q973" s="146"/>
      <c r="R973" s="146"/>
      <c r="S973" s="146"/>
      <c r="T973" s="146"/>
      <c r="U973" s="146"/>
    </row>
    <row r="974">
      <c r="A974" s="146"/>
      <c r="B974" s="146"/>
      <c r="C974" s="146"/>
      <c r="D974" s="146"/>
      <c r="E974" s="146"/>
      <c r="F974" s="146"/>
      <c r="G974" s="146"/>
      <c r="H974" s="146"/>
      <c r="I974" s="146"/>
      <c r="J974" s="146"/>
      <c r="K974" s="146"/>
      <c r="L974" s="146"/>
      <c r="M974" s="146"/>
      <c r="N974" s="146"/>
      <c r="O974" s="146"/>
      <c r="P974" s="146"/>
      <c r="Q974" s="146"/>
      <c r="R974" s="146"/>
      <c r="S974" s="146"/>
      <c r="T974" s="146"/>
      <c r="U974" s="146"/>
    </row>
    <row r="975">
      <c r="A975" s="146"/>
      <c r="B975" s="146"/>
      <c r="C975" s="146"/>
      <c r="D975" s="146"/>
      <c r="E975" s="146"/>
      <c r="F975" s="146"/>
      <c r="G975" s="146"/>
      <c r="H975" s="146"/>
      <c r="I975" s="146"/>
      <c r="J975" s="146"/>
      <c r="K975" s="146"/>
      <c r="L975" s="146"/>
      <c r="M975" s="146"/>
      <c r="N975" s="146"/>
      <c r="O975" s="146"/>
      <c r="P975" s="146"/>
      <c r="Q975" s="146"/>
      <c r="R975" s="146"/>
      <c r="S975" s="146"/>
      <c r="T975" s="146"/>
      <c r="U975" s="146"/>
    </row>
    <row r="976">
      <c r="A976" s="146"/>
      <c r="B976" s="146"/>
      <c r="C976" s="146"/>
      <c r="D976" s="146"/>
      <c r="E976" s="146"/>
      <c r="F976" s="146"/>
      <c r="G976" s="146"/>
      <c r="H976" s="146"/>
      <c r="I976" s="146"/>
      <c r="J976" s="146"/>
      <c r="K976" s="146"/>
      <c r="L976" s="146"/>
      <c r="M976" s="146"/>
      <c r="N976" s="146"/>
      <c r="O976" s="146"/>
      <c r="P976" s="146"/>
      <c r="Q976" s="146"/>
      <c r="R976" s="146"/>
      <c r="S976" s="146"/>
      <c r="T976" s="146"/>
      <c r="U976" s="146"/>
    </row>
    <row r="977">
      <c r="A977" s="146"/>
      <c r="B977" s="146"/>
      <c r="C977" s="146"/>
      <c r="D977" s="146"/>
      <c r="E977" s="146"/>
      <c r="F977" s="146"/>
      <c r="G977" s="146"/>
      <c r="H977" s="146"/>
      <c r="I977" s="146"/>
      <c r="J977" s="146"/>
      <c r="K977" s="146"/>
      <c r="L977" s="146"/>
      <c r="M977" s="146"/>
      <c r="N977" s="146"/>
      <c r="O977" s="146"/>
      <c r="P977" s="146"/>
      <c r="Q977" s="146"/>
      <c r="R977" s="146"/>
      <c r="S977" s="146"/>
      <c r="T977" s="146"/>
      <c r="U977" s="146"/>
    </row>
    <row r="978">
      <c r="A978" s="146"/>
      <c r="B978" s="146"/>
      <c r="C978" s="146"/>
      <c r="D978" s="146"/>
      <c r="E978" s="146"/>
      <c r="F978" s="146"/>
      <c r="G978" s="146"/>
      <c r="H978" s="146"/>
      <c r="I978" s="146"/>
      <c r="J978" s="146"/>
      <c r="K978" s="146"/>
      <c r="L978" s="146"/>
      <c r="M978" s="146"/>
      <c r="N978" s="146"/>
      <c r="O978" s="146"/>
      <c r="P978" s="146"/>
      <c r="Q978" s="146"/>
      <c r="R978" s="146"/>
      <c r="S978" s="146"/>
      <c r="T978" s="146"/>
      <c r="U978" s="146"/>
    </row>
    <row r="979">
      <c r="A979" s="146"/>
      <c r="B979" s="146"/>
      <c r="C979" s="146"/>
      <c r="D979" s="146"/>
      <c r="E979" s="146"/>
      <c r="F979" s="146"/>
      <c r="G979" s="146"/>
      <c r="H979" s="146"/>
      <c r="I979" s="146"/>
      <c r="J979" s="146"/>
      <c r="K979" s="146"/>
      <c r="L979" s="146"/>
      <c r="M979" s="146"/>
      <c r="N979" s="146"/>
      <c r="O979" s="146"/>
      <c r="P979" s="146"/>
      <c r="Q979" s="146"/>
      <c r="R979" s="146"/>
      <c r="S979" s="146"/>
      <c r="T979" s="146"/>
      <c r="U979" s="146"/>
    </row>
    <row r="980">
      <c r="A980" s="146"/>
      <c r="B980" s="146"/>
      <c r="C980" s="146"/>
      <c r="D980" s="146"/>
      <c r="E980" s="146"/>
      <c r="F980" s="146"/>
      <c r="G980" s="146"/>
      <c r="H980" s="146"/>
      <c r="I980" s="146"/>
      <c r="J980" s="146"/>
      <c r="K980" s="146"/>
      <c r="L980" s="146"/>
      <c r="M980" s="146"/>
      <c r="N980" s="146"/>
      <c r="O980" s="146"/>
      <c r="P980" s="146"/>
      <c r="Q980" s="146"/>
      <c r="R980" s="146"/>
      <c r="S980" s="146"/>
      <c r="T980" s="146"/>
      <c r="U980" s="146"/>
    </row>
    <row r="981">
      <c r="A981" s="146"/>
      <c r="B981" s="146"/>
      <c r="C981" s="146"/>
      <c r="D981" s="146"/>
      <c r="E981" s="146"/>
      <c r="F981" s="146"/>
      <c r="G981" s="146"/>
      <c r="H981" s="146"/>
      <c r="I981" s="146"/>
      <c r="J981" s="146"/>
      <c r="K981" s="146"/>
      <c r="L981" s="146"/>
      <c r="M981" s="146"/>
      <c r="N981" s="146"/>
      <c r="O981" s="146"/>
      <c r="P981" s="146"/>
      <c r="Q981" s="146"/>
      <c r="R981" s="146"/>
      <c r="S981" s="146"/>
      <c r="T981" s="146"/>
      <c r="U981" s="146"/>
    </row>
    <row r="982">
      <c r="A982" s="146"/>
      <c r="B982" s="146"/>
      <c r="C982" s="146"/>
      <c r="D982" s="146"/>
      <c r="E982" s="146"/>
      <c r="F982" s="146"/>
      <c r="G982" s="146"/>
      <c r="H982" s="146"/>
      <c r="I982" s="146"/>
      <c r="J982" s="146"/>
      <c r="K982" s="146"/>
      <c r="L982" s="146"/>
      <c r="M982" s="146"/>
      <c r="N982" s="146"/>
      <c r="O982" s="146"/>
      <c r="P982" s="146"/>
      <c r="Q982" s="146"/>
      <c r="R982" s="146"/>
      <c r="S982" s="146"/>
      <c r="T982" s="146"/>
      <c r="U982" s="146"/>
    </row>
    <row r="983">
      <c r="A983" s="146"/>
      <c r="B983" s="146"/>
      <c r="C983" s="146"/>
      <c r="D983" s="146"/>
      <c r="E983" s="146"/>
      <c r="F983" s="146"/>
      <c r="G983" s="146"/>
      <c r="H983" s="146"/>
      <c r="I983" s="146"/>
      <c r="J983" s="146"/>
      <c r="K983" s="146"/>
      <c r="L983" s="146"/>
      <c r="M983" s="146"/>
      <c r="N983" s="146"/>
      <c r="O983" s="146"/>
      <c r="P983" s="146"/>
      <c r="Q983" s="146"/>
      <c r="R983" s="146"/>
      <c r="S983" s="146"/>
      <c r="T983" s="146"/>
      <c r="U983" s="146"/>
    </row>
    <row r="984">
      <c r="A984" s="146"/>
      <c r="B984" s="146"/>
      <c r="C984" s="146"/>
      <c r="D984" s="146"/>
      <c r="E984" s="146"/>
      <c r="F984" s="146"/>
      <c r="G984" s="146"/>
      <c r="H984" s="146"/>
      <c r="I984" s="146"/>
      <c r="J984" s="146"/>
      <c r="K984" s="146"/>
      <c r="L984" s="146"/>
      <c r="M984" s="146"/>
      <c r="N984" s="146"/>
      <c r="O984" s="146"/>
      <c r="P984" s="146"/>
      <c r="Q984" s="146"/>
      <c r="R984" s="146"/>
      <c r="S984" s="146"/>
      <c r="T984" s="146"/>
      <c r="U984" s="146"/>
    </row>
    <row r="985">
      <c r="A985" s="146"/>
      <c r="B985" s="146"/>
      <c r="C985" s="146"/>
      <c r="D985" s="146"/>
      <c r="E985" s="146"/>
      <c r="F985" s="146"/>
      <c r="G985" s="146"/>
      <c r="H985" s="146"/>
      <c r="I985" s="146"/>
      <c r="J985" s="146"/>
      <c r="K985" s="146"/>
      <c r="L985" s="146"/>
      <c r="M985" s="146"/>
      <c r="N985" s="146"/>
      <c r="O985" s="146"/>
      <c r="P985" s="146"/>
      <c r="Q985" s="146"/>
      <c r="R985" s="146"/>
      <c r="S985" s="146"/>
      <c r="T985" s="146"/>
      <c r="U985" s="146"/>
    </row>
    <row r="986">
      <c r="A986" s="146"/>
      <c r="B986" s="146"/>
      <c r="C986" s="146"/>
      <c r="D986" s="146"/>
      <c r="E986" s="146"/>
      <c r="F986" s="146"/>
      <c r="G986" s="146"/>
      <c r="H986" s="146"/>
      <c r="I986" s="146"/>
      <c r="J986" s="146"/>
      <c r="K986" s="146"/>
      <c r="L986" s="146"/>
      <c r="M986" s="146"/>
      <c r="N986" s="146"/>
      <c r="O986" s="146"/>
      <c r="P986" s="146"/>
      <c r="Q986" s="146"/>
      <c r="R986" s="146"/>
      <c r="S986" s="146"/>
      <c r="T986" s="146"/>
      <c r="U986" s="146"/>
    </row>
    <row r="987">
      <c r="A987" s="146"/>
      <c r="B987" s="146"/>
      <c r="C987" s="146"/>
      <c r="D987" s="146"/>
      <c r="E987" s="146"/>
      <c r="F987" s="146"/>
      <c r="G987" s="146"/>
      <c r="H987" s="146"/>
      <c r="I987" s="146"/>
      <c r="J987" s="146"/>
      <c r="K987" s="146"/>
      <c r="L987" s="146"/>
      <c r="M987" s="146"/>
      <c r="N987" s="146"/>
      <c r="O987" s="146"/>
      <c r="P987" s="146"/>
      <c r="Q987" s="146"/>
      <c r="R987" s="146"/>
      <c r="S987" s="146"/>
      <c r="T987" s="146"/>
      <c r="U987" s="146"/>
    </row>
    <row r="988">
      <c r="A988" s="146"/>
      <c r="B988" s="146"/>
      <c r="C988" s="146"/>
      <c r="D988" s="146"/>
      <c r="E988" s="146"/>
      <c r="F988" s="146"/>
      <c r="G988" s="146"/>
      <c r="H988" s="146"/>
      <c r="I988" s="146"/>
      <c r="J988" s="146"/>
      <c r="K988" s="146"/>
      <c r="L988" s="146"/>
      <c r="M988" s="146"/>
      <c r="N988" s="146"/>
      <c r="O988" s="146"/>
      <c r="P988" s="146"/>
      <c r="Q988" s="146"/>
      <c r="R988" s="146"/>
      <c r="S988" s="146"/>
      <c r="T988" s="146"/>
      <c r="U988" s="146"/>
    </row>
    <row r="989">
      <c r="A989" s="146"/>
      <c r="B989" s="146"/>
      <c r="C989" s="146"/>
      <c r="D989" s="146"/>
      <c r="E989" s="146"/>
      <c r="F989" s="146"/>
      <c r="G989" s="146"/>
      <c r="H989" s="146"/>
      <c r="I989" s="146"/>
      <c r="J989" s="146"/>
      <c r="K989" s="146"/>
      <c r="L989" s="146"/>
      <c r="M989" s="146"/>
      <c r="N989" s="146"/>
      <c r="O989" s="146"/>
      <c r="P989" s="146"/>
      <c r="Q989" s="146"/>
      <c r="R989" s="146"/>
      <c r="S989" s="146"/>
      <c r="T989" s="146"/>
      <c r="U989" s="146"/>
    </row>
    <row r="990">
      <c r="A990" s="146"/>
      <c r="B990" s="146"/>
      <c r="C990" s="146"/>
      <c r="D990" s="146"/>
      <c r="E990" s="146"/>
      <c r="F990" s="146"/>
      <c r="G990" s="146"/>
      <c r="H990" s="146"/>
      <c r="I990" s="146"/>
      <c r="J990" s="146"/>
      <c r="K990" s="146"/>
      <c r="L990" s="146"/>
      <c r="M990" s="146"/>
      <c r="N990" s="146"/>
      <c r="O990" s="146"/>
      <c r="P990" s="146"/>
      <c r="Q990" s="146"/>
      <c r="R990" s="146"/>
      <c r="S990" s="146"/>
      <c r="T990" s="146"/>
      <c r="U990" s="146"/>
    </row>
    <row r="991">
      <c r="A991" s="146"/>
      <c r="B991" s="146"/>
      <c r="C991" s="146"/>
      <c r="D991" s="146"/>
      <c r="E991" s="146"/>
      <c r="F991" s="146"/>
      <c r="G991" s="146"/>
      <c r="H991" s="146"/>
      <c r="I991" s="146"/>
      <c r="J991" s="146"/>
      <c r="K991" s="146"/>
      <c r="L991" s="146"/>
      <c r="M991" s="146"/>
      <c r="N991" s="146"/>
      <c r="O991" s="146"/>
      <c r="P991" s="146"/>
      <c r="Q991" s="146"/>
      <c r="R991" s="146"/>
      <c r="S991" s="146"/>
      <c r="T991" s="146"/>
      <c r="U991" s="146"/>
    </row>
    <row r="992">
      <c r="A992" s="146"/>
      <c r="B992" s="146"/>
      <c r="C992" s="146"/>
      <c r="D992" s="146"/>
      <c r="E992" s="146"/>
      <c r="F992" s="146"/>
      <c r="G992" s="146"/>
      <c r="H992" s="146"/>
      <c r="I992" s="146"/>
      <c r="J992" s="146"/>
      <c r="K992" s="146"/>
      <c r="L992" s="146"/>
      <c r="M992" s="146"/>
      <c r="N992" s="146"/>
      <c r="O992" s="146"/>
      <c r="P992" s="146"/>
      <c r="Q992" s="146"/>
      <c r="R992" s="146"/>
      <c r="S992" s="146"/>
      <c r="T992" s="146"/>
      <c r="U992" s="146"/>
    </row>
    <row r="993">
      <c r="A993" s="146"/>
      <c r="B993" s="146"/>
      <c r="C993" s="146"/>
      <c r="D993" s="146"/>
      <c r="E993" s="146"/>
      <c r="F993" s="146"/>
      <c r="G993" s="146"/>
      <c r="H993" s="146"/>
      <c r="I993" s="146"/>
      <c r="J993" s="146"/>
      <c r="K993" s="146"/>
      <c r="L993" s="146"/>
      <c r="M993" s="146"/>
      <c r="N993" s="146"/>
      <c r="O993" s="146"/>
      <c r="P993" s="146"/>
      <c r="Q993" s="146"/>
      <c r="R993" s="146"/>
      <c r="S993" s="146"/>
      <c r="T993" s="146"/>
      <c r="U993" s="146"/>
    </row>
    <row r="994">
      <c r="A994" s="146"/>
      <c r="B994" s="146"/>
      <c r="C994" s="146"/>
      <c r="D994" s="146"/>
      <c r="E994" s="146"/>
      <c r="F994" s="146"/>
      <c r="G994" s="146"/>
      <c r="H994" s="146"/>
      <c r="I994" s="146"/>
      <c r="J994" s="146"/>
      <c r="K994" s="146"/>
      <c r="L994" s="146"/>
      <c r="M994" s="146"/>
      <c r="N994" s="146"/>
      <c r="O994" s="146"/>
      <c r="P994" s="146"/>
      <c r="Q994" s="146"/>
      <c r="R994" s="146"/>
      <c r="S994" s="146"/>
      <c r="T994" s="146"/>
      <c r="U994" s="146"/>
    </row>
    <row r="995">
      <c r="A995" s="146"/>
      <c r="B995" s="146"/>
      <c r="C995" s="146"/>
      <c r="D995" s="146"/>
      <c r="E995" s="146"/>
      <c r="F995" s="146"/>
      <c r="G995" s="146"/>
      <c r="H995" s="146"/>
      <c r="I995" s="146"/>
      <c r="J995" s="146"/>
      <c r="K995" s="146"/>
      <c r="L995" s="146"/>
      <c r="M995" s="146"/>
      <c r="N995" s="146"/>
      <c r="O995" s="146"/>
      <c r="P995" s="146"/>
      <c r="Q995" s="146"/>
      <c r="R995" s="146"/>
      <c r="S995" s="146"/>
      <c r="T995" s="146"/>
      <c r="U995" s="146"/>
    </row>
    <row r="996">
      <c r="A996" s="146"/>
      <c r="B996" s="146"/>
      <c r="C996" s="146"/>
      <c r="D996" s="146"/>
      <c r="E996" s="146"/>
      <c r="F996" s="146"/>
      <c r="G996" s="146"/>
      <c r="H996" s="146"/>
      <c r="I996" s="146"/>
      <c r="J996" s="146"/>
      <c r="K996" s="146"/>
      <c r="L996" s="146"/>
      <c r="M996" s="146"/>
      <c r="N996" s="146"/>
      <c r="O996" s="146"/>
      <c r="P996" s="146"/>
      <c r="Q996" s="146"/>
      <c r="R996" s="146"/>
      <c r="S996" s="146"/>
      <c r="T996" s="146"/>
      <c r="U996" s="146"/>
    </row>
    <row r="997">
      <c r="A997" s="146"/>
      <c r="B997" s="146"/>
      <c r="C997" s="146"/>
      <c r="D997" s="146"/>
      <c r="E997" s="146"/>
      <c r="F997" s="146"/>
      <c r="G997" s="146"/>
      <c r="H997" s="146"/>
      <c r="I997" s="146"/>
      <c r="J997" s="146"/>
      <c r="K997" s="146"/>
      <c r="L997" s="146"/>
      <c r="M997" s="146"/>
      <c r="N997" s="146"/>
      <c r="O997" s="146"/>
      <c r="P997" s="146"/>
      <c r="Q997" s="146"/>
      <c r="R997" s="146"/>
      <c r="S997" s="146"/>
      <c r="T997" s="146"/>
      <c r="U997" s="146"/>
    </row>
    <row r="998">
      <c r="A998" s="146"/>
      <c r="B998" s="146"/>
      <c r="C998" s="146"/>
      <c r="D998" s="146"/>
      <c r="E998" s="146"/>
      <c r="F998" s="146"/>
      <c r="G998" s="146"/>
      <c r="H998" s="146"/>
      <c r="I998" s="146"/>
      <c r="J998" s="146"/>
      <c r="K998" s="146"/>
      <c r="L998" s="146"/>
      <c r="M998" s="146"/>
      <c r="N998" s="146"/>
      <c r="O998" s="146"/>
      <c r="P998" s="146"/>
      <c r="Q998" s="146"/>
      <c r="R998" s="146"/>
      <c r="S998" s="146"/>
      <c r="T998" s="146"/>
      <c r="U998" s="146"/>
    </row>
    <row r="999">
      <c r="A999" s="146"/>
      <c r="B999" s="146"/>
      <c r="C999" s="146"/>
      <c r="D999" s="146"/>
      <c r="E999" s="146"/>
      <c r="F999" s="146"/>
      <c r="G999" s="146"/>
      <c r="H999" s="146"/>
      <c r="I999" s="146"/>
      <c r="J999" s="146"/>
      <c r="K999" s="146"/>
      <c r="L999" s="146"/>
      <c r="M999" s="146"/>
      <c r="N999" s="146"/>
      <c r="O999" s="146"/>
      <c r="P999" s="146"/>
      <c r="Q999" s="146"/>
      <c r="R999" s="146"/>
      <c r="S999" s="146"/>
      <c r="T999" s="146"/>
      <c r="U999" s="146"/>
    </row>
    <row r="1000">
      <c r="A1000" s="146"/>
      <c r="B1000" s="146"/>
      <c r="C1000" s="146"/>
      <c r="D1000" s="146"/>
      <c r="E1000" s="146"/>
      <c r="F1000" s="146"/>
      <c r="G1000" s="146"/>
      <c r="H1000" s="146"/>
      <c r="I1000" s="146"/>
      <c r="J1000" s="146"/>
      <c r="K1000" s="146"/>
      <c r="L1000" s="146"/>
      <c r="M1000" s="146"/>
      <c r="N1000" s="146"/>
      <c r="O1000" s="146"/>
      <c r="P1000" s="146"/>
      <c r="Q1000" s="146"/>
      <c r="R1000" s="146"/>
      <c r="S1000" s="146"/>
      <c r="T1000" s="146"/>
      <c r="U1000" s="146"/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T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75"/>
    <col customWidth="1" min="2" max="2" width="27.0"/>
    <col customWidth="1" min="8" max="8" width="6.5"/>
    <col customWidth="1" min="9" max="9" width="26.13"/>
    <col customWidth="1" min="15" max="15" width="5.0"/>
    <col customWidth="1" min="16" max="16" width="24.88"/>
  </cols>
  <sheetData>
    <row r="1">
      <c r="A1" s="95" t="s">
        <v>392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16.0</v>
      </c>
      <c r="D8" s="101">
        <v>273.0</v>
      </c>
      <c r="E8" s="101">
        <v>16.0</v>
      </c>
      <c r="F8" s="101">
        <v>281.0</v>
      </c>
      <c r="G8" s="14"/>
      <c r="H8" s="100">
        <v>1.0</v>
      </c>
      <c r="I8" s="101" t="s">
        <v>11</v>
      </c>
      <c r="J8" s="101">
        <v>10.0</v>
      </c>
      <c r="K8" s="101">
        <v>25.0</v>
      </c>
      <c r="L8" s="101">
        <v>10.0</v>
      </c>
      <c r="M8" s="101">
        <v>25.0</v>
      </c>
      <c r="N8" s="15"/>
      <c r="O8" s="100">
        <v>1.0</v>
      </c>
      <c r="P8" s="101" t="s">
        <v>11</v>
      </c>
      <c r="Q8" s="101">
        <v>26.0</v>
      </c>
      <c r="R8" s="101">
        <v>298.0</v>
      </c>
      <c r="S8" s="101">
        <v>26.0</v>
      </c>
      <c r="T8" s="101">
        <v>306.0</v>
      </c>
    </row>
    <row r="9">
      <c r="A9" s="100">
        <v>2.0</v>
      </c>
      <c r="B9" s="101" t="s">
        <v>12</v>
      </c>
      <c r="C9" s="101">
        <v>17.0</v>
      </c>
      <c r="D9" s="101">
        <v>337.0</v>
      </c>
      <c r="E9" s="101">
        <v>17.0</v>
      </c>
      <c r="F9" s="101">
        <v>320.0</v>
      </c>
      <c r="G9" s="14"/>
      <c r="H9" s="100">
        <v>2.0</v>
      </c>
      <c r="I9" s="101" t="s">
        <v>12</v>
      </c>
      <c r="J9" s="101">
        <v>11.0</v>
      </c>
      <c r="K9" s="101">
        <v>22.0</v>
      </c>
      <c r="L9" s="101">
        <v>11.0</v>
      </c>
      <c r="M9" s="101">
        <v>28.0</v>
      </c>
      <c r="N9" s="15"/>
      <c r="O9" s="100">
        <v>2.0</v>
      </c>
      <c r="P9" s="101" t="s">
        <v>12</v>
      </c>
      <c r="Q9" s="101">
        <v>28.0</v>
      </c>
      <c r="R9" s="101">
        <v>359.0</v>
      </c>
      <c r="S9" s="101">
        <v>28.0</v>
      </c>
      <c r="T9" s="101">
        <v>348.0</v>
      </c>
    </row>
    <row r="10">
      <c r="A10" s="100">
        <v>3.0</v>
      </c>
      <c r="B10" s="101" t="s">
        <v>14</v>
      </c>
      <c r="C10" s="101">
        <v>16.0</v>
      </c>
      <c r="D10" s="101">
        <v>284.0</v>
      </c>
      <c r="E10" s="101">
        <v>16.0</v>
      </c>
      <c r="F10" s="101">
        <v>289.0</v>
      </c>
      <c r="G10" s="14"/>
      <c r="H10" s="100">
        <v>3.0</v>
      </c>
      <c r="I10" s="101" t="s">
        <v>14</v>
      </c>
      <c r="J10" s="101">
        <v>8.0</v>
      </c>
      <c r="K10" s="101">
        <v>26.0</v>
      </c>
      <c r="L10" s="101">
        <v>8.0</v>
      </c>
      <c r="M10" s="101">
        <v>21.0</v>
      </c>
      <c r="N10" s="15"/>
      <c r="O10" s="100">
        <v>3.0</v>
      </c>
      <c r="P10" s="101" t="s">
        <v>14</v>
      </c>
      <c r="Q10" s="101">
        <v>24.0</v>
      </c>
      <c r="R10" s="101">
        <v>310.0</v>
      </c>
      <c r="S10" s="101">
        <v>24.0</v>
      </c>
      <c r="T10" s="101">
        <v>310.0</v>
      </c>
    </row>
    <row r="11">
      <c r="A11" s="100">
        <v>4.0</v>
      </c>
      <c r="B11" s="101" t="s">
        <v>15</v>
      </c>
      <c r="C11" s="101">
        <v>16.0</v>
      </c>
      <c r="D11" s="101">
        <v>281.0</v>
      </c>
      <c r="E11" s="101">
        <v>16.0</v>
      </c>
      <c r="F11" s="101">
        <v>297.0</v>
      </c>
      <c r="G11" s="14"/>
      <c r="H11" s="100">
        <v>4.0</v>
      </c>
      <c r="I11" s="101" t="s">
        <v>15</v>
      </c>
      <c r="J11" s="101">
        <v>6.0</v>
      </c>
      <c r="K11" s="101">
        <v>25.0</v>
      </c>
      <c r="L11" s="101">
        <v>6.0</v>
      </c>
      <c r="M11" s="101">
        <v>23.0</v>
      </c>
      <c r="N11" s="15"/>
      <c r="O11" s="100">
        <v>4.0</v>
      </c>
      <c r="P11" s="101" t="s">
        <v>15</v>
      </c>
      <c r="Q11" s="101">
        <v>22.0</v>
      </c>
      <c r="R11" s="101">
        <v>306.0</v>
      </c>
      <c r="S11" s="101">
        <v>22.0</v>
      </c>
      <c r="T11" s="101">
        <v>320.0</v>
      </c>
    </row>
    <row r="12">
      <c r="A12" s="100">
        <v>5.0</v>
      </c>
      <c r="B12" s="101" t="s">
        <v>16</v>
      </c>
      <c r="C12" s="101">
        <v>12.0</v>
      </c>
      <c r="D12" s="101">
        <v>220.0</v>
      </c>
      <c r="E12" s="101">
        <v>12.0</v>
      </c>
      <c r="F12" s="101">
        <v>231.0</v>
      </c>
      <c r="G12" s="14"/>
      <c r="H12" s="100">
        <v>5.0</v>
      </c>
      <c r="I12" s="101" t="s">
        <v>16</v>
      </c>
      <c r="J12" s="101">
        <v>6.0</v>
      </c>
      <c r="K12" s="101">
        <v>23.0</v>
      </c>
      <c r="L12" s="101">
        <v>6.0</v>
      </c>
      <c r="M12" s="101">
        <v>23.0</v>
      </c>
      <c r="N12" s="15"/>
      <c r="O12" s="100">
        <v>5.0</v>
      </c>
      <c r="P12" s="101" t="s">
        <v>16</v>
      </c>
      <c r="Q12" s="101">
        <v>18.0</v>
      </c>
      <c r="R12" s="101">
        <v>243.0</v>
      </c>
      <c r="S12" s="101">
        <v>18.0</v>
      </c>
      <c r="T12" s="101">
        <v>254.0</v>
      </c>
    </row>
    <row r="13">
      <c r="A13" s="100">
        <v>6.0</v>
      </c>
      <c r="B13" s="101" t="s">
        <v>17</v>
      </c>
      <c r="C13" s="101">
        <v>17.0</v>
      </c>
      <c r="D13" s="101">
        <v>287.0</v>
      </c>
      <c r="E13" s="101">
        <v>17.0</v>
      </c>
      <c r="F13" s="101">
        <v>307.0</v>
      </c>
      <c r="G13" s="14"/>
      <c r="H13" s="100">
        <v>6.0</v>
      </c>
      <c r="I13" s="101" t="s">
        <v>17</v>
      </c>
      <c r="J13" s="101">
        <v>7.0</v>
      </c>
      <c r="K13" s="101">
        <v>14.0</v>
      </c>
      <c r="L13" s="101">
        <v>7.0</v>
      </c>
      <c r="M13" s="101">
        <v>24.0</v>
      </c>
      <c r="N13" s="15"/>
      <c r="O13" s="100">
        <v>6.0</v>
      </c>
      <c r="P13" s="101" t="s">
        <v>17</v>
      </c>
      <c r="Q13" s="101">
        <v>24.0</v>
      </c>
      <c r="R13" s="101">
        <v>301.0</v>
      </c>
      <c r="S13" s="101">
        <v>24.0</v>
      </c>
      <c r="T13" s="101">
        <v>331.0</v>
      </c>
    </row>
    <row r="14">
      <c r="A14" s="100">
        <v>7.0</v>
      </c>
      <c r="B14" s="101" t="s">
        <v>18</v>
      </c>
      <c r="C14" s="101">
        <v>15.0</v>
      </c>
      <c r="D14" s="101">
        <v>196.0</v>
      </c>
      <c r="E14" s="101">
        <v>15.0</v>
      </c>
      <c r="F14" s="101">
        <v>202.0</v>
      </c>
      <c r="G14" s="14"/>
      <c r="H14" s="100">
        <v>7.0</v>
      </c>
      <c r="I14" s="101" t="s">
        <v>18</v>
      </c>
      <c r="J14" s="101">
        <v>7.0</v>
      </c>
      <c r="K14" s="101">
        <v>7.0</v>
      </c>
      <c r="L14" s="101">
        <v>7.0</v>
      </c>
      <c r="M14" s="101">
        <v>19.0</v>
      </c>
      <c r="N14" s="15"/>
      <c r="O14" s="100">
        <v>7.0</v>
      </c>
      <c r="P14" s="101" t="s">
        <v>18</v>
      </c>
      <c r="Q14" s="101">
        <v>22.0</v>
      </c>
      <c r="R14" s="101">
        <v>203.0</v>
      </c>
      <c r="S14" s="101">
        <v>22.0</v>
      </c>
      <c r="T14" s="101">
        <v>221.0</v>
      </c>
    </row>
    <row r="15">
      <c r="A15" s="100">
        <v>8.0</v>
      </c>
      <c r="B15" s="101" t="s">
        <v>19</v>
      </c>
      <c r="C15" s="101">
        <v>22.0</v>
      </c>
      <c r="D15" s="101">
        <v>353.0</v>
      </c>
      <c r="E15" s="101">
        <v>22.0</v>
      </c>
      <c r="F15" s="101">
        <v>362.0</v>
      </c>
      <c r="G15" s="14"/>
      <c r="H15" s="100">
        <v>8.0</v>
      </c>
      <c r="I15" s="101" t="s">
        <v>19</v>
      </c>
      <c r="J15" s="101">
        <v>10.0</v>
      </c>
      <c r="K15" s="101">
        <v>25.0</v>
      </c>
      <c r="L15" s="101">
        <v>10.0</v>
      </c>
      <c r="M15" s="101">
        <v>27.0</v>
      </c>
      <c r="N15" s="15"/>
      <c r="O15" s="100">
        <v>8.0</v>
      </c>
      <c r="P15" s="101" t="s">
        <v>19</v>
      </c>
      <c r="Q15" s="101">
        <v>32.0</v>
      </c>
      <c r="R15" s="101">
        <v>378.0</v>
      </c>
      <c r="S15" s="101">
        <v>32.0</v>
      </c>
      <c r="T15" s="101">
        <v>389.0</v>
      </c>
    </row>
    <row r="16">
      <c r="A16" s="100">
        <v>9.0</v>
      </c>
      <c r="B16" s="101" t="s">
        <v>20</v>
      </c>
      <c r="C16" s="101">
        <v>13.0</v>
      </c>
      <c r="D16" s="101">
        <v>205.0</v>
      </c>
      <c r="E16" s="101">
        <v>13.0</v>
      </c>
      <c r="F16" s="101">
        <v>220.0</v>
      </c>
      <c r="G16" s="14"/>
      <c r="H16" s="100">
        <v>9.0</v>
      </c>
      <c r="I16" s="101" t="s">
        <v>20</v>
      </c>
      <c r="J16" s="101">
        <v>9.0</v>
      </c>
      <c r="K16" s="101">
        <v>22.0</v>
      </c>
      <c r="L16" s="101">
        <v>9.0</v>
      </c>
      <c r="M16" s="101">
        <v>21.0</v>
      </c>
      <c r="N16" s="15"/>
      <c r="O16" s="100">
        <v>9.0</v>
      </c>
      <c r="P16" s="101" t="s">
        <v>20</v>
      </c>
      <c r="Q16" s="101">
        <v>22.0</v>
      </c>
      <c r="R16" s="101">
        <v>227.0</v>
      </c>
      <c r="S16" s="101">
        <v>22.0</v>
      </c>
      <c r="T16" s="101">
        <v>241.0</v>
      </c>
    </row>
    <row r="17">
      <c r="A17" s="100">
        <v>10.0</v>
      </c>
      <c r="B17" s="101" t="s">
        <v>21</v>
      </c>
      <c r="C17" s="101">
        <v>17.0</v>
      </c>
      <c r="D17" s="101">
        <v>290.0</v>
      </c>
      <c r="E17" s="101">
        <v>17.0</v>
      </c>
      <c r="F17" s="101">
        <v>295.0</v>
      </c>
      <c r="G17" s="14"/>
      <c r="H17" s="100">
        <v>10.0</v>
      </c>
      <c r="I17" s="101" t="s">
        <v>21</v>
      </c>
      <c r="J17" s="101">
        <v>6.0</v>
      </c>
      <c r="K17" s="101">
        <v>10.0</v>
      </c>
      <c r="L17" s="101">
        <v>6.0</v>
      </c>
      <c r="M17" s="101">
        <v>22.0</v>
      </c>
      <c r="N17" s="15"/>
      <c r="O17" s="100">
        <v>10.0</v>
      </c>
      <c r="P17" s="101" t="s">
        <v>21</v>
      </c>
      <c r="Q17" s="101">
        <v>23.0</v>
      </c>
      <c r="R17" s="101">
        <v>300.0</v>
      </c>
      <c r="S17" s="101">
        <v>23.0</v>
      </c>
      <c r="T17" s="101">
        <v>317.0</v>
      </c>
    </row>
    <row r="18">
      <c r="A18" s="100">
        <v>11.0</v>
      </c>
      <c r="B18" s="101" t="s">
        <v>22</v>
      </c>
      <c r="C18" s="101">
        <v>13.0</v>
      </c>
      <c r="D18" s="101">
        <v>246.0</v>
      </c>
      <c r="E18" s="101">
        <v>13.0</v>
      </c>
      <c r="F18" s="101">
        <v>254.0</v>
      </c>
      <c r="G18" s="14"/>
      <c r="H18" s="100">
        <v>11.0</v>
      </c>
      <c r="I18" s="101" t="s">
        <v>22</v>
      </c>
      <c r="J18" s="101">
        <v>13.0</v>
      </c>
      <c r="K18" s="101">
        <v>33.0</v>
      </c>
      <c r="L18" s="101">
        <v>13.0</v>
      </c>
      <c r="M18" s="101">
        <v>56.0</v>
      </c>
      <c r="N18" s="15"/>
      <c r="O18" s="100">
        <v>11.0</v>
      </c>
      <c r="P18" s="101" t="s">
        <v>22</v>
      </c>
      <c r="Q18" s="101">
        <v>26.0</v>
      </c>
      <c r="R18" s="101">
        <v>279.0</v>
      </c>
      <c r="S18" s="101">
        <v>26.0</v>
      </c>
      <c r="T18" s="101">
        <v>310.0</v>
      </c>
    </row>
    <row r="19">
      <c r="A19" s="100">
        <v>12.0</v>
      </c>
      <c r="B19" s="101" t="s">
        <v>23</v>
      </c>
      <c r="C19" s="101">
        <v>14.0</v>
      </c>
      <c r="D19" s="101">
        <v>232.0</v>
      </c>
      <c r="E19" s="101">
        <v>14.0</v>
      </c>
      <c r="F19" s="101">
        <v>238.0</v>
      </c>
      <c r="G19" s="14"/>
      <c r="H19" s="100">
        <v>12.0</v>
      </c>
      <c r="I19" s="101" t="s">
        <v>23</v>
      </c>
      <c r="J19" s="101">
        <v>7.0</v>
      </c>
      <c r="K19" s="101">
        <v>22.0</v>
      </c>
      <c r="L19" s="101">
        <v>7.0</v>
      </c>
      <c r="M19" s="101">
        <v>18.0</v>
      </c>
      <c r="N19" s="15"/>
      <c r="O19" s="100">
        <v>12.0</v>
      </c>
      <c r="P19" s="101" t="s">
        <v>23</v>
      </c>
      <c r="Q19" s="101">
        <v>21.0</v>
      </c>
      <c r="R19" s="101">
        <v>254.0</v>
      </c>
      <c r="S19" s="101">
        <v>21.0</v>
      </c>
      <c r="T19" s="101">
        <v>256.0</v>
      </c>
    </row>
    <row r="20">
      <c r="A20" s="100">
        <v>13.0</v>
      </c>
      <c r="B20" s="101" t="s">
        <v>24</v>
      </c>
      <c r="C20" s="102">
        <v>12.0</v>
      </c>
      <c r="D20" s="102">
        <v>226.0</v>
      </c>
      <c r="E20" s="102">
        <v>12.0</v>
      </c>
      <c r="F20" s="102">
        <v>241.0</v>
      </c>
      <c r="G20" s="14"/>
      <c r="H20" s="100">
        <v>13.0</v>
      </c>
      <c r="I20" s="101" t="s">
        <v>24</v>
      </c>
      <c r="J20" s="101">
        <v>6.0</v>
      </c>
      <c r="K20" s="101">
        <v>10.0</v>
      </c>
      <c r="L20" s="101">
        <v>6.0</v>
      </c>
      <c r="M20" s="101">
        <v>20.0</v>
      </c>
      <c r="N20" s="15"/>
      <c r="O20" s="100">
        <v>13.0</v>
      </c>
      <c r="P20" s="101" t="s">
        <v>24</v>
      </c>
      <c r="Q20" s="101">
        <v>18.0</v>
      </c>
      <c r="R20" s="101">
        <v>236.0</v>
      </c>
      <c r="S20" s="101">
        <v>18.0</v>
      </c>
      <c r="T20" s="101">
        <v>261.0</v>
      </c>
    </row>
    <row r="21">
      <c r="A21" s="100">
        <v>14.0</v>
      </c>
      <c r="B21" s="101" t="s">
        <v>25</v>
      </c>
      <c r="C21" s="101">
        <v>15.0</v>
      </c>
      <c r="D21" s="101">
        <v>284.0</v>
      </c>
      <c r="E21" s="101">
        <v>15.0</v>
      </c>
      <c r="F21" s="101">
        <v>284.0</v>
      </c>
      <c r="G21" s="14"/>
      <c r="H21" s="100">
        <v>14.0</v>
      </c>
      <c r="I21" s="101" t="s">
        <v>25</v>
      </c>
      <c r="J21" s="101">
        <v>6.0</v>
      </c>
      <c r="K21" s="101">
        <v>12.0</v>
      </c>
      <c r="L21" s="101">
        <v>6.0</v>
      </c>
      <c r="M21" s="101">
        <v>19.0</v>
      </c>
      <c r="N21" s="15"/>
      <c r="O21" s="100">
        <v>14.0</v>
      </c>
      <c r="P21" s="101" t="s">
        <v>25</v>
      </c>
      <c r="Q21" s="101">
        <v>21.0</v>
      </c>
      <c r="R21" s="101">
        <v>296.0</v>
      </c>
      <c r="S21" s="101">
        <v>21.0</v>
      </c>
      <c r="T21" s="101">
        <v>303.0</v>
      </c>
    </row>
    <row r="22">
      <c r="A22" s="100">
        <v>15.0</v>
      </c>
      <c r="B22" s="101" t="s">
        <v>26</v>
      </c>
      <c r="C22" s="101">
        <v>15.0</v>
      </c>
      <c r="D22" s="101">
        <v>251.0</v>
      </c>
      <c r="E22" s="101">
        <v>15.0</v>
      </c>
      <c r="F22" s="101">
        <v>277.0</v>
      </c>
      <c r="G22" s="14"/>
      <c r="H22" s="100">
        <v>15.0</v>
      </c>
      <c r="I22" s="101" t="s">
        <v>26</v>
      </c>
      <c r="J22" s="101">
        <v>8.0</v>
      </c>
      <c r="K22" s="101">
        <v>9.0</v>
      </c>
      <c r="L22" s="101">
        <v>8.0</v>
      </c>
      <c r="M22" s="101">
        <v>24.0</v>
      </c>
      <c r="N22" s="15"/>
      <c r="O22" s="100">
        <v>15.0</v>
      </c>
      <c r="P22" s="101" t="s">
        <v>26</v>
      </c>
      <c r="Q22" s="101">
        <v>23.0</v>
      </c>
      <c r="R22" s="101">
        <v>260.0</v>
      </c>
      <c r="S22" s="101">
        <v>23.0</v>
      </c>
      <c r="T22" s="101">
        <v>301.0</v>
      </c>
    </row>
    <row r="23">
      <c r="A23" s="100">
        <v>16.0</v>
      </c>
      <c r="B23" s="101" t="s">
        <v>27</v>
      </c>
      <c r="C23" s="101">
        <v>13.0</v>
      </c>
      <c r="D23" s="101">
        <v>185.0</v>
      </c>
      <c r="E23" s="101">
        <v>13.0</v>
      </c>
      <c r="F23" s="22">
        <v>192.0</v>
      </c>
      <c r="G23" s="14"/>
      <c r="H23" s="100">
        <v>16.0</v>
      </c>
      <c r="I23" s="101" t="s">
        <v>27</v>
      </c>
      <c r="J23" s="101">
        <v>9.0</v>
      </c>
      <c r="K23" s="101">
        <v>7.0</v>
      </c>
      <c r="L23" s="101">
        <v>9.0</v>
      </c>
      <c r="M23" s="101">
        <v>25.0</v>
      </c>
      <c r="N23" s="15"/>
      <c r="O23" s="100">
        <v>16.0</v>
      </c>
      <c r="P23" s="101" t="s">
        <v>27</v>
      </c>
      <c r="Q23" s="101">
        <v>22.0</v>
      </c>
      <c r="R23" s="101">
        <v>192.0</v>
      </c>
      <c r="S23" s="101">
        <v>22.0</v>
      </c>
      <c r="T23" s="101">
        <v>217.0</v>
      </c>
    </row>
    <row r="24">
      <c r="A24" s="100">
        <v>17.0</v>
      </c>
      <c r="B24" s="101" t="s">
        <v>28</v>
      </c>
      <c r="C24" s="101">
        <v>21.0</v>
      </c>
      <c r="D24" s="101">
        <v>341.0</v>
      </c>
      <c r="E24" s="103">
        <v>21.0</v>
      </c>
      <c r="F24" s="104">
        <v>343.0</v>
      </c>
      <c r="G24" s="14"/>
      <c r="H24" s="100">
        <v>17.0</v>
      </c>
      <c r="I24" s="101" t="s">
        <v>28</v>
      </c>
      <c r="J24" s="101">
        <v>8.0</v>
      </c>
      <c r="K24" s="101">
        <v>10.0</v>
      </c>
      <c r="L24" s="101">
        <v>8.0</v>
      </c>
      <c r="M24" s="101">
        <v>24.0</v>
      </c>
      <c r="N24" s="15"/>
      <c r="O24" s="100">
        <v>17.0</v>
      </c>
      <c r="P24" s="101" t="s">
        <v>28</v>
      </c>
      <c r="Q24" s="101">
        <v>29.0</v>
      </c>
      <c r="R24" s="101">
        <v>351.0</v>
      </c>
      <c r="S24" s="101">
        <v>29.0</v>
      </c>
      <c r="T24" s="101">
        <v>367.0</v>
      </c>
    </row>
    <row r="25">
      <c r="A25" s="100">
        <v>18.0</v>
      </c>
      <c r="B25" s="101" t="s">
        <v>29</v>
      </c>
      <c r="C25" s="101">
        <v>20.0</v>
      </c>
      <c r="D25" s="101">
        <v>342.0</v>
      </c>
      <c r="E25" s="101">
        <v>20.0</v>
      </c>
      <c r="F25" s="101">
        <v>336.0</v>
      </c>
      <c r="G25" s="14"/>
      <c r="H25" s="100">
        <v>18.0</v>
      </c>
      <c r="I25" s="101" t="s">
        <v>29</v>
      </c>
      <c r="J25" s="101">
        <v>8.0</v>
      </c>
      <c r="K25" s="101">
        <v>17.0</v>
      </c>
      <c r="L25" s="101">
        <v>8.0</v>
      </c>
      <c r="M25" s="101">
        <v>26.0</v>
      </c>
      <c r="N25" s="15"/>
      <c r="O25" s="100">
        <v>18.0</v>
      </c>
      <c r="P25" s="101" t="s">
        <v>29</v>
      </c>
      <c r="Q25" s="101">
        <v>28.0</v>
      </c>
      <c r="R25" s="101">
        <v>359.0</v>
      </c>
      <c r="S25" s="101">
        <v>28.0</v>
      </c>
      <c r="T25" s="101">
        <v>362.0</v>
      </c>
    </row>
    <row r="26">
      <c r="A26" s="100">
        <v>19.0</v>
      </c>
      <c r="B26" s="101" t="s">
        <v>30</v>
      </c>
      <c r="C26" s="101">
        <v>16.0</v>
      </c>
      <c r="D26" s="101">
        <v>271.0</v>
      </c>
      <c r="E26" s="101">
        <v>16.0</v>
      </c>
      <c r="F26" s="101">
        <v>332.0</v>
      </c>
      <c r="G26" s="14"/>
      <c r="H26" s="100">
        <v>19.0</v>
      </c>
      <c r="I26" s="101" t="s">
        <v>30</v>
      </c>
      <c r="J26" s="101">
        <v>6.0</v>
      </c>
      <c r="K26" s="101">
        <v>13.0</v>
      </c>
      <c r="L26" s="101">
        <v>6.0</v>
      </c>
      <c r="M26" s="101">
        <v>21.0</v>
      </c>
      <c r="N26" s="15"/>
      <c r="O26" s="100">
        <v>19.0</v>
      </c>
      <c r="P26" s="101" t="s">
        <v>30</v>
      </c>
      <c r="Q26" s="101">
        <v>22.0</v>
      </c>
      <c r="R26" s="101">
        <v>284.0</v>
      </c>
      <c r="S26" s="101">
        <v>22.0</v>
      </c>
      <c r="T26" s="101">
        <v>353.0</v>
      </c>
    </row>
    <row r="27">
      <c r="A27" s="100">
        <v>20.0</v>
      </c>
      <c r="B27" s="101" t="s">
        <v>31</v>
      </c>
      <c r="C27" s="101">
        <v>17.0</v>
      </c>
      <c r="D27" s="101">
        <v>335.0</v>
      </c>
      <c r="E27" s="101">
        <v>17.0</v>
      </c>
      <c r="F27" s="101">
        <v>339.0</v>
      </c>
      <c r="G27" s="14"/>
      <c r="H27" s="100">
        <v>20.0</v>
      </c>
      <c r="I27" s="101" t="s">
        <v>31</v>
      </c>
      <c r="J27" s="101">
        <v>7.0</v>
      </c>
      <c r="K27" s="101">
        <v>17.0</v>
      </c>
      <c r="L27" s="101">
        <v>7.0</v>
      </c>
      <c r="M27" s="101">
        <v>23.0</v>
      </c>
      <c r="N27" s="15"/>
      <c r="O27" s="100">
        <v>20.0</v>
      </c>
      <c r="P27" s="101" t="s">
        <v>31</v>
      </c>
      <c r="Q27" s="101">
        <v>24.0</v>
      </c>
      <c r="R27" s="101">
        <v>352.0</v>
      </c>
      <c r="S27" s="101">
        <v>24.0</v>
      </c>
      <c r="T27" s="101">
        <v>362.0</v>
      </c>
    </row>
    <row r="28">
      <c r="A28" s="100">
        <v>21.0</v>
      </c>
      <c r="B28" s="101" t="s">
        <v>32</v>
      </c>
      <c r="C28" s="101">
        <v>15.0</v>
      </c>
      <c r="D28" s="101">
        <v>293.0</v>
      </c>
      <c r="E28" s="101">
        <v>15.0</v>
      </c>
      <c r="F28" s="101">
        <v>296.0</v>
      </c>
      <c r="G28" s="14"/>
      <c r="H28" s="100">
        <v>21.0</v>
      </c>
      <c r="I28" s="101" t="s">
        <v>32</v>
      </c>
      <c r="J28" s="101">
        <v>9.0</v>
      </c>
      <c r="K28" s="101">
        <v>18.0</v>
      </c>
      <c r="L28" s="101">
        <v>9.0</v>
      </c>
      <c r="M28" s="101">
        <v>30.0</v>
      </c>
      <c r="N28" s="15"/>
      <c r="O28" s="100">
        <v>21.0</v>
      </c>
      <c r="P28" s="101" t="s">
        <v>32</v>
      </c>
      <c r="Q28" s="101">
        <v>24.0</v>
      </c>
      <c r="R28" s="101">
        <v>311.0</v>
      </c>
      <c r="S28" s="101">
        <v>24.0</v>
      </c>
      <c r="T28" s="101">
        <v>326.0</v>
      </c>
    </row>
    <row r="29">
      <c r="A29" s="100">
        <v>22.0</v>
      </c>
      <c r="B29" s="101" t="s">
        <v>33</v>
      </c>
      <c r="C29" s="101">
        <v>15.0</v>
      </c>
      <c r="D29" s="101">
        <v>303.0</v>
      </c>
      <c r="E29" s="101">
        <v>15.0</v>
      </c>
      <c r="F29" s="101">
        <v>323.0</v>
      </c>
      <c r="G29" s="14"/>
      <c r="H29" s="100">
        <v>22.0</v>
      </c>
      <c r="I29" s="101" t="s">
        <v>33</v>
      </c>
      <c r="J29" s="101">
        <v>10.0</v>
      </c>
      <c r="K29" s="101">
        <v>32.0</v>
      </c>
      <c r="L29" s="101">
        <v>10.0</v>
      </c>
      <c r="M29" s="101">
        <v>35.0</v>
      </c>
      <c r="N29" s="15"/>
      <c r="O29" s="100">
        <v>22.0</v>
      </c>
      <c r="P29" s="101" t="s">
        <v>33</v>
      </c>
      <c r="Q29" s="101">
        <v>25.0</v>
      </c>
      <c r="R29" s="101">
        <v>335.0</v>
      </c>
      <c r="S29" s="101">
        <v>25.0</v>
      </c>
      <c r="T29" s="101">
        <v>358.0</v>
      </c>
    </row>
    <row r="30">
      <c r="A30" s="100">
        <v>23.0</v>
      </c>
      <c r="B30" s="101" t="s">
        <v>34</v>
      </c>
      <c r="C30" s="101">
        <v>17.0</v>
      </c>
      <c r="D30" s="101">
        <v>243.0</v>
      </c>
      <c r="E30" s="101">
        <v>17.0</v>
      </c>
      <c r="F30" s="101">
        <v>243.0</v>
      </c>
      <c r="G30" s="14"/>
      <c r="H30" s="100">
        <v>23.0</v>
      </c>
      <c r="I30" s="101" t="s">
        <v>34</v>
      </c>
      <c r="J30" s="101">
        <v>9.0</v>
      </c>
      <c r="K30" s="101">
        <v>19.0</v>
      </c>
      <c r="L30" s="101">
        <v>9.0</v>
      </c>
      <c r="M30" s="101">
        <v>24.0</v>
      </c>
      <c r="N30" s="15"/>
      <c r="O30" s="100">
        <v>23.0</v>
      </c>
      <c r="P30" s="101" t="s">
        <v>34</v>
      </c>
      <c r="Q30" s="101">
        <v>26.0</v>
      </c>
      <c r="R30" s="101">
        <v>262.0</v>
      </c>
      <c r="S30" s="101">
        <v>26.0</v>
      </c>
      <c r="T30" s="101">
        <v>267.0</v>
      </c>
    </row>
    <row r="31">
      <c r="A31" s="100">
        <v>24.0</v>
      </c>
      <c r="B31" s="101" t="s">
        <v>35</v>
      </c>
      <c r="C31" s="101">
        <v>16.0</v>
      </c>
      <c r="D31" s="101">
        <v>256.0</v>
      </c>
      <c r="E31" s="101">
        <v>16.0</v>
      </c>
      <c r="F31" s="101">
        <v>260.0</v>
      </c>
      <c r="G31" s="14"/>
      <c r="H31" s="100">
        <v>24.0</v>
      </c>
      <c r="I31" s="101" t="s">
        <v>35</v>
      </c>
      <c r="J31" s="101">
        <v>11.0</v>
      </c>
      <c r="K31" s="101">
        <v>14.0</v>
      </c>
      <c r="L31" s="101">
        <v>11.0</v>
      </c>
      <c r="M31" s="101">
        <v>25.0</v>
      </c>
      <c r="N31" s="15"/>
      <c r="O31" s="100">
        <v>24.0</v>
      </c>
      <c r="P31" s="101" t="s">
        <v>35</v>
      </c>
      <c r="Q31" s="101">
        <v>27.0</v>
      </c>
      <c r="R31" s="101">
        <v>270.0</v>
      </c>
      <c r="S31" s="101">
        <v>27.0</v>
      </c>
      <c r="T31" s="101">
        <v>285.0</v>
      </c>
    </row>
    <row r="32">
      <c r="A32" s="100">
        <v>25.0</v>
      </c>
      <c r="B32" s="101" t="s">
        <v>36</v>
      </c>
      <c r="C32" s="101">
        <v>15.0</v>
      </c>
      <c r="D32" s="101">
        <v>216.0</v>
      </c>
      <c r="E32" s="101">
        <v>15.0</v>
      </c>
      <c r="F32" s="101">
        <v>232.0</v>
      </c>
      <c r="G32" s="14"/>
      <c r="H32" s="100">
        <v>25.0</v>
      </c>
      <c r="I32" s="101" t="s">
        <v>36</v>
      </c>
      <c r="J32" s="101">
        <v>11.0</v>
      </c>
      <c r="K32" s="101">
        <v>21.0</v>
      </c>
      <c r="L32" s="101">
        <v>11.0</v>
      </c>
      <c r="M32" s="101">
        <v>26.0</v>
      </c>
      <c r="N32" s="15"/>
      <c r="O32" s="100">
        <v>25.0</v>
      </c>
      <c r="P32" s="101" t="s">
        <v>36</v>
      </c>
      <c r="Q32" s="101">
        <v>26.0</v>
      </c>
      <c r="R32" s="101">
        <v>237.0</v>
      </c>
      <c r="S32" s="101">
        <v>26.0</v>
      </c>
      <c r="T32" s="101">
        <v>258.0</v>
      </c>
    </row>
    <row r="33">
      <c r="A33" s="105">
        <v>26.0</v>
      </c>
      <c r="B33" s="101" t="s">
        <v>37</v>
      </c>
      <c r="C33" s="101">
        <v>31.0</v>
      </c>
      <c r="D33" s="101">
        <v>516.0</v>
      </c>
      <c r="E33" s="101">
        <v>31.0</v>
      </c>
      <c r="F33" s="101">
        <v>541.0</v>
      </c>
      <c r="G33" s="14"/>
      <c r="H33" s="105">
        <v>26.0</v>
      </c>
      <c r="I33" s="101" t="s">
        <v>37</v>
      </c>
      <c r="J33" s="101">
        <v>10.0</v>
      </c>
      <c r="K33" s="101">
        <v>17.0</v>
      </c>
      <c r="L33" s="101">
        <v>10.0</v>
      </c>
      <c r="M33" s="101">
        <v>20.0</v>
      </c>
      <c r="N33" s="15"/>
      <c r="O33" s="105">
        <v>26.0</v>
      </c>
      <c r="P33" s="101" t="s">
        <v>37</v>
      </c>
      <c r="Q33" s="101">
        <v>41.0</v>
      </c>
      <c r="R33" s="101">
        <v>533.0</v>
      </c>
      <c r="S33" s="101">
        <v>41.0</v>
      </c>
      <c r="T33" s="101">
        <v>561.0</v>
      </c>
    </row>
    <row r="34">
      <c r="A34" s="106">
        <v>27.0</v>
      </c>
      <c r="B34" s="100" t="s">
        <v>38</v>
      </c>
      <c r="C34" s="101">
        <v>30.0</v>
      </c>
      <c r="D34" s="101">
        <v>461.0</v>
      </c>
      <c r="E34" s="101">
        <v>30.0</v>
      </c>
      <c r="F34" s="101">
        <v>484.0</v>
      </c>
      <c r="G34" s="14"/>
      <c r="H34" s="106">
        <v>27.0</v>
      </c>
      <c r="I34" s="100" t="s">
        <v>38</v>
      </c>
      <c r="J34" s="101">
        <v>12.0</v>
      </c>
      <c r="K34" s="101">
        <v>44.0</v>
      </c>
      <c r="L34" s="101">
        <v>12.0</v>
      </c>
      <c r="M34" s="101">
        <v>51.0</v>
      </c>
      <c r="N34" s="15"/>
      <c r="O34" s="106">
        <v>27.0</v>
      </c>
      <c r="P34" s="100" t="s">
        <v>38</v>
      </c>
      <c r="Q34" s="101">
        <v>42.0</v>
      </c>
      <c r="R34" s="101">
        <v>505.0</v>
      </c>
      <c r="S34" s="101">
        <v>42.0</v>
      </c>
      <c r="T34" s="101">
        <v>535.0</v>
      </c>
    </row>
    <row r="35">
      <c r="A35" s="100">
        <v>28.0</v>
      </c>
      <c r="B35" s="100" t="s">
        <v>39</v>
      </c>
      <c r="C35" s="22">
        <v>38.0</v>
      </c>
      <c r="D35" s="22">
        <v>714.0</v>
      </c>
      <c r="E35" s="22">
        <v>38.0</v>
      </c>
      <c r="F35" s="22">
        <v>764.0</v>
      </c>
      <c r="G35" s="14"/>
      <c r="H35" s="100">
        <v>28.0</v>
      </c>
      <c r="I35" s="100" t="s">
        <v>39</v>
      </c>
      <c r="J35" s="22">
        <v>8.0</v>
      </c>
      <c r="K35" s="22">
        <v>29.0</v>
      </c>
      <c r="L35" s="22">
        <v>8.0</v>
      </c>
      <c r="M35" s="22">
        <v>29.0</v>
      </c>
      <c r="N35" s="15"/>
      <c r="O35" s="100">
        <v>28.0</v>
      </c>
      <c r="P35" s="100" t="s">
        <v>39</v>
      </c>
      <c r="Q35" s="101">
        <v>46.0</v>
      </c>
      <c r="R35" s="101">
        <v>743.0</v>
      </c>
      <c r="S35" s="101">
        <v>46.0</v>
      </c>
      <c r="T35" s="101">
        <v>793.0</v>
      </c>
    </row>
    <row r="36">
      <c r="A36" s="105">
        <v>29.0</v>
      </c>
      <c r="B36" s="101" t="s">
        <v>41</v>
      </c>
      <c r="C36" s="107">
        <v>23.0</v>
      </c>
      <c r="D36" s="107">
        <v>461.0</v>
      </c>
      <c r="E36" s="107">
        <v>23.0</v>
      </c>
      <c r="F36" s="107">
        <v>392.0</v>
      </c>
      <c r="G36" s="14"/>
      <c r="H36" s="100">
        <v>29.0</v>
      </c>
      <c r="I36" s="100" t="s">
        <v>41</v>
      </c>
      <c r="J36" s="106">
        <v>12.0</v>
      </c>
      <c r="K36" s="107">
        <v>20.0</v>
      </c>
      <c r="L36" s="107">
        <v>12.0</v>
      </c>
      <c r="M36" s="107">
        <v>42.0</v>
      </c>
      <c r="N36" s="15"/>
      <c r="O36" s="100">
        <v>29.0</v>
      </c>
      <c r="P36" s="100" t="s">
        <v>41</v>
      </c>
      <c r="Q36" s="101">
        <v>35.0</v>
      </c>
      <c r="R36" s="101">
        <v>481.0</v>
      </c>
      <c r="S36" s="101">
        <v>35.0</v>
      </c>
      <c r="T36" s="101">
        <v>434.0</v>
      </c>
    </row>
    <row r="37">
      <c r="A37" s="106">
        <v>30.0</v>
      </c>
      <c r="B37" s="100" t="s">
        <v>42</v>
      </c>
      <c r="C37" s="108">
        <v>24.0</v>
      </c>
      <c r="D37" s="109">
        <v>386.0</v>
      </c>
      <c r="E37" s="109">
        <v>24.0</v>
      </c>
      <c r="F37" s="109">
        <v>383.0</v>
      </c>
      <c r="G37" s="14"/>
      <c r="H37" s="105">
        <v>30.0</v>
      </c>
      <c r="I37" s="100" t="s">
        <v>42</v>
      </c>
      <c r="J37" s="105">
        <v>10.0</v>
      </c>
      <c r="K37" s="22">
        <v>30.0</v>
      </c>
      <c r="L37" s="22">
        <v>10.0</v>
      </c>
      <c r="M37" s="22">
        <v>35.0</v>
      </c>
      <c r="N37" s="15"/>
      <c r="O37" s="100">
        <v>30.0</v>
      </c>
      <c r="P37" s="100" t="s">
        <v>42</v>
      </c>
      <c r="Q37" s="101">
        <v>34.0</v>
      </c>
      <c r="R37" s="101">
        <v>416.0</v>
      </c>
      <c r="S37" s="101">
        <v>34.0</v>
      </c>
      <c r="T37" s="101">
        <v>418.0</v>
      </c>
    </row>
    <row r="38">
      <c r="A38" s="100">
        <v>31.0</v>
      </c>
      <c r="B38" s="100" t="s">
        <v>43</v>
      </c>
      <c r="C38" s="108">
        <v>36.0</v>
      </c>
      <c r="D38" s="109">
        <v>529.0</v>
      </c>
      <c r="E38" s="109">
        <v>36.0</v>
      </c>
      <c r="F38" s="109">
        <v>555.0</v>
      </c>
      <c r="G38" s="14"/>
      <c r="H38" s="108">
        <v>31.0</v>
      </c>
      <c r="I38" s="100" t="s">
        <v>43</v>
      </c>
      <c r="J38" s="108">
        <v>9.0</v>
      </c>
      <c r="K38" s="109">
        <v>8.0</v>
      </c>
      <c r="L38" s="109">
        <v>9.0</v>
      </c>
      <c r="M38" s="109">
        <v>22.0</v>
      </c>
      <c r="N38" s="15"/>
      <c r="O38" s="100">
        <v>31.0</v>
      </c>
      <c r="P38" s="100" t="s">
        <v>43</v>
      </c>
      <c r="Q38" s="101">
        <v>45.0</v>
      </c>
      <c r="R38" s="101">
        <v>537.0</v>
      </c>
      <c r="S38" s="101">
        <v>45.0</v>
      </c>
      <c r="T38" s="101">
        <v>577.0</v>
      </c>
    </row>
    <row r="39">
      <c r="A39" s="110" t="s">
        <v>44</v>
      </c>
      <c r="B39" s="8"/>
      <c r="C39" s="99">
        <v>577.0</v>
      </c>
      <c r="D39" s="99">
        <v>9817.0</v>
      </c>
      <c r="E39" s="99">
        <v>577.0</v>
      </c>
      <c r="F39" s="99">
        <v>10113.0</v>
      </c>
      <c r="G39" s="9"/>
      <c r="H39" s="110" t="s">
        <v>44</v>
      </c>
      <c r="I39" s="8"/>
      <c r="J39" s="99">
        <v>269.0</v>
      </c>
      <c r="K39" s="99">
        <v>601.0</v>
      </c>
      <c r="L39" s="99">
        <v>269.0</v>
      </c>
      <c r="M39" s="99">
        <v>828.0</v>
      </c>
      <c r="N39" s="4"/>
      <c r="O39" s="110" t="s">
        <v>44</v>
      </c>
      <c r="P39" s="8"/>
      <c r="Q39" s="99">
        <v>846.0</v>
      </c>
      <c r="R39" s="99">
        <v>10418.0</v>
      </c>
      <c r="S39" s="99">
        <v>846.0</v>
      </c>
      <c r="T39" s="99">
        <v>10941.0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34.0</v>
      </c>
      <c r="D48" s="101">
        <v>522.0</v>
      </c>
      <c r="E48" s="101">
        <v>34.0</v>
      </c>
      <c r="F48" s="101">
        <v>561.0</v>
      </c>
      <c r="G48" s="14"/>
      <c r="H48" s="100">
        <v>1.0</v>
      </c>
      <c r="I48" s="101" t="s">
        <v>46</v>
      </c>
      <c r="J48" s="101">
        <v>11.0</v>
      </c>
      <c r="K48" s="101">
        <v>22.0</v>
      </c>
      <c r="L48" s="101">
        <v>11.0</v>
      </c>
      <c r="M48" s="101">
        <v>26.0</v>
      </c>
      <c r="N48" s="15"/>
      <c r="O48" s="100">
        <v>1.0</v>
      </c>
      <c r="P48" s="101" t="s">
        <v>46</v>
      </c>
      <c r="Q48" s="101">
        <v>45.0</v>
      </c>
      <c r="R48" s="101">
        <v>544.0</v>
      </c>
      <c r="S48" s="101">
        <v>45.0</v>
      </c>
      <c r="T48" s="101">
        <v>587.0</v>
      </c>
    </row>
    <row r="49">
      <c r="A49" s="100">
        <v>2.0</v>
      </c>
      <c r="B49" s="101" t="s">
        <v>47</v>
      </c>
      <c r="C49" s="101">
        <v>31.0</v>
      </c>
      <c r="D49" s="101">
        <v>427.0</v>
      </c>
      <c r="E49" s="101">
        <v>31.0</v>
      </c>
      <c r="F49" s="101">
        <v>462.0</v>
      </c>
      <c r="G49" s="14"/>
      <c r="H49" s="100">
        <v>2.0</v>
      </c>
      <c r="I49" s="101" t="s">
        <v>47</v>
      </c>
      <c r="J49" s="101">
        <v>10.0</v>
      </c>
      <c r="K49" s="101">
        <v>28.0</v>
      </c>
      <c r="L49" s="101">
        <v>10.0</v>
      </c>
      <c r="M49" s="101">
        <v>27.0</v>
      </c>
      <c r="N49" s="15"/>
      <c r="O49" s="100">
        <v>2.0</v>
      </c>
      <c r="P49" s="101" t="s">
        <v>47</v>
      </c>
      <c r="Q49" s="101">
        <v>41.0</v>
      </c>
      <c r="R49" s="101">
        <v>455.0</v>
      </c>
      <c r="S49" s="101">
        <v>41.0</v>
      </c>
      <c r="T49" s="101">
        <v>489.0</v>
      </c>
    </row>
    <row r="50">
      <c r="A50" s="100">
        <v>3.0</v>
      </c>
      <c r="B50" s="101" t="s">
        <v>48</v>
      </c>
      <c r="C50" s="101">
        <v>28.0</v>
      </c>
      <c r="D50" s="101">
        <v>373.0</v>
      </c>
      <c r="E50" s="101">
        <v>28.0</v>
      </c>
      <c r="F50" s="101">
        <v>399.0</v>
      </c>
      <c r="G50" s="14"/>
      <c r="H50" s="100">
        <v>3.0</v>
      </c>
      <c r="I50" s="101" t="s">
        <v>48</v>
      </c>
      <c r="J50" s="101">
        <v>8.0</v>
      </c>
      <c r="K50" s="101">
        <v>12.0</v>
      </c>
      <c r="L50" s="101">
        <v>8.0</v>
      </c>
      <c r="M50" s="101">
        <v>21.0</v>
      </c>
      <c r="N50" s="15"/>
      <c r="O50" s="100">
        <v>3.0</v>
      </c>
      <c r="P50" s="101" t="s">
        <v>48</v>
      </c>
      <c r="Q50" s="101">
        <v>36.0</v>
      </c>
      <c r="R50" s="101">
        <v>385.0</v>
      </c>
      <c r="S50" s="101">
        <v>36.0</v>
      </c>
      <c r="T50" s="101">
        <v>420.0</v>
      </c>
    </row>
    <row r="51">
      <c r="A51" s="100">
        <v>4.0</v>
      </c>
      <c r="B51" s="101" t="s">
        <v>49</v>
      </c>
      <c r="C51" s="101">
        <v>27.0</v>
      </c>
      <c r="D51" s="101">
        <v>524.0</v>
      </c>
      <c r="E51" s="101">
        <v>27.0</v>
      </c>
      <c r="F51" s="101">
        <v>543.0</v>
      </c>
      <c r="G51" s="14"/>
      <c r="H51" s="100">
        <v>4.0</v>
      </c>
      <c r="I51" s="101" t="s">
        <v>49</v>
      </c>
      <c r="J51" s="101">
        <v>9.0</v>
      </c>
      <c r="K51" s="101">
        <v>28.0</v>
      </c>
      <c r="L51" s="101">
        <v>9.0</v>
      </c>
      <c r="M51" s="101">
        <v>29.0</v>
      </c>
      <c r="N51" s="15"/>
      <c r="O51" s="100">
        <v>4.0</v>
      </c>
      <c r="P51" s="101" t="s">
        <v>49</v>
      </c>
      <c r="Q51" s="101">
        <v>36.0</v>
      </c>
      <c r="R51" s="101">
        <v>552.0</v>
      </c>
      <c r="S51" s="101">
        <v>36.0</v>
      </c>
      <c r="T51" s="101">
        <v>572.0</v>
      </c>
    </row>
    <row r="52">
      <c r="A52" s="100">
        <v>5.0</v>
      </c>
      <c r="B52" s="101" t="s">
        <v>50</v>
      </c>
      <c r="C52" s="101">
        <v>22.0</v>
      </c>
      <c r="D52" s="101">
        <v>261.0</v>
      </c>
      <c r="E52" s="101">
        <v>22.0</v>
      </c>
      <c r="F52" s="101">
        <v>280.0</v>
      </c>
      <c r="G52" s="14"/>
      <c r="H52" s="100">
        <v>5.0</v>
      </c>
      <c r="I52" s="101" t="s">
        <v>50</v>
      </c>
      <c r="J52" s="101">
        <v>14.0</v>
      </c>
      <c r="K52" s="101">
        <v>38.0</v>
      </c>
      <c r="L52" s="101">
        <v>14.0</v>
      </c>
      <c r="M52" s="101">
        <v>39.0</v>
      </c>
      <c r="N52" s="15"/>
      <c r="O52" s="100">
        <v>5.0</v>
      </c>
      <c r="P52" s="101" t="s">
        <v>50</v>
      </c>
      <c r="Q52" s="101">
        <v>36.0</v>
      </c>
      <c r="R52" s="101">
        <v>299.0</v>
      </c>
      <c r="S52" s="101">
        <v>36.0</v>
      </c>
      <c r="T52" s="101">
        <v>319.0</v>
      </c>
    </row>
    <row r="53">
      <c r="A53" s="100">
        <v>6.0</v>
      </c>
      <c r="B53" s="101" t="s">
        <v>51</v>
      </c>
      <c r="C53" s="101">
        <v>37.0</v>
      </c>
      <c r="D53" s="101">
        <v>568.0</v>
      </c>
      <c r="E53" s="101">
        <v>37.0</v>
      </c>
      <c r="F53" s="101">
        <v>595.0</v>
      </c>
      <c r="G53" s="14"/>
      <c r="H53" s="100">
        <v>6.0</v>
      </c>
      <c r="I53" s="101" t="s">
        <v>51</v>
      </c>
      <c r="J53" s="101">
        <v>13.0</v>
      </c>
      <c r="K53" s="101">
        <v>26.0</v>
      </c>
      <c r="L53" s="101">
        <v>13.0</v>
      </c>
      <c r="M53" s="101">
        <v>34.0</v>
      </c>
      <c r="N53" s="15"/>
      <c r="O53" s="100">
        <v>6.0</v>
      </c>
      <c r="P53" s="101" t="s">
        <v>51</v>
      </c>
      <c r="Q53" s="101">
        <v>50.0</v>
      </c>
      <c r="R53" s="101">
        <v>594.0</v>
      </c>
      <c r="S53" s="101">
        <v>50.0</v>
      </c>
      <c r="T53" s="101">
        <v>629.0</v>
      </c>
    </row>
    <row r="54">
      <c r="A54" s="100">
        <v>7.0</v>
      </c>
      <c r="B54" s="101" t="s">
        <v>52</v>
      </c>
      <c r="C54" s="101">
        <v>34.0</v>
      </c>
      <c r="D54" s="101">
        <v>620.0</v>
      </c>
      <c r="E54" s="101">
        <v>34.0</v>
      </c>
      <c r="F54" s="101">
        <v>646.0</v>
      </c>
      <c r="G54" s="14"/>
      <c r="H54" s="100">
        <v>7.0</v>
      </c>
      <c r="I54" s="101" t="s">
        <v>52</v>
      </c>
      <c r="J54" s="101">
        <v>13.0</v>
      </c>
      <c r="K54" s="101">
        <v>30.0</v>
      </c>
      <c r="L54" s="101">
        <v>13.0</v>
      </c>
      <c r="M54" s="101">
        <v>50.0</v>
      </c>
      <c r="N54" s="15"/>
      <c r="O54" s="100">
        <v>7.0</v>
      </c>
      <c r="P54" s="101" t="s">
        <v>52</v>
      </c>
      <c r="Q54" s="101">
        <v>47.0</v>
      </c>
      <c r="R54" s="101">
        <v>650.0</v>
      </c>
      <c r="S54" s="101">
        <v>47.0</v>
      </c>
      <c r="T54" s="101">
        <v>696.0</v>
      </c>
    </row>
    <row r="55">
      <c r="A55" s="100">
        <v>8.0</v>
      </c>
      <c r="B55" s="101" t="s">
        <v>53</v>
      </c>
      <c r="C55" s="101">
        <v>32.0</v>
      </c>
      <c r="D55" s="101">
        <v>591.0</v>
      </c>
      <c r="E55" s="101">
        <v>32.0</v>
      </c>
      <c r="F55" s="101">
        <v>589.0</v>
      </c>
      <c r="G55" s="14"/>
      <c r="H55" s="100">
        <v>8.0</v>
      </c>
      <c r="I55" s="101" t="s">
        <v>53</v>
      </c>
      <c r="J55" s="101">
        <v>12.0</v>
      </c>
      <c r="K55" s="101">
        <v>48.0</v>
      </c>
      <c r="L55" s="101">
        <v>12.0</v>
      </c>
      <c r="M55" s="101">
        <v>55.0</v>
      </c>
      <c r="N55" s="15"/>
      <c r="O55" s="100">
        <v>8.0</v>
      </c>
      <c r="P55" s="101" t="s">
        <v>53</v>
      </c>
      <c r="Q55" s="101">
        <v>44.0</v>
      </c>
      <c r="R55" s="101">
        <v>639.0</v>
      </c>
      <c r="S55" s="101">
        <v>44.0</v>
      </c>
      <c r="T55" s="101">
        <v>644.0</v>
      </c>
    </row>
    <row r="56">
      <c r="A56" s="100">
        <v>9.0</v>
      </c>
      <c r="B56" s="101" t="s">
        <v>54</v>
      </c>
      <c r="C56" s="101">
        <v>28.0</v>
      </c>
      <c r="D56" s="101">
        <v>326.0</v>
      </c>
      <c r="E56" s="101">
        <v>28.0</v>
      </c>
      <c r="F56" s="101">
        <v>354.0</v>
      </c>
      <c r="G56" s="14"/>
      <c r="H56" s="100">
        <v>9.0</v>
      </c>
      <c r="I56" s="101" t="s">
        <v>54</v>
      </c>
      <c r="J56" s="101">
        <v>8.0</v>
      </c>
      <c r="K56" s="101">
        <v>13.0</v>
      </c>
      <c r="L56" s="101">
        <v>8.0</v>
      </c>
      <c r="M56" s="101">
        <v>24.0</v>
      </c>
      <c r="N56" s="15"/>
      <c r="O56" s="100">
        <v>9.0</v>
      </c>
      <c r="P56" s="101" t="s">
        <v>54</v>
      </c>
      <c r="Q56" s="101">
        <v>36.0</v>
      </c>
      <c r="R56" s="101">
        <v>339.0</v>
      </c>
      <c r="S56" s="101">
        <v>36.0</v>
      </c>
      <c r="T56" s="101">
        <v>378.0</v>
      </c>
    </row>
    <row r="57">
      <c r="A57" s="100">
        <v>10.0</v>
      </c>
      <c r="B57" s="101" t="s">
        <v>55</v>
      </c>
      <c r="C57" s="101">
        <v>24.0</v>
      </c>
      <c r="D57" s="101">
        <v>367.0</v>
      </c>
      <c r="E57" s="101">
        <v>24.0</v>
      </c>
      <c r="F57" s="101">
        <v>379.0</v>
      </c>
      <c r="G57" s="14"/>
      <c r="H57" s="100">
        <v>10.0</v>
      </c>
      <c r="I57" s="101" t="s">
        <v>55</v>
      </c>
      <c r="J57" s="101">
        <v>10.0</v>
      </c>
      <c r="K57" s="101">
        <v>11.0</v>
      </c>
      <c r="L57" s="101">
        <v>10.0</v>
      </c>
      <c r="M57" s="101">
        <v>24.0</v>
      </c>
      <c r="N57" s="15"/>
      <c r="O57" s="100">
        <v>10.0</v>
      </c>
      <c r="P57" s="101" t="s">
        <v>55</v>
      </c>
      <c r="Q57" s="101">
        <v>34.0</v>
      </c>
      <c r="R57" s="101">
        <v>378.0</v>
      </c>
      <c r="S57" s="101">
        <v>34.0</v>
      </c>
      <c r="T57" s="101">
        <v>403.0</v>
      </c>
    </row>
    <row r="58">
      <c r="A58" s="100">
        <v>11.0</v>
      </c>
      <c r="B58" s="101" t="s">
        <v>56</v>
      </c>
      <c r="C58" s="101">
        <v>37.0</v>
      </c>
      <c r="D58" s="101">
        <v>548.0</v>
      </c>
      <c r="E58" s="101">
        <v>37.0</v>
      </c>
      <c r="F58" s="101">
        <v>566.0</v>
      </c>
      <c r="G58" s="14"/>
      <c r="H58" s="100">
        <v>11.0</v>
      </c>
      <c r="I58" s="101" t="s">
        <v>56</v>
      </c>
      <c r="J58" s="101">
        <v>13.0</v>
      </c>
      <c r="K58" s="101">
        <v>33.0</v>
      </c>
      <c r="L58" s="101">
        <v>13.0</v>
      </c>
      <c r="M58" s="101">
        <v>36.0</v>
      </c>
      <c r="N58" s="15"/>
      <c r="O58" s="100">
        <v>11.0</v>
      </c>
      <c r="P58" s="101" t="s">
        <v>56</v>
      </c>
      <c r="Q58" s="101">
        <v>50.0</v>
      </c>
      <c r="R58" s="101">
        <v>581.0</v>
      </c>
      <c r="S58" s="101">
        <v>50.0</v>
      </c>
      <c r="T58" s="101">
        <v>602.0</v>
      </c>
    </row>
    <row r="59">
      <c r="A59" s="100">
        <v>12.0</v>
      </c>
      <c r="B59" s="101" t="s">
        <v>57</v>
      </c>
      <c r="C59" s="101">
        <v>35.0</v>
      </c>
      <c r="D59" s="101">
        <v>589.0</v>
      </c>
      <c r="E59" s="101">
        <v>35.0</v>
      </c>
      <c r="F59" s="101">
        <v>605.0</v>
      </c>
      <c r="G59" s="14"/>
      <c r="H59" s="100">
        <v>12.0</v>
      </c>
      <c r="I59" s="101" t="s">
        <v>57</v>
      </c>
      <c r="J59" s="101">
        <v>13.0</v>
      </c>
      <c r="K59" s="101">
        <v>37.0</v>
      </c>
      <c r="L59" s="101">
        <v>13.0</v>
      </c>
      <c r="M59" s="101">
        <v>27.0</v>
      </c>
      <c r="N59" s="15"/>
      <c r="O59" s="100">
        <v>12.0</v>
      </c>
      <c r="P59" s="101" t="s">
        <v>57</v>
      </c>
      <c r="Q59" s="101">
        <v>48.0</v>
      </c>
      <c r="R59" s="101">
        <v>626.0</v>
      </c>
      <c r="S59" s="101">
        <v>48.0</v>
      </c>
      <c r="T59" s="101">
        <v>632.0</v>
      </c>
    </row>
    <row r="60">
      <c r="A60" s="100">
        <v>13.0</v>
      </c>
      <c r="B60" s="101" t="s">
        <v>58</v>
      </c>
      <c r="C60" s="102">
        <v>25.0</v>
      </c>
      <c r="D60" s="102">
        <v>448.0</v>
      </c>
      <c r="E60" s="102">
        <v>25.0</v>
      </c>
      <c r="F60" s="102">
        <v>453.0</v>
      </c>
      <c r="G60" s="14"/>
      <c r="H60" s="100">
        <v>13.0</v>
      </c>
      <c r="I60" s="101" t="s">
        <v>58</v>
      </c>
      <c r="J60" s="101">
        <v>11.0</v>
      </c>
      <c r="K60" s="101">
        <v>33.0</v>
      </c>
      <c r="L60" s="101">
        <v>11.0</v>
      </c>
      <c r="M60" s="101">
        <v>20.0</v>
      </c>
      <c r="N60" s="15"/>
      <c r="O60" s="100">
        <v>13.0</v>
      </c>
      <c r="P60" s="101" t="s">
        <v>58</v>
      </c>
      <c r="Q60" s="101">
        <v>36.0</v>
      </c>
      <c r="R60" s="101">
        <v>481.0</v>
      </c>
      <c r="S60" s="101">
        <v>36.0</v>
      </c>
      <c r="T60" s="101">
        <v>473.0</v>
      </c>
    </row>
    <row r="61">
      <c r="A61" s="100">
        <v>14.0</v>
      </c>
      <c r="B61" s="101" t="s">
        <v>393</v>
      </c>
      <c r="C61" s="101">
        <v>20.0</v>
      </c>
      <c r="D61" s="101">
        <v>323.0</v>
      </c>
      <c r="E61" s="101">
        <v>20.0</v>
      </c>
      <c r="F61" s="101">
        <v>351.0</v>
      </c>
      <c r="G61" s="14"/>
      <c r="H61" s="100">
        <v>14.0</v>
      </c>
      <c r="I61" s="101" t="s">
        <v>394</v>
      </c>
      <c r="J61" s="101">
        <v>6.0</v>
      </c>
      <c r="K61" s="101">
        <v>13.0</v>
      </c>
      <c r="L61" s="101">
        <v>6.0</v>
      </c>
      <c r="M61" s="101">
        <v>18.0</v>
      </c>
      <c r="N61" s="15"/>
      <c r="O61" s="100">
        <v>14.0</v>
      </c>
      <c r="P61" s="101" t="s">
        <v>59</v>
      </c>
      <c r="Q61" s="101">
        <v>26.0</v>
      </c>
      <c r="R61" s="101">
        <v>336.0</v>
      </c>
      <c r="S61" s="101">
        <v>26.0</v>
      </c>
      <c r="T61" s="101">
        <v>369.0</v>
      </c>
    </row>
    <row r="62">
      <c r="A62" s="100">
        <v>15.0</v>
      </c>
      <c r="B62" s="101" t="s">
        <v>60</v>
      </c>
      <c r="C62" s="101">
        <v>21.0</v>
      </c>
      <c r="D62" s="101">
        <v>449.0</v>
      </c>
      <c r="E62" s="101">
        <v>21.0</v>
      </c>
      <c r="F62" s="101">
        <v>435.0</v>
      </c>
      <c r="G62" s="14"/>
      <c r="H62" s="100">
        <v>15.0</v>
      </c>
      <c r="I62" s="101" t="s">
        <v>60</v>
      </c>
      <c r="J62" s="101">
        <v>15.0</v>
      </c>
      <c r="K62" s="101">
        <v>48.0</v>
      </c>
      <c r="L62" s="101">
        <v>15.0</v>
      </c>
      <c r="M62" s="101">
        <v>58.0</v>
      </c>
      <c r="N62" s="15"/>
      <c r="O62" s="100">
        <v>15.0</v>
      </c>
      <c r="P62" s="101" t="s">
        <v>60</v>
      </c>
      <c r="Q62" s="101">
        <v>36.0</v>
      </c>
      <c r="R62" s="101">
        <v>497.0</v>
      </c>
      <c r="S62" s="101">
        <v>36.0</v>
      </c>
      <c r="T62" s="101">
        <v>493.0</v>
      </c>
    </row>
    <row r="63">
      <c r="A63" s="100">
        <v>16.0</v>
      </c>
      <c r="B63" s="101" t="s">
        <v>61</v>
      </c>
      <c r="C63" s="101">
        <v>29.0</v>
      </c>
      <c r="D63" s="101">
        <v>530.0</v>
      </c>
      <c r="E63" s="101">
        <v>29.0</v>
      </c>
      <c r="F63" s="22">
        <v>552.0</v>
      </c>
      <c r="G63" s="14"/>
      <c r="H63" s="100">
        <v>16.0</v>
      </c>
      <c r="I63" s="101" t="s">
        <v>61</v>
      </c>
      <c r="J63" s="101">
        <v>10.0</v>
      </c>
      <c r="K63" s="101">
        <v>27.0</v>
      </c>
      <c r="L63" s="101">
        <v>10.0</v>
      </c>
      <c r="M63" s="101">
        <v>33.0</v>
      </c>
      <c r="N63" s="15"/>
      <c r="O63" s="100">
        <v>16.0</v>
      </c>
      <c r="P63" s="101" t="s">
        <v>61</v>
      </c>
      <c r="Q63" s="101">
        <v>39.0</v>
      </c>
      <c r="R63" s="101">
        <v>557.0</v>
      </c>
      <c r="S63" s="101">
        <v>39.0</v>
      </c>
      <c r="T63" s="101">
        <v>585.0</v>
      </c>
    </row>
    <row r="64">
      <c r="A64" s="100">
        <v>17.0</v>
      </c>
      <c r="B64" s="101" t="s">
        <v>62</v>
      </c>
      <c r="C64" s="101">
        <v>30.0</v>
      </c>
      <c r="D64" s="101">
        <v>465.0</v>
      </c>
      <c r="E64" s="103">
        <v>30.0</v>
      </c>
      <c r="F64" s="104">
        <v>484.0</v>
      </c>
      <c r="G64" s="14"/>
      <c r="H64" s="100">
        <v>17.0</v>
      </c>
      <c r="I64" s="101" t="s">
        <v>62</v>
      </c>
      <c r="J64" s="101">
        <v>12.0</v>
      </c>
      <c r="K64" s="101">
        <v>25.0</v>
      </c>
      <c r="L64" s="101">
        <v>12.0</v>
      </c>
      <c r="M64" s="101">
        <v>35.0</v>
      </c>
      <c r="N64" s="15"/>
      <c r="O64" s="100">
        <v>17.0</v>
      </c>
      <c r="P64" s="101" t="s">
        <v>62</v>
      </c>
      <c r="Q64" s="101">
        <v>42.0</v>
      </c>
      <c r="R64" s="101">
        <v>490.0</v>
      </c>
      <c r="S64" s="101">
        <v>42.0</v>
      </c>
      <c r="T64" s="101">
        <v>519.0</v>
      </c>
    </row>
    <row r="65">
      <c r="A65" s="100">
        <v>18.0</v>
      </c>
      <c r="B65" s="101" t="s">
        <v>63</v>
      </c>
      <c r="C65" s="101">
        <v>23.0</v>
      </c>
      <c r="D65" s="101">
        <v>388.0</v>
      </c>
      <c r="E65" s="101">
        <v>23.0</v>
      </c>
      <c r="F65" s="101">
        <v>418.0</v>
      </c>
      <c r="G65" s="14"/>
      <c r="H65" s="100">
        <v>18.0</v>
      </c>
      <c r="I65" s="101" t="s">
        <v>63</v>
      </c>
      <c r="J65" s="101">
        <v>9.0</v>
      </c>
      <c r="K65" s="101">
        <v>13.0</v>
      </c>
      <c r="L65" s="101">
        <v>9.0</v>
      </c>
      <c r="M65" s="101">
        <v>19.0</v>
      </c>
      <c r="N65" s="15"/>
      <c r="O65" s="100">
        <v>18.0</v>
      </c>
      <c r="P65" s="101" t="s">
        <v>63</v>
      </c>
      <c r="Q65" s="101">
        <v>32.0</v>
      </c>
      <c r="R65" s="101">
        <v>401.0</v>
      </c>
      <c r="S65" s="101">
        <v>32.0</v>
      </c>
      <c r="T65" s="101">
        <v>437.0</v>
      </c>
    </row>
    <row r="66">
      <c r="A66" s="100">
        <v>19.0</v>
      </c>
      <c r="B66" s="101" t="s">
        <v>64</v>
      </c>
      <c r="C66" s="101">
        <v>24.0</v>
      </c>
      <c r="D66" s="101">
        <v>301.0</v>
      </c>
      <c r="E66" s="101">
        <v>24.0</v>
      </c>
      <c r="F66" s="101">
        <v>316.0</v>
      </c>
      <c r="G66" s="14"/>
      <c r="H66" s="100">
        <v>19.0</v>
      </c>
      <c r="I66" s="101" t="s">
        <v>64</v>
      </c>
      <c r="J66" s="101">
        <v>14.0</v>
      </c>
      <c r="K66" s="101">
        <v>33.0</v>
      </c>
      <c r="L66" s="101">
        <v>14.0</v>
      </c>
      <c r="M66" s="101">
        <v>43.0</v>
      </c>
      <c r="N66" s="15"/>
      <c r="O66" s="100">
        <v>19.0</v>
      </c>
      <c r="P66" s="101" t="s">
        <v>64</v>
      </c>
      <c r="Q66" s="101">
        <v>38.0</v>
      </c>
      <c r="R66" s="101">
        <v>334.0</v>
      </c>
      <c r="S66" s="101">
        <v>38.0</v>
      </c>
      <c r="T66" s="101">
        <v>359.0</v>
      </c>
    </row>
    <row r="67">
      <c r="A67" s="100">
        <v>20.0</v>
      </c>
      <c r="B67" s="101" t="s">
        <v>65</v>
      </c>
      <c r="C67" s="101">
        <v>21.0</v>
      </c>
      <c r="D67" s="101">
        <v>359.0</v>
      </c>
      <c r="E67" s="101">
        <v>19.0</v>
      </c>
      <c r="F67" s="101">
        <v>366.0</v>
      </c>
      <c r="G67" s="14"/>
      <c r="H67" s="100">
        <v>20.0</v>
      </c>
      <c r="I67" s="101" t="s">
        <v>65</v>
      </c>
      <c r="J67" s="101">
        <v>14.0</v>
      </c>
      <c r="K67" s="101">
        <v>26.0</v>
      </c>
      <c r="L67" s="101">
        <v>14.0</v>
      </c>
      <c r="M67" s="101">
        <v>32.0</v>
      </c>
      <c r="N67" s="15"/>
      <c r="O67" s="100">
        <v>20.0</v>
      </c>
      <c r="P67" s="101" t="s">
        <v>65</v>
      </c>
      <c r="Q67" s="101">
        <v>35.0</v>
      </c>
      <c r="R67" s="101">
        <v>385.0</v>
      </c>
      <c r="S67" s="101">
        <v>33.0</v>
      </c>
      <c r="T67" s="101">
        <v>398.0</v>
      </c>
    </row>
    <row r="68">
      <c r="A68" s="100">
        <v>21.0</v>
      </c>
      <c r="B68" s="101" t="s">
        <v>393</v>
      </c>
      <c r="C68" s="101">
        <v>27.0</v>
      </c>
      <c r="D68" s="101">
        <v>444.0</v>
      </c>
      <c r="E68" s="101">
        <v>27.0</v>
      </c>
      <c r="F68" s="101">
        <v>448.0</v>
      </c>
      <c r="G68" s="14"/>
      <c r="H68" s="100">
        <v>21.0</v>
      </c>
      <c r="I68" s="101" t="s">
        <v>394</v>
      </c>
      <c r="J68" s="101">
        <v>15.0</v>
      </c>
      <c r="K68" s="101">
        <v>26.0</v>
      </c>
      <c r="L68" s="101">
        <v>15.0</v>
      </c>
      <c r="M68" s="101">
        <v>31.0</v>
      </c>
      <c r="N68" s="15"/>
      <c r="O68" s="100">
        <v>21.0</v>
      </c>
      <c r="P68" s="101" t="s">
        <v>66</v>
      </c>
      <c r="Q68" s="101">
        <v>42.0</v>
      </c>
      <c r="R68" s="101">
        <v>470.0</v>
      </c>
      <c r="S68" s="101">
        <v>42.0</v>
      </c>
      <c r="T68" s="101">
        <v>479.0</v>
      </c>
    </row>
    <row r="69">
      <c r="A69" s="100">
        <v>22.0</v>
      </c>
      <c r="B69" s="101" t="s">
        <v>67</v>
      </c>
      <c r="C69" s="101">
        <v>30.0</v>
      </c>
      <c r="D69" s="101">
        <v>558.0</v>
      </c>
      <c r="E69" s="101">
        <v>29.0</v>
      </c>
      <c r="F69" s="101">
        <v>576.0</v>
      </c>
      <c r="G69" s="14"/>
      <c r="H69" s="100">
        <v>22.0</v>
      </c>
      <c r="I69" s="101" t="s">
        <v>67</v>
      </c>
      <c r="J69" s="101">
        <v>14.0</v>
      </c>
      <c r="K69" s="101">
        <v>31.0</v>
      </c>
      <c r="L69" s="101">
        <v>14.0</v>
      </c>
      <c r="M69" s="101">
        <v>53.0</v>
      </c>
      <c r="N69" s="15"/>
      <c r="O69" s="100">
        <v>22.0</v>
      </c>
      <c r="P69" s="101" t="s">
        <v>67</v>
      </c>
      <c r="Q69" s="101">
        <v>44.0</v>
      </c>
      <c r="R69" s="101">
        <v>589.0</v>
      </c>
      <c r="S69" s="101">
        <v>43.0</v>
      </c>
      <c r="T69" s="101">
        <v>629.0</v>
      </c>
    </row>
    <row r="70">
      <c r="A70" s="100">
        <v>23.0</v>
      </c>
      <c r="B70" s="101" t="s">
        <v>68</v>
      </c>
      <c r="C70" s="101">
        <v>30.0</v>
      </c>
      <c r="D70" s="101">
        <v>500.0</v>
      </c>
      <c r="E70" s="101">
        <v>29.0</v>
      </c>
      <c r="F70" s="101">
        <v>511.0</v>
      </c>
      <c r="G70" s="14"/>
      <c r="H70" s="100">
        <v>23.0</v>
      </c>
      <c r="I70" s="101" t="s">
        <v>68</v>
      </c>
      <c r="J70" s="101">
        <v>14.0</v>
      </c>
      <c r="K70" s="101">
        <v>31.0</v>
      </c>
      <c r="L70" s="101">
        <v>14.0</v>
      </c>
      <c r="M70" s="101">
        <v>52.0</v>
      </c>
      <c r="N70" s="15"/>
      <c r="O70" s="100">
        <v>23.0</v>
      </c>
      <c r="P70" s="101" t="s">
        <v>68</v>
      </c>
      <c r="Q70" s="101">
        <v>44.0</v>
      </c>
      <c r="R70" s="101">
        <v>531.0</v>
      </c>
      <c r="S70" s="101">
        <v>43.0</v>
      </c>
      <c r="T70" s="101">
        <v>563.0</v>
      </c>
    </row>
    <row r="71">
      <c r="A71" s="100">
        <v>24.0</v>
      </c>
      <c r="B71" s="101" t="s">
        <v>69</v>
      </c>
      <c r="C71" s="101">
        <v>32.0</v>
      </c>
      <c r="D71" s="101">
        <v>533.0</v>
      </c>
      <c r="E71" s="101">
        <v>32.0</v>
      </c>
      <c r="F71" s="101">
        <v>574.0</v>
      </c>
      <c r="G71" s="14"/>
      <c r="H71" s="100">
        <v>24.0</v>
      </c>
      <c r="I71" s="101" t="s">
        <v>69</v>
      </c>
      <c r="J71" s="101">
        <v>12.0</v>
      </c>
      <c r="K71" s="101">
        <v>22.0</v>
      </c>
      <c r="L71" s="101">
        <v>12.0</v>
      </c>
      <c r="M71" s="101">
        <v>43.0</v>
      </c>
      <c r="N71" s="15"/>
      <c r="O71" s="100">
        <v>24.0</v>
      </c>
      <c r="P71" s="101" t="s">
        <v>69</v>
      </c>
      <c r="Q71" s="101">
        <v>44.0</v>
      </c>
      <c r="R71" s="101">
        <v>555.0</v>
      </c>
      <c r="S71" s="101">
        <v>44.0</v>
      </c>
      <c r="T71" s="101">
        <v>617.0</v>
      </c>
    </row>
    <row r="72">
      <c r="A72" s="100">
        <v>25.0</v>
      </c>
      <c r="B72" s="101" t="s">
        <v>70</v>
      </c>
      <c r="C72" s="101">
        <v>33.0</v>
      </c>
      <c r="D72" s="101">
        <v>487.0</v>
      </c>
      <c r="E72" s="101">
        <v>33.0</v>
      </c>
      <c r="F72" s="101">
        <v>526.0</v>
      </c>
      <c r="G72" s="14"/>
      <c r="H72" s="100">
        <v>25.0</v>
      </c>
      <c r="I72" s="101" t="s">
        <v>70</v>
      </c>
      <c r="J72" s="101">
        <v>12.0</v>
      </c>
      <c r="K72" s="101">
        <v>13.0</v>
      </c>
      <c r="L72" s="101">
        <v>12.0</v>
      </c>
      <c r="M72" s="101">
        <v>39.0</v>
      </c>
      <c r="N72" s="15"/>
      <c r="O72" s="100">
        <v>25.0</v>
      </c>
      <c r="P72" s="101" t="s">
        <v>70</v>
      </c>
      <c r="Q72" s="101">
        <v>45.0</v>
      </c>
      <c r="R72" s="101">
        <v>500.0</v>
      </c>
      <c r="S72" s="101">
        <v>45.0</v>
      </c>
      <c r="T72" s="101">
        <v>565.0</v>
      </c>
    </row>
    <row r="73">
      <c r="A73" s="105">
        <v>26.0</v>
      </c>
      <c r="B73" s="101" t="s">
        <v>71</v>
      </c>
      <c r="C73" s="101">
        <v>30.0</v>
      </c>
      <c r="D73" s="101">
        <v>450.0</v>
      </c>
      <c r="E73" s="101">
        <v>30.0</v>
      </c>
      <c r="F73" s="101">
        <v>476.0</v>
      </c>
      <c r="G73" s="14"/>
      <c r="H73" s="105">
        <v>26.0</v>
      </c>
      <c r="I73" s="101" t="s">
        <v>71</v>
      </c>
      <c r="J73" s="101">
        <v>15.0</v>
      </c>
      <c r="K73" s="101">
        <v>42.0</v>
      </c>
      <c r="L73" s="101">
        <v>15.0</v>
      </c>
      <c r="M73" s="101">
        <v>42.0</v>
      </c>
      <c r="N73" s="15"/>
      <c r="O73" s="100">
        <v>26.0</v>
      </c>
      <c r="P73" s="101" t="s">
        <v>71</v>
      </c>
      <c r="Q73" s="101">
        <v>45.0</v>
      </c>
      <c r="R73" s="101">
        <v>492.0</v>
      </c>
      <c r="S73" s="101">
        <v>45.0</v>
      </c>
      <c r="T73" s="101">
        <v>518.0</v>
      </c>
    </row>
    <row r="74">
      <c r="A74" s="106">
        <v>27.0</v>
      </c>
      <c r="B74" s="100" t="s">
        <v>72</v>
      </c>
      <c r="C74" s="101">
        <v>25.0</v>
      </c>
      <c r="D74" s="101">
        <v>357.0</v>
      </c>
      <c r="E74" s="101">
        <v>25.0</v>
      </c>
      <c r="F74" s="101">
        <v>382.0</v>
      </c>
      <c r="G74" s="14"/>
      <c r="H74" s="106">
        <v>27.0</v>
      </c>
      <c r="I74" s="100" t="s">
        <v>72</v>
      </c>
      <c r="J74" s="101">
        <v>15.0</v>
      </c>
      <c r="K74" s="101">
        <v>42.0</v>
      </c>
      <c r="L74" s="101">
        <v>15.0</v>
      </c>
      <c r="M74" s="101">
        <v>44.0</v>
      </c>
      <c r="N74" s="15"/>
      <c r="O74" s="100">
        <v>27.0</v>
      </c>
      <c r="P74" s="101" t="s">
        <v>72</v>
      </c>
      <c r="Q74" s="101">
        <v>40.0</v>
      </c>
      <c r="R74" s="101">
        <v>399.0</v>
      </c>
      <c r="S74" s="101">
        <v>40.0</v>
      </c>
      <c r="T74" s="101">
        <v>426.0</v>
      </c>
    </row>
    <row r="75">
      <c r="A75" s="100">
        <v>28.0</v>
      </c>
      <c r="B75" s="100" t="s">
        <v>393</v>
      </c>
      <c r="C75" s="22">
        <v>28.0</v>
      </c>
      <c r="D75" s="22">
        <v>394.0</v>
      </c>
      <c r="E75" s="22">
        <v>28.0</v>
      </c>
      <c r="F75" s="22">
        <v>398.0</v>
      </c>
      <c r="G75" s="14"/>
      <c r="H75" s="100">
        <v>28.0</v>
      </c>
      <c r="I75" s="100" t="s">
        <v>394</v>
      </c>
      <c r="J75" s="22">
        <v>11.0</v>
      </c>
      <c r="K75" s="22">
        <v>13.0</v>
      </c>
      <c r="L75" s="22">
        <v>11.0</v>
      </c>
      <c r="M75" s="22">
        <v>24.0</v>
      </c>
      <c r="N75" s="15"/>
      <c r="O75" s="100">
        <v>28.0</v>
      </c>
      <c r="P75" s="101" t="s">
        <v>73</v>
      </c>
      <c r="Q75" s="101">
        <v>39.0</v>
      </c>
      <c r="R75" s="101">
        <v>407.0</v>
      </c>
      <c r="S75" s="101">
        <v>39.0</v>
      </c>
      <c r="T75" s="101">
        <v>422.0</v>
      </c>
    </row>
    <row r="76">
      <c r="A76" s="100">
        <v>29.0</v>
      </c>
      <c r="B76" s="101" t="s">
        <v>74</v>
      </c>
      <c r="C76" s="112">
        <v>23.0</v>
      </c>
      <c r="D76" s="113">
        <v>306.0</v>
      </c>
      <c r="E76" s="113">
        <v>23.0</v>
      </c>
      <c r="F76" s="113">
        <v>326.0</v>
      </c>
      <c r="G76" s="9"/>
      <c r="H76" s="100">
        <v>29.0</v>
      </c>
      <c r="I76" s="101" t="s">
        <v>74</v>
      </c>
      <c r="J76" s="112">
        <v>11.0</v>
      </c>
      <c r="K76" s="113">
        <v>17.0</v>
      </c>
      <c r="L76" s="113">
        <v>11.0</v>
      </c>
      <c r="M76" s="113">
        <v>21.0</v>
      </c>
      <c r="N76" s="4"/>
      <c r="O76" s="100">
        <v>29.0</v>
      </c>
      <c r="P76" s="101" t="s">
        <v>74</v>
      </c>
      <c r="Q76" s="101">
        <v>34.0</v>
      </c>
      <c r="R76" s="101">
        <v>323.0</v>
      </c>
      <c r="S76" s="101">
        <v>34.0</v>
      </c>
      <c r="T76" s="101">
        <v>347.0</v>
      </c>
    </row>
    <row r="77">
      <c r="A77" s="110" t="s">
        <v>44</v>
      </c>
      <c r="B77" s="8"/>
      <c r="C77" s="99">
        <v>820.0</v>
      </c>
      <c r="D77" s="99">
        <v>13008.0</v>
      </c>
      <c r="E77" s="99">
        <v>816.0</v>
      </c>
      <c r="F77" s="99">
        <v>13571.0</v>
      </c>
      <c r="G77" s="9"/>
      <c r="H77" s="110" t="s">
        <v>44</v>
      </c>
      <c r="I77" s="8"/>
      <c r="J77" s="99">
        <v>344.0</v>
      </c>
      <c r="K77" s="99">
        <v>781.0</v>
      </c>
      <c r="L77" s="99">
        <v>344.0</v>
      </c>
      <c r="M77" s="99">
        <v>999.0</v>
      </c>
      <c r="N77" s="4"/>
      <c r="O77" s="110" t="s">
        <v>44</v>
      </c>
      <c r="P77" s="8"/>
      <c r="Q77" s="99">
        <v>1164.0</v>
      </c>
      <c r="R77" s="99">
        <v>13789.0</v>
      </c>
      <c r="S77" s="99">
        <v>1160.0</v>
      </c>
      <c r="T77" s="99">
        <v>14570.0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26.0</v>
      </c>
      <c r="D86" s="101">
        <v>433.0</v>
      </c>
      <c r="E86" s="101">
        <v>26.0</v>
      </c>
      <c r="F86" s="101">
        <v>458.0</v>
      </c>
      <c r="G86" s="14"/>
      <c r="H86" s="100">
        <v>1.0</v>
      </c>
      <c r="I86" s="101" t="s">
        <v>77</v>
      </c>
      <c r="J86" s="101">
        <v>15.0</v>
      </c>
      <c r="K86" s="101">
        <v>50.0</v>
      </c>
      <c r="L86" s="101">
        <v>15.0</v>
      </c>
      <c r="M86" s="101">
        <v>54.0</v>
      </c>
      <c r="N86" s="15"/>
      <c r="O86" s="100">
        <v>1.0</v>
      </c>
      <c r="P86" s="101" t="s">
        <v>77</v>
      </c>
      <c r="Q86" s="101">
        <v>41.0</v>
      </c>
      <c r="R86" s="101">
        <v>483.0</v>
      </c>
      <c r="S86" s="101">
        <v>41.0</v>
      </c>
      <c r="T86" s="101">
        <v>512.0</v>
      </c>
    </row>
    <row r="87">
      <c r="A87" s="100">
        <v>2.0</v>
      </c>
      <c r="B87" s="101" t="s">
        <v>78</v>
      </c>
      <c r="C87" s="101">
        <v>26.0</v>
      </c>
      <c r="D87" s="101">
        <v>413.0</v>
      </c>
      <c r="E87" s="101">
        <v>26.0</v>
      </c>
      <c r="F87" s="101">
        <v>424.0</v>
      </c>
      <c r="G87" s="14"/>
      <c r="H87" s="100">
        <v>2.0</v>
      </c>
      <c r="I87" s="101" t="s">
        <v>78</v>
      </c>
      <c r="J87" s="101">
        <v>12.0</v>
      </c>
      <c r="K87" s="101">
        <v>32.0</v>
      </c>
      <c r="L87" s="101">
        <v>12.0</v>
      </c>
      <c r="M87" s="101">
        <v>38.0</v>
      </c>
      <c r="N87" s="15"/>
      <c r="O87" s="100">
        <v>2.0</v>
      </c>
      <c r="P87" s="101" t="s">
        <v>78</v>
      </c>
      <c r="Q87" s="101">
        <v>38.0</v>
      </c>
      <c r="R87" s="101">
        <v>445.0</v>
      </c>
      <c r="S87" s="101">
        <v>38.0</v>
      </c>
      <c r="T87" s="101">
        <v>462.0</v>
      </c>
    </row>
    <row r="88">
      <c r="A88" s="100">
        <v>3.0</v>
      </c>
      <c r="B88" s="101" t="s">
        <v>79</v>
      </c>
      <c r="C88" s="101">
        <v>29.0</v>
      </c>
      <c r="D88" s="101">
        <v>497.0</v>
      </c>
      <c r="E88" s="101">
        <v>29.0</v>
      </c>
      <c r="F88" s="101">
        <v>529.0</v>
      </c>
      <c r="G88" s="14"/>
      <c r="H88" s="100">
        <v>3.0</v>
      </c>
      <c r="I88" s="101" t="s">
        <v>79</v>
      </c>
      <c r="J88" s="101">
        <v>11.0</v>
      </c>
      <c r="K88" s="101">
        <v>37.0</v>
      </c>
      <c r="L88" s="101">
        <v>11.0</v>
      </c>
      <c r="M88" s="101">
        <v>31.0</v>
      </c>
      <c r="N88" s="15"/>
      <c r="O88" s="100">
        <v>3.0</v>
      </c>
      <c r="P88" s="101" t="s">
        <v>79</v>
      </c>
      <c r="Q88" s="101">
        <v>40.0</v>
      </c>
      <c r="R88" s="101">
        <v>534.0</v>
      </c>
      <c r="S88" s="101">
        <v>40.0</v>
      </c>
      <c r="T88" s="101">
        <v>560.0</v>
      </c>
    </row>
    <row r="89">
      <c r="A89" s="100">
        <v>4.0</v>
      </c>
      <c r="B89" s="101" t="s">
        <v>80</v>
      </c>
      <c r="C89" s="101">
        <v>25.0</v>
      </c>
      <c r="D89" s="101">
        <v>354.0</v>
      </c>
      <c r="E89" s="101">
        <v>25.0</v>
      </c>
      <c r="F89" s="101">
        <v>390.0</v>
      </c>
      <c r="G89" s="14"/>
      <c r="H89" s="100">
        <v>4.0</v>
      </c>
      <c r="I89" s="101" t="s">
        <v>80</v>
      </c>
      <c r="J89" s="101">
        <v>13.0</v>
      </c>
      <c r="K89" s="101">
        <v>17.0</v>
      </c>
      <c r="L89" s="101">
        <v>13.0</v>
      </c>
      <c r="M89" s="101">
        <v>40.0</v>
      </c>
      <c r="N89" s="15"/>
      <c r="O89" s="100">
        <v>4.0</v>
      </c>
      <c r="P89" s="101" t="s">
        <v>80</v>
      </c>
      <c r="Q89" s="101">
        <v>38.0</v>
      </c>
      <c r="R89" s="101">
        <v>371.0</v>
      </c>
      <c r="S89" s="101">
        <v>38.0</v>
      </c>
      <c r="T89" s="101">
        <v>430.0</v>
      </c>
    </row>
    <row r="90">
      <c r="A90" s="100">
        <v>5.0</v>
      </c>
      <c r="B90" s="101" t="s">
        <v>81</v>
      </c>
      <c r="C90" s="101">
        <v>22.0</v>
      </c>
      <c r="D90" s="101">
        <v>284.0</v>
      </c>
      <c r="E90" s="101">
        <v>22.0</v>
      </c>
      <c r="F90" s="101">
        <v>306.0</v>
      </c>
      <c r="G90" s="14"/>
      <c r="H90" s="100">
        <v>5.0</v>
      </c>
      <c r="I90" s="101" t="s">
        <v>81</v>
      </c>
      <c r="J90" s="101">
        <v>13.0</v>
      </c>
      <c r="K90" s="101">
        <v>34.0</v>
      </c>
      <c r="L90" s="101">
        <v>13.0</v>
      </c>
      <c r="M90" s="101">
        <v>38.0</v>
      </c>
      <c r="N90" s="15"/>
      <c r="O90" s="100">
        <v>5.0</v>
      </c>
      <c r="P90" s="101" t="s">
        <v>81</v>
      </c>
      <c r="Q90" s="101">
        <v>35.0</v>
      </c>
      <c r="R90" s="101">
        <v>318.0</v>
      </c>
      <c r="S90" s="101">
        <v>35.0</v>
      </c>
      <c r="T90" s="101">
        <v>344.0</v>
      </c>
    </row>
    <row r="91">
      <c r="A91" s="100">
        <v>6.0</v>
      </c>
      <c r="B91" s="101" t="s">
        <v>82</v>
      </c>
      <c r="C91" s="101">
        <v>31.0</v>
      </c>
      <c r="D91" s="101">
        <v>471.0</v>
      </c>
      <c r="E91" s="101">
        <v>31.0</v>
      </c>
      <c r="F91" s="101">
        <v>510.0</v>
      </c>
      <c r="G91" s="14"/>
      <c r="H91" s="100">
        <v>6.0</v>
      </c>
      <c r="I91" s="101" t="s">
        <v>82</v>
      </c>
      <c r="J91" s="101">
        <v>14.0</v>
      </c>
      <c r="K91" s="101">
        <v>22.0</v>
      </c>
      <c r="L91" s="101">
        <v>14.0</v>
      </c>
      <c r="M91" s="101">
        <v>31.0</v>
      </c>
      <c r="N91" s="15"/>
      <c r="O91" s="100">
        <v>6.0</v>
      </c>
      <c r="P91" s="101" t="s">
        <v>82</v>
      </c>
      <c r="Q91" s="101">
        <v>45.0</v>
      </c>
      <c r="R91" s="101">
        <v>493.0</v>
      </c>
      <c r="S91" s="101">
        <v>45.0</v>
      </c>
      <c r="T91" s="101">
        <v>541.0</v>
      </c>
    </row>
    <row r="92">
      <c r="A92" s="100">
        <v>7.0</v>
      </c>
      <c r="B92" s="101" t="s">
        <v>83</v>
      </c>
      <c r="C92" s="101">
        <v>24.0</v>
      </c>
      <c r="D92" s="101">
        <v>434.0</v>
      </c>
      <c r="E92" s="101">
        <v>24.0</v>
      </c>
      <c r="F92" s="101">
        <v>444.0</v>
      </c>
      <c r="G92" s="14"/>
      <c r="H92" s="100">
        <v>7.0</v>
      </c>
      <c r="I92" s="101" t="s">
        <v>83</v>
      </c>
      <c r="J92" s="101">
        <v>11.0</v>
      </c>
      <c r="K92" s="101">
        <v>17.0</v>
      </c>
      <c r="L92" s="101">
        <v>11.0</v>
      </c>
      <c r="M92" s="101">
        <v>19.0</v>
      </c>
      <c r="N92" s="15"/>
      <c r="O92" s="100">
        <v>7.0</v>
      </c>
      <c r="P92" s="101" t="s">
        <v>83</v>
      </c>
      <c r="Q92" s="101">
        <v>35.0</v>
      </c>
      <c r="R92" s="101">
        <v>451.0</v>
      </c>
      <c r="S92" s="101">
        <v>35.0</v>
      </c>
      <c r="T92" s="101">
        <v>463.0</v>
      </c>
    </row>
    <row r="93">
      <c r="A93" s="100">
        <v>8.0</v>
      </c>
      <c r="B93" s="101" t="s">
        <v>84</v>
      </c>
      <c r="C93" s="101">
        <v>26.0</v>
      </c>
      <c r="D93" s="101">
        <v>438.0</v>
      </c>
      <c r="E93" s="101">
        <v>26.0</v>
      </c>
      <c r="F93" s="101">
        <v>453.0</v>
      </c>
      <c r="G93" s="14"/>
      <c r="H93" s="100">
        <v>8.0</v>
      </c>
      <c r="I93" s="101" t="s">
        <v>84</v>
      </c>
      <c r="J93" s="101">
        <v>8.0</v>
      </c>
      <c r="K93" s="101">
        <v>18.0</v>
      </c>
      <c r="L93" s="101">
        <v>8.0</v>
      </c>
      <c r="M93" s="101">
        <v>19.0</v>
      </c>
      <c r="N93" s="15"/>
      <c r="O93" s="100">
        <v>8.0</v>
      </c>
      <c r="P93" s="101" t="s">
        <v>84</v>
      </c>
      <c r="Q93" s="101">
        <v>34.0</v>
      </c>
      <c r="R93" s="101">
        <v>456.0</v>
      </c>
      <c r="S93" s="101">
        <v>34.0</v>
      </c>
      <c r="T93" s="101">
        <v>472.0</v>
      </c>
    </row>
    <row r="94">
      <c r="A94" s="100">
        <v>9.0</v>
      </c>
      <c r="B94" s="101" t="s">
        <v>85</v>
      </c>
      <c r="C94" s="101">
        <v>40.0</v>
      </c>
      <c r="D94" s="101">
        <v>614.0</v>
      </c>
      <c r="E94" s="101">
        <v>40.0</v>
      </c>
      <c r="F94" s="101">
        <v>626.0</v>
      </c>
      <c r="G94" s="14"/>
      <c r="H94" s="100">
        <v>9.0</v>
      </c>
      <c r="I94" s="101" t="s">
        <v>85</v>
      </c>
      <c r="J94" s="101">
        <v>15.0</v>
      </c>
      <c r="K94" s="101">
        <v>53.0</v>
      </c>
      <c r="L94" s="101">
        <v>15.0</v>
      </c>
      <c r="M94" s="101">
        <v>49.0</v>
      </c>
      <c r="N94" s="15"/>
      <c r="O94" s="100">
        <v>9.0</v>
      </c>
      <c r="P94" s="101" t="s">
        <v>85</v>
      </c>
      <c r="Q94" s="101">
        <v>55.0</v>
      </c>
      <c r="R94" s="101">
        <v>667.0</v>
      </c>
      <c r="S94" s="101">
        <v>55.0</v>
      </c>
      <c r="T94" s="101">
        <v>675.0</v>
      </c>
    </row>
    <row r="95">
      <c r="A95" s="100">
        <v>10.0</v>
      </c>
      <c r="B95" s="101" t="s">
        <v>86</v>
      </c>
      <c r="C95" s="101">
        <v>27.0</v>
      </c>
      <c r="D95" s="101">
        <v>475.0</v>
      </c>
      <c r="E95" s="101">
        <v>27.0</v>
      </c>
      <c r="F95" s="101">
        <v>490.0</v>
      </c>
      <c r="G95" s="14"/>
      <c r="H95" s="100">
        <v>10.0</v>
      </c>
      <c r="I95" s="101" t="s">
        <v>86</v>
      </c>
      <c r="J95" s="101">
        <v>11.0</v>
      </c>
      <c r="K95" s="101">
        <v>26.0</v>
      </c>
      <c r="L95" s="101">
        <v>11.0</v>
      </c>
      <c r="M95" s="101">
        <v>32.0</v>
      </c>
      <c r="N95" s="15"/>
      <c r="O95" s="100">
        <v>10.0</v>
      </c>
      <c r="P95" s="101" t="s">
        <v>86</v>
      </c>
      <c r="Q95" s="101">
        <v>38.0</v>
      </c>
      <c r="R95" s="101">
        <v>501.0</v>
      </c>
      <c r="S95" s="101">
        <v>38.0</v>
      </c>
      <c r="T95" s="101">
        <v>522.0</v>
      </c>
    </row>
    <row r="96">
      <c r="A96" s="100">
        <v>11.0</v>
      </c>
      <c r="B96" s="101" t="s">
        <v>87</v>
      </c>
      <c r="C96" s="101">
        <v>30.0</v>
      </c>
      <c r="D96" s="101">
        <v>517.0</v>
      </c>
      <c r="E96" s="101">
        <v>30.0</v>
      </c>
      <c r="F96" s="101">
        <v>571.0</v>
      </c>
      <c r="G96" s="14"/>
      <c r="H96" s="100">
        <v>11.0</v>
      </c>
      <c r="I96" s="101" t="s">
        <v>87</v>
      </c>
      <c r="J96" s="101">
        <v>10.0</v>
      </c>
      <c r="K96" s="101">
        <v>23.0</v>
      </c>
      <c r="L96" s="101">
        <v>10.0</v>
      </c>
      <c r="M96" s="101">
        <v>30.0</v>
      </c>
      <c r="N96" s="15"/>
      <c r="O96" s="100">
        <v>11.0</v>
      </c>
      <c r="P96" s="101" t="s">
        <v>87</v>
      </c>
      <c r="Q96" s="101">
        <v>40.0</v>
      </c>
      <c r="R96" s="101">
        <v>540.0</v>
      </c>
      <c r="S96" s="101">
        <v>40.0</v>
      </c>
      <c r="T96" s="101">
        <v>601.0</v>
      </c>
    </row>
    <row r="97">
      <c r="A97" s="100">
        <v>12.0</v>
      </c>
      <c r="B97" s="101" t="s">
        <v>88</v>
      </c>
      <c r="C97" s="101">
        <v>35.0</v>
      </c>
      <c r="D97" s="101">
        <v>636.0</v>
      </c>
      <c r="E97" s="101">
        <v>35.0</v>
      </c>
      <c r="F97" s="101">
        <v>671.0</v>
      </c>
      <c r="G97" s="14"/>
      <c r="H97" s="100">
        <v>12.0</v>
      </c>
      <c r="I97" s="101" t="s">
        <v>88</v>
      </c>
      <c r="J97" s="101">
        <v>13.0</v>
      </c>
      <c r="K97" s="101">
        <v>14.0</v>
      </c>
      <c r="L97" s="101">
        <v>13.0</v>
      </c>
      <c r="M97" s="101">
        <v>44.0</v>
      </c>
      <c r="N97" s="15"/>
      <c r="O97" s="100">
        <v>12.0</v>
      </c>
      <c r="P97" s="101" t="s">
        <v>88</v>
      </c>
      <c r="Q97" s="101">
        <v>48.0</v>
      </c>
      <c r="R97" s="101">
        <v>650.0</v>
      </c>
      <c r="S97" s="101">
        <v>48.0</v>
      </c>
      <c r="T97" s="101">
        <v>715.0</v>
      </c>
    </row>
    <row r="98">
      <c r="A98" s="100">
        <v>13.0</v>
      </c>
      <c r="B98" s="101" t="s">
        <v>89</v>
      </c>
      <c r="C98" s="102">
        <v>22.0</v>
      </c>
      <c r="D98" s="102">
        <v>269.0</v>
      </c>
      <c r="E98" s="102">
        <v>22.0</v>
      </c>
      <c r="F98" s="102">
        <v>285.0</v>
      </c>
      <c r="G98" s="14"/>
      <c r="H98" s="100">
        <v>13.0</v>
      </c>
      <c r="I98" s="101" t="s">
        <v>89</v>
      </c>
      <c r="J98" s="101">
        <v>12.0</v>
      </c>
      <c r="K98" s="101">
        <v>20.0</v>
      </c>
      <c r="L98" s="101">
        <v>12.0</v>
      </c>
      <c r="M98" s="101">
        <v>25.0</v>
      </c>
      <c r="N98" s="15"/>
      <c r="O98" s="100">
        <v>13.0</v>
      </c>
      <c r="P98" s="101" t="s">
        <v>89</v>
      </c>
      <c r="Q98" s="101">
        <v>34.0</v>
      </c>
      <c r="R98" s="101">
        <v>289.0</v>
      </c>
      <c r="S98" s="101">
        <v>34.0</v>
      </c>
      <c r="T98" s="101">
        <v>310.0</v>
      </c>
    </row>
    <row r="99">
      <c r="A99" s="100">
        <v>14.0</v>
      </c>
      <c r="B99" s="101" t="s">
        <v>90</v>
      </c>
      <c r="C99" s="101">
        <v>19.0</v>
      </c>
      <c r="D99" s="101">
        <v>261.0</v>
      </c>
      <c r="E99" s="101">
        <v>19.0</v>
      </c>
      <c r="F99" s="101">
        <v>285.0</v>
      </c>
      <c r="G99" s="14"/>
      <c r="H99" s="100">
        <v>14.0</v>
      </c>
      <c r="I99" s="101" t="s">
        <v>90</v>
      </c>
      <c r="J99" s="101">
        <v>13.0</v>
      </c>
      <c r="K99" s="101">
        <v>15.0</v>
      </c>
      <c r="L99" s="101">
        <v>13.0</v>
      </c>
      <c r="M99" s="101">
        <v>23.0</v>
      </c>
      <c r="N99" s="15"/>
      <c r="O99" s="100">
        <v>14.0</v>
      </c>
      <c r="P99" s="101" t="s">
        <v>90</v>
      </c>
      <c r="Q99" s="101">
        <v>32.0</v>
      </c>
      <c r="R99" s="101">
        <v>276.0</v>
      </c>
      <c r="S99" s="101">
        <v>32.0</v>
      </c>
      <c r="T99" s="101">
        <v>308.0</v>
      </c>
    </row>
    <row r="100">
      <c r="A100" s="100">
        <v>15.0</v>
      </c>
      <c r="B100" s="101" t="s">
        <v>91</v>
      </c>
      <c r="C100" s="101">
        <v>15.0</v>
      </c>
      <c r="D100" s="101">
        <v>221.0</v>
      </c>
      <c r="E100" s="101">
        <v>15.0</v>
      </c>
      <c r="F100" s="101">
        <v>238.0</v>
      </c>
      <c r="G100" s="14"/>
      <c r="H100" s="100">
        <v>15.0</v>
      </c>
      <c r="I100" s="101" t="s">
        <v>91</v>
      </c>
      <c r="J100" s="101">
        <v>11.0</v>
      </c>
      <c r="K100" s="101">
        <v>20.0</v>
      </c>
      <c r="L100" s="101">
        <v>11.0</v>
      </c>
      <c r="M100" s="101">
        <v>25.0</v>
      </c>
      <c r="N100" s="15"/>
      <c r="O100" s="100">
        <v>15.0</v>
      </c>
      <c r="P100" s="101" t="s">
        <v>91</v>
      </c>
      <c r="Q100" s="101">
        <v>26.0</v>
      </c>
      <c r="R100" s="101">
        <v>241.0</v>
      </c>
      <c r="S100" s="101">
        <v>26.0</v>
      </c>
      <c r="T100" s="101">
        <v>263.0</v>
      </c>
    </row>
    <row r="101">
      <c r="A101" s="100">
        <v>16.0</v>
      </c>
      <c r="B101" s="101" t="s">
        <v>92</v>
      </c>
      <c r="C101" s="101">
        <v>16.0</v>
      </c>
      <c r="D101" s="101">
        <v>295.0</v>
      </c>
      <c r="E101" s="101">
        <v>16.0</v>
      </c>
      <c r="F101" s="22">
        <v>275.0</v>
      </c>
      <c r="G101" s="14"/>
      <c r="H101" s="100">
        <v>16.0</v>
      </c>
      <c r="I101" s="101" t="s">
        <v>92</v>
      </c>
      <c r="J101" s="101">
        <v>10.0</v>
      </c>
      <c r="K101" s="101">
        <v>19.0</v>
      </c>
      <c r="L101" s="101">
        <v>10.0</v>
      </c>
      <c r="M101" s="101">
        <v>18.0</v>
      </c>
      <c r="N101" s="15"/>
      <c r="O101" s="100">
        <v>16.0</v>
      </c>
      <c r="P101" s="101" t="s">
        <v>92</v>
      </c>
      <c r="Q101" s="101">
        <v>26.0</v>
      </c>
      <c r="R101" s="101">
        <v>314.0</v>
      </c>
      <c r="S101" s="101">
        <v>26.0</v>
      </c>
      <c r="T101" s="101">
        <v>293.0</v>
      </c>
    </row>
    <row r="102">
      <c r="A102" s="100">
        <v>17.0</v>
      </c>
      <c r="B102" s="101" t="s">
        <v>93</v>
      </c>
      <c r="C102" s="101">
        <v>20.0</v>
      </c>
      <c r="D102" s="101">
        <v>348.0</v>
      </c>
      <c r="E102" s="103">
        <v>20.0</v>
      </c>
      <c r="F102" s="104">
        <v>339.0</v>
      </c>
      <c r="G102" s="14"/>
      <c r="H102" s="100">
        <v>17.0</v>
      </c>
      <c r="I102" s="101" t="s">
        <v>93</v>
      </c>
      <c r="J102" s="101">
        <v>10.0</v>
      </c>
      <c r="K102" s="101">
        <v>25.0</v>
      </c>
      <c r="L102" s="101">
        <v>10.0</v>
      </c>
      <c r="M102" s="101">
        <v>29.0</v>
      </c>
      <c r="N102" s="15"/>
      <c r="O102" s="100">
        <v>17.0</v>
      </c>
      <c r="P102" s="101" t="s">
        <v>93</v>
      </c>
      <c r="Q102" s="101">
        <v>30.0</v>
      </c>
      <c r="R102" s="101">
        <v>373.0</v>
      </c>
      <c r="S102" s="101">
        <v>30.0</v>
      </c>
      <c r="T102" s="101">
        <v>368.0</v>
      </c>
    </row>
    <row r="103">
      <c r="A103" s="100">
        <v>18.0</v>
      </c>
      <c r="B103" s="101" t="s">
        <v>94</v>
      </c>
      <c r="C103" s="101">
        <v>20.0</v>
      </c>
      <c r="D103" s="101">
        <v>300.0</v>
      </c>
      <c r="E103" s="101">
        <v>20.0</v>
      </c>
      <c r="F103" s="101">
        <v>312.0</v>
      </c>
      <c r="G103" s="14"/>
      <c r="H103" s="100">
        <v>18.0</v>
      </c>
      <c r="I103" s="101" t="s">
        <v>94</v>
      </c>
      <c r="J103" s="101">
        <v>13.0</v>
      </c>
      <c r="K103" s="101">
        <v>36.0</v>
      </c>
      <c r="L103" s="101">
        <v>13.0</v>
      </c>
      <c r="M103" s="101">
        <v>38.0</v>
      </c>
      <c r="N103" s="15"/>
      <c r="O103" s="100">
        <v>18.0</v>
      </c>
      <c r="P103" s="101" t="s">
        <v>94</v>
      </c>
      <c r="Q103" s="101">
        <v>33.0</v>
      </c>
      <c r="R103" s="101">
        <v>336.0</v>
      </c>
      <c r="S103" s="101">
        <v>33.0</v>
      </c>
      <c r="T103" s="101">
        <v>350.0</v>
      </c>
    </row>
    <row r="104">
      <c r="A104" s="100">
        <v>19.0</v>
      </c>
      <c r="B104" s="101" t="s">
        <v>95</v>
      </c>
      <c r="C104" s="101">
        <v>20.0</v>
      </c>
      <c r="D104" s="101">
        <v>310.0</v>
      </c>
      <c r="E104" s="101">
        <v>20.0</v>
      </c>
      <c r="F104" s="101">
        <v>333.0</v>
      </c>
      <c r="G104" s="14"/>
      <c r="H104" s="100">
        <v>19.0</v>
      </c>
      <c r="I104" s="101" t="s">
        <v>95</v>
      </c>
      <c r="J104" s="101">
        <v>12.0</v>
      </c>
      <c r="K104" s="101">
        <v>7.0</v>
      </c>
      <c r="L104" s="101">
        <v>12.0</v>
      </c>
      <c r="M104" s="101">
        <v>40.0</v>
      </c>
      <c r="N104" s="15"/>
      <c r="O104" s="100">
        <v>19.0</v>
      </c>
      <c r="P104" s="101" t="s">
        <v>95</v>
      </c>
      <c r="Q104" s="101">
        <v>32.0</v>
      </c>
      <c r="R104" s="101">
        <v>317.0</v>
      </c>
      <c r="S104" s="101">
        <v>32.0</v>
      </c>
      <c r="T104" s="101">
        <v>373.0</v>
      </c>
    </row>
    <row r="105">
      <c r="A105" s="100">
        <v>20.0</v>
      </c>
      <c r="B105" s="101" t="s">
        <v>96</v>
      </c>
      <c r="C105" s="101">
        <v>19.0</v>
      </c>
      <c r="D105" s="101">
        <v>271.0</v>
      </c>
      <c r="E105" s="101">
        <v>19.0</v>
      </c>
      <c r="F105" s="101">
        <v>301.0</v>
      </c>
      <c r="G105" s="14"/>
      <c r="H105" s="100">
        <v>20.0</v>
      </c>
      <c r="I105" s="101" t="s">
        <v>96</v>
      </c>
      <c r="J105" s="101">
        <v>11.0</v>
      </c>
      <c r="K105" s="101">
        <v>9.0</v>
      </c>
      <c r="L105" s="101">
        <v>11.0</v>
      </c>
      <c r="M105" s="101">
        <v>38.0</v>
      </c>
      <c r="N105" s="15"/>
      <c r="O105" s="100">
        <v>20.0</v>
      </c>
      <c r="P105" s="101" t="s">
        <v>96</v>
      </c>
      <c r="Q105" s="101">
        <v>30.0</v>
      </c>
      <c r="R105" s="101">
        <v>280.0</v>
      </c>
      <c r="S105" s="101">
        <v>30.0</v>
      </c>
      <c r="T105" s="101">
        <v>339.0</v>
      </c>
    </row>
    <row r="106">
      <c r="A106" s="100">
        <v>21.0</v>
      </c>
      <c r="B106" s="101" t="s">
        <v>97</v>
      </c>
      <c r="C106" s="101">
        <v>11.0</v>
      </c>
      <c r="D106" s="101">
        <v>149.0</v>
      </c>
      <c r="E106" s="101">
        <v>11.0</v>
      </c>
      <c r="F106" s="101">
        <v>161.0</v>
      </c>
      <c r="G106" s="14"/>
      <c r="H106" s="100">
        <v>21.0</v>
      </c>
      <c r="I106" s="101" t="s">
        <v>97</v>
      </c>
      <c r="J106" s="101">
        <v>10.0</v>
      </c>
      <c r="K106" s="101">
        <v>22.0</v>
      </c>
      <c r="L106" s="101">
        <v>10.0</v>
      </c>
      <c r="M106" s="101">
        <v>24.0</v>
      </c>
      <c r="N106" s="15"/>
      <c r="O106" s="100">
        <v>21.0</v>
      </c>
      <c r="P106" s="101" t="s">
        <v>97</v>
      </c>
      <c r="Q106" s="101">
        <v>21.0</v>
      </c>
      <c r="R106" s="101">
        <v>171.0</v>
      </c>
      <c r="S106" s="101">
        <v>21.0</v>
      </c>
      <c r="T106" s="101">
        <v>185.0</v>
      </c>
    </row>
    <row r="107">
      <c r="A107" s="100">
        <v>22.0</v>
      </c>
      <c r="B107" s="101" t="s">
        <v>98</v>
      </c>
      <c r="C107" s="101">
        <v>20.0</v>
      </c>
      <c r="D107" s="101">
        <v>278.0</v>
      </c>
      <c r="E107" s="101">
        <v>20.0</v>
      </c>
      <c r="F107" s="101">
        <v>297.0</v>
      </c>
      <c r="G107" s="14"/>
      <c r="H107" s="100">
        <v>22.0</v>
      </c>
      <c r="I107" s="101" t="s">
        <v>98</v>
      </c>
      <c r="J107" s="101">
        <v>11.0</v>
      </c>
      <c r="K107" s="101">
        <v>17.0</v>
      </c>
      <c r="L107" s="101">
        <v>11.0</v>
      </c>
      <c r="M107" s="101">
        <v>22.0</v>
      </c>
      <c r="N107" s="15"/>
      <c r="O107" s="100">
        <v>22.0</v>
      </c>
      <c r="P107" s="101" t="s">
        <v>98</v>
      </c>
      <c r="Q107" s="101">
        <v>31.0</v>
      </c>
      <c r="R107" s="101">
        <v>295.0</v>
      </c>
      <c r="S107" s="101">
        <v>31.0</v>
      </c>
      <c r="T107" s="101">
        <v>319.0</v>
      </c>
    </row>
    <row r="108">
      <c r="A108" s="100">
        <v>23.0</v>
      </c>
      <c r="B108" s="101" t="s">
        <v>99</v>
      </c>
      <c r="C108" s="101">
        <v>18.0</v>
      </c>
      <c r="D108" s="101">
        <v>244.0</v>
      </c>
      <c r="E108" s="101">
        <v>18.0</v>
      </c>
      <c r="F108" s="101">
        <v>252.0</v>
      </c>
      <c r="G108" s="14"/>
      <c r="H108" s="100">
        <v>23.0</v>
      </c>
      <c r="I108" s="101" t="s">
        <v>99</v>
      </c>
      <c r="J108" s="101">
        <v>6.0</v>
      </c>
      <c r="K108" s="101">
        <v>14.0</v>
      </c>
      <c r="L108" s="101">
        <v>6.0</v>
      </c>
      <c r="M108" s="101">
        <v>17.0</v>
      </c>
      <c r="N108" s="15"/>
      <c r="O108" s="100">
        <v>23.0</v>
      </c>
      <c r="P108" s="101" t="s">
        <v>99</v>
      </c>
      <c r="Q108" s="101">
        <v>24.0</v>
      </c>
      <c r="R108" s="101">
        <v>258.0</v>
      </c>
      <c r="S108" s="101">
        <v>24.0</v>
      </c>
      <c r="T108" s="101">
        <v>269.0</v>
      </c>
    </row>
    <row r="109">
      <c r="A109" s="100">
        <v>24.0</v>
      </c>
      <c r="B109" s="101" t="s">
        <v>100</v>
      </c>
      <c r="C109" s="101">
        <v>20.0</v>
      </c>
      <c r="D109" s="101">
        <v>327.0</v>
      </c>
      <c r="E109" s="101">
        <v>20.0</v>
      </c>
      <c r="F109" s="101">
        <v>332.0</v>
      </c>
      <c r="G109" s="14"/>
      <c r="H109" s="100">
        <v>24.0</v>
      </c>
      <c r="I109" s="101" t="s">
        <v>100</v>
      </c>
      <c r="J109" s="101">
        <v>8.0</v>
      </c>
      <c r="K109" s="101">
        <v>17.0</v>
      </c>
      <c r="L109" s="101">
        <v>8.0</v>
      </c>
      <c r="M109" s="101">
        <v>18.0</v>
      </c>
      <c r="N109" s="15"/>
      <c r="O109" s="100">
        <v>24.0</v>
      </c>
      <c r="P109" s="101" t="s">
        <v>100</v>
      </c>
      <c r="Q109" s="101">
        <v>28.0</v>
      </c>
      <c r="R109" s="101">
        <v>344.0</v>
      </c>
      <c r="S109" s="101">
        <v>28.0</v>
      </c>
      <c r="T109" s="101">
        <v>350.0</v>
      </c>
    </row>
    <row r="110">
      <c r="A110" s="100">
        <v>25.0</v>
      </c>
      <c r="B110" s="101" t="s">
        <v>101</v>
      </c>
      <c r="C110" s="101">
        <v>27.0</v>
      </c>
      <c r="D110" s="101">
        <v>466.0</v>
      </c>
      <c r="E110" s="101">
        <v>27.0</v>
      </c>
      <c r="F110" s="101">
        <v>466.0</v>
      </c>
      <c r="G110" s="14"/>
      <c r="H110" s="100">
        <v>25.0</v>
      </c>
      <c r="I110" s="101" t="s">
        <v>101</v>
      </c>
      <c r="J110" s="101">
        <v>16.0</v>
      </c>
      <c r="K110" s="101">
        <v>32.0</v>
      </c>
      <c r="L110" s="101">
        <v>16.0</v>
      </c>
      <c r="M110" s="101">
        <v>48.0</v>
      </c>
      <c r="N110" s="15"/>
      <c r="O110" s="100">
        <v>25.0</v>
      </c>
      <c r="P110" s="101" t="s">
        <v>101</v>
      </c>
      <c r="Q110" s="101">
        <v>43.0</v>
      </c>
      <c r="R110" s="101">
        <v>498.0</v>
      </c>
      <c r="S110" s="101">
        <v>43.0</v>
      </c>
      <c r="T110" s="101">
        <v>514.0</v>
      </c>
    </row>
    <row r="111">
      <c r="A111" s="105">
        <v>26.0</v>
      </c>
      <c r="B111" s="101" t="s">
        <v>102</v>
      </c>
      <c r="C111" s="101">
        <v>17.0</v>
      </c>
      <c r="D111" s="101">
        <v>242.0</v>
      </c>
      <c r="E111" s="101">
        <v>17.0</v>
      </c>
      <c r="F111" s="101">
        <v>266.0</v>
      </c>
      <c r="G111" s="14"/>
      <c r="H111" s="105">
        <v>26.0</v>
      </c>
      <c r="I111" s="101" t="s">
        <v>102</v>
      </c>
      <c r="J111" s="101">
        <v>13.0</v>
      </c>
      <c r="K111" s="101">
        <v>31.0</v>
      </c>
      <c r="L111" s="101">
        <v>13.0</v>
      </c>
      <c r="M111" s="101">
        <v>43.0</v>
      </c>
      <c r="N111" s="15"/>
      <c r="O111" s="100">
        <v>26.0</v>
      </c>
      <c r="P111" s="101" t="s">
        <v>102</v>
      </c>
      <c r="Q111" s="101">
        <v>30.0</v>
      </c>
      <c r="R111" s="101">
        <v>273.0</v>
      </c>
      <c r="S111" s="101">
        <v>30.0</v>
      </c>
      <c r="T111" s="101">
        <v>309.0</v>
      </c>
    </row>
    <row r="112">
      <c r="A112" s="106">
        <v>27.0</v>
      </c>
      <c r="B112" s="100" t="s">
        <v>103</v>
      </c>
      <c r="C112" s="101">
        <v>18.0</v>
      </c>
      <c r="D112" s="101">
        <v>240.0</v>
      </c>
      <c r="E112" s="101">
        <v>18.0</v>
      </c>
      <c r="F112" s="101">
        <v>271.0</v>
      </c>
      <c r="G112" s="14"/>
      <c r="H112" s="106">
        <v>27.0</v>
      </c>
      <c r="I112" s="100" t="s">
        <v>103</v>
      </c>
      <c r="J112" s="101">
        <v>8.0</v>
      </c>
      <c r="K112" s="101">
        <v>5.0</v>
      </c>
      <c r="L112" s="101">
        <v>8.0</v>
      </c>
      <c r="M112" s="101">
        <v>20.0</v>
      </c>
      <c r="N112" s="15"/>
      <c r="O112" s="100">
        <v>27.0</v>
      </c>
      <c r="P112" s="101" t="s">
        <v>103</v>
      </c>
      <c r="Q112" s="101">
        <v>26.0</v>
      </c>
      <c r="R112" s="101">
        <v>245.0</v>
      </c>
      <c r="S112" s="101">
        <v>26.0</v>
      </c>
      <c r="T112" s="101">
        <v>291.0</v>
      </c>
    </row>
    <row r="113">
      <c r="A113" s="100">
        <v>28.0</v>
      </c>
      <c r="B113" s="100" t="s">
        <v>104</v>
      </c>
      <c r="C113" s="22">
        <v>18.0</v>
      </c>
      <c r="D113" s="22">
        <v>251.0</v>
      </c>
      <c r="E113" s="22">
        <v>18.0</v>
      </c>
      <c r="F113" s="22">
        <v>271.0</v>
      </c>
      <c r="G113" s="14"/>
      <c r="H113" s="100">
        <v>28.0</v>
      </c>
      <c r="I113" s="100" t="s">
        <v>104</v>
      </c>
      <c r="J113" s="22">
        <v>8.0</v>
      </c>
      <c r="K113" s="22">
        <v>14.0</v>
      </c>
      <c r="L113" s="22">
        <v>8.0</v>
      </c>
      <c r="M113" s="22">
        <v>24.0</v>
      </c>
      <c r="N113" s="15"/>
      <c r="O113" s="100">
        <v>28.0</v>
      </c>
      <c r="P113" s="101" t="s">
        <v>104</v>
      </c>
      <c r="Q113" s="101">
        <v>26.0</v>
      </c>
      <c r="R113" s="101">
        <v>265.0</v>
      </c>
      <c r="S113" s="101">
        <v>26.0</v>
      </c>
      <c r="T113" s="101">
        <v>295.0</v>
      </c>
    </row>
    <row r="114">
      <c r="A114" s="105">
        <v>29.0</v>
      </c>
      <c r="B114" s="101" t="s">
        <v>105</v>
      </c>
      <c r="C114" s="107">
        <v>20.0</v>
      </c>
      <c r="D114" s="107">
        <v>307.0</v>
      </c>
      <c r="E114" s="107">
        <v>20.0</v>
      </c>
      <c r="F114" s="107">
        <v>326.0</v>
      </c>
      <c r="G114" s="14"/>
      <c r="H114" s="100">
        <v>29.0</v>
      </c>
      <c r="I114" s="100" t="s">
        <v>105</v>
      </c>
      <c r="J114" s="106">
        <v>9.0</v>
      </c>
      <c r="K114" s="107">
        <v>20.0</v>
      </c>
      <c r="L114" s="107">
        <v>9.0</v>
      </c>
      <c r="M114" s="107">
        <v>20.0</v>
      </c>
      <c r="N114" s="15"/>
      <c r="O114" s="100">
        <v>29.0</v>
      </c>
      <c r="P114" s="101" t="s">
        <v>105</v>
      </c>
      <c r="Q114" s="101">
        <v>29.0</v>
      </c>
      <c r="R114" s="101">
        <v>327.0</v>
      </c>
      <c r="S114" s="101">
        <v>29.0</v>
      </c>
      <c r="T114" s="101">
        <v>346.0</v>
      </c>
    </row>
    <row r="115">
      <c r="A115" s="106">
        <v>30.0</v>
      </c>
      <c r="B115" s="100" t="s">
        <v>106</v>
      </c>
      <c r="C115" s="108">
        <v>21.0</v>
      </c>
      <c r="D115" s="109">
        <v>348.0</v>
      </c>
      <c r="E115" s="109">
        <v>21.0</v>
      </c>
      <c r="F115" s="109">
        <v>363.0</v>
      </c>
      <c r="G115" s="14"/>
      <c r="H115" s="105">
        <v>30.0</v>
      </c>
      <c r="I115" s="100" t="s">
        <v>106</v>
      </c>
      <c r="J115" s="105">
        <v>12.0</v>
      </c>
      <c r="K115" s="22">
        <v>21.0</v>
      </c>
      <c r="L115" s="22">
        <v>12.0</v>
      </c>
      <c r="M115" s="22">
        <v>26.0</v>
      </c>
      <c r="N115" s="15"/>
      <c r="O115" s="100">
        <v>30.0</v>
      </c>
      <c r="P115" s="101" t="s">
        <v>106</v>
      </c>
      <c r="Q115" s="101">
        <v>33.0</v>
      </c>
      <c r="R115" s="101">
        <v>369.0</v>
      </c>
      <c r="S115" s="101">
        <v>33.0</v>
      </c>
      <c r="T115" s="101">
        <v>389.0</v>
      </c>
    </row>
    <row r="116">
      <c r="A116" s="100">
        <v>31.0</v>
      </c>
      <c r="B116" s="100" t="s">
        <v>107</v>
      </c>
      <c r="C116" s="108">
        <v>23.0</v>
      </c>
      <c r="D116" s="109">
        <v>349.0</v>
      </c>
      <c r="E116" s="109">
        <v>23.0</v>
      </c>
      <c r="F116" s="109">
        <v>367.0</v>
      </c>
      <c r="G116" s="14"/>
      <c r="H116" s="108">
        <v>31.0</v>
      </c>
      <c r="I116" s="100" t="s">
        <v>107</v>
      </c>
      <c r="J116" s="108">
        <v>4.0</v>
      </c>
      <c r="K116" s="109">
        <v>7.0</v>
      </c>
      <c r="L116" s="109">
        <v>4.0</v>
      </c>
      <c r="M116" s="109">
        <v>14.0</v>
      </c>
      <c r="N116" s="15"/>
      <c r="O116" s="100">
        <v>31.0</v>
      </c>
      <c r="P116" s="101" t="s">
        <v>107</v>
      </c>
      <c r="Q116" s="101">
        <v>27.0</v>
      </c>
      <c r="R116" s="101">
        <v>356.0</v>
      </c>
      <c r="S116" s="101">
        <v>27.0</v>
      </c>
      <c r="T116" s="101">
        <v>381.0</v>
      </c>
    </row>
    <row r="117">
      <c r="A117" s="110" t="s">
        <v>44</v>
      </c>
      <c r="B117" s="8"/>
      <c r="C117" s="99">
        <v>705.0</v>
      </c>
      <c r="D117" s="99">
        <v>11042.0</v>
      </c>
      <c r="E117" s="99">
        <v>705.0</v>
      </c>
      <c r="F117" s="99">
        <v>11612.0</v>
      </c>
      <c r="G117" s="9"/>
      <c r="H117" s="110" t="s">
        <v>44</v>
      </c>
      <c r="I117" s="8"/>
      <c r="J117" s="99">
        <v>343.0</v>
      </c>
      <c r="K117" s="99">
        <v>694.0</v>
      </c>
      <c r="L117" s="99">
        <v>343.0</v>
      </c>
      <c r="M117" s="99">
        <v>937.0</v>
      </c>
      <c r="N117" s="4"/>
      <c r="O117" s="110" t="s">
        <v>44</v>
      </c>
      <c r="P117" s="8"/>
      <c r="Q117" s="115">
        <v>1048.0</v>
      </c>
      <c r="R117" s="115">
        <v>11736.0</v>
      </c>
      <c r="S117" s="115">
        <v>1048.0</v>
      </c>
      <c r="T117" s="115">
        <v>12549.0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117">
        <v>45383.0</v>
      </c>
      <c r="C126" s="88">
        <v>29.0</v>
      </c>
      <c r="D126" s="87">
        <v>476.0</v>
      </c>
      <c r="E126" s="87">
        <v>29.0</v>
      </c>
      <c r="F126" s="87">
        <v>474.0</v>
      </c>
      <c r="G126" s="118"/>
      <c r="H126" s="92">
        <v>1.0</v>
      </c>
      <c r="I126" s="117">
        <v>45383.0</v>
      </c>
      <c r="J126" s="92">
        <v>8.0</v>
      </c>
      <c r="K126" s="90">
        <v>15.0</v>
      </c>
      <c r="L126" s="90">
        <v>8.0</v>
      </c>
      <c r="M126" s="90">
        <v>17.0</v>
      </c>
      <c r="N126" s="15"/>
      <c r="O126" s="100">
        <v>1.0</v>
      </c>
      <c r="P126" s="101" t="s">
        <v>109</v>
      </c>
      <c r="Q126" s="101">
        <v>37.0</v>
      </c>
      <c r="R126" s="101">
        <v>491.0</v>
      </c>
      <c r="S126" s="101">
        <v>37.0</v>
      </c>
      <c r="T126" s="101">
        <v>491.0</v>
      </c>
    </row>
    <row r="127">
      <c r="A127" s="100">
        <v>2.0</v>
      </c>
      <c r="B127" s="119">
        <v>45384.0</v>
      </c>
      <c r="C127" s="92">
        <v>25.0</v>
      </c>
      <c r="D127" s="90">
        <v>386.0</v>
      </c>
      <c r="E127" s="90">
        <v>25.0</v>
      </c>
      <c r="F127" s="90">
        <v>406.0</v>
      </c>
      <c r="G127" s="118"/>
      <c r="H127" s="92">
        <v>2.0</v>
      </c>
      <c r="I127" s="119">
        <v>45384.0</v>
      </c>
      <c r="J127" s="92">
        <v>14.0</v>
      </c>
      <c r="K127" s="90">
        <v>45.0</v>
      </c>
      <c r="L127" s="90">
        <v>14.0</v>
      </c>
      <c r="M127" s="90">
        <v>48.0</v>
      </c>
      <c r="N127" s="15"/>
      <c r="O127" s="100">
        <v>2.0</v>
      </c>
      <c r="P127" s="101" t="s">
        <v>110</v>
      </c>
      <c r="Q127" s="101">
        <v>39.0</v>
      </c>
      <c r="R127" s="101">
        <v>431.0</v>
      </c>
      <c r="S127" s="101">
        <v>39.0</v>
      </c>
      <c r="T127" s="101">
        <v>454.0</v>
      </c>
    </row>
    <row r="128">
      <c r="A128" s="100">
        <v>3.0</v>
      </c>
      <c r="B128" s="119">
        <v>45385.0</v>
      </c>
      <c r="C128" s="92">
        <v>26.0</v>
      </c>
      <c r="D128" s="90">
        <v>424.0</v>
      </c>
      <c r="E128" s="90">
        <v>26.0</v>
      </c>
      <c r="F128" s="90">
        <v>432.0</v>
      </c>
      <c r="G128" s="118"/>
      <c r="H128" s="92">
        <v>3.0</v>
      </c>
      <c r="I128" s="119">
        <v>45385.0</v>
      </c>
      <c r="J128" s="92">
        <v>16.0</v>
      </c>
      <c r="K128" s="90">
        <v>48.0</v>
      </c>
      <c r="L128" s="90">
        <v>16.0</v>
      </c>
      <c r="M128" s="90">
        <v>51.0</v>
      </c>
      <c r="N128" s="15"/>
      <c r="O128" s="100">
        <v>3.0</v>
      </c>
      <c r="P128" s="101" t="s">
        <v>111</v>
      </c>
      <c r="Q128" s="101">
        <v>42.0</v>
      </c>
      <c r="R128" s="101">
        <v>472.0</v>
      </c>
      <c r="S128" s="101">
        <v>42.0</v>
      </c>
      <c r="T128" s="101">
        <v>483.0</v>
      </c>
    </row>
    <row r="129">
      <c r="A129" s="100">
        <v>4.0</v>
      </c>
      <c r="B129" s="119">
        <v>45386.0</v>
      </c>
      <c r="C129" s="92">
        <v>32.0</v>
      </c>
      <c r="D129" s="90">
        <v>433.0</v>
      </c>
      <c r="E129" s="90">
        <v>32.0</v>
      </c>
      <c r="F129" s="90">
        <v>453.0</v>
      </c>
      <c r="G129" s="118"/>
      <c r="H129" s="92">
        <v>4.0</v>
      </c>
      <c r="I129" s="119">
        <v>45386.0</v>
      </c>
      <c r="J129" s="92">
        <v>16.0</v>
      </c>
      <c r="K129" s="90">
        <v>22.0</v>
      </c>
      <c r="L129" s="90">
        <v>16.0</v>
      </c>
      <c r="M129" s="90">
        <v>46.0</v>
      </c>
      <c r="N129" s="15"/>
      <c r="O129" s="100">
        <v>4.0</v>
      </c>
      <c r="P129" s="101" t="s">
        <v>112</v>
      </c>
      <c r="Q129" s="101">
        <v>48.0</v>
      </c>
      <c r="R129" s="101">
        <v>455.0</v>
      </c>
      <c r="S129" s="101">
        <v>48.0</v>
      </c>
      <c r="T129" s="101">
        <v>499.0</v>
      </c>
    </row>
    <row r="130">
      <c r="A130" s="100">
        <v>5.0</v>
      </c>
      <c r="B130" s="119">
        <v>45387.0</v>
      </c>
      <c r="C130" s="92">
        <v>47.0</v>
      </c>
      <c r="D130" s="90">
        <v>869.0</v>
      </c>
      <c r="E130" s="90">
        <v>47.0</v>
      </c>
      <c r="F130" s="90">
        <v>867.0</v>
      </c>
      <c r="G130" s="118"/>
      <c r="H130" s="92">
        <v>5.0</v>
      </c>
      <c r="I130" s="119">
        <v>45387.0</v>
      </c>
      <c r="J130" s="92">
        <v>15.0</v>
      </c>
      <c r="K130" s="90">
        <v>74.0</v>
      </c>
      <c r="L130" s="90">
        <v>15.0</v>
      </c>
      <c r="M130" s="90">
        <v>87.0</v>
      </c>
      <c r="N130" s="15"/>
      <c r="O130" s="100">
        <v>5.0</v>
      </c>
      <c r="P130" s="101" t="s">
        <v>113</v>
      </c>
      <c r="Q130" s="101">
        <v>62.0</v>
      </c>
      <c r="R130" s="101">
        <v>943.0</v>
      </c>
      <c r="S130" s="101">
        <v>62.0</v>
      </c>
      <c r="T130" s="101">
        <v>954.0</v>
      </c>
    </row>
    <row r="131">
      <c r="A131" s="100">
        <v>6.0</v>
      </c>
      <c r="B131" s="119">
        <v>45388.0</v>
      </c>
      <c r="C131" s="92">
        <v>33.0</v>
      </c>
      <c r="D131" s="90">
        <v>636.0</v>
      </c>
      <c r="E131" s="90">
        <v>33.0</v>
      </c>
      <c r="F131" s="90">
        <v>589.0</v>
      </c>
      <c r="G131" s="118"/>
      <c r="H131" s="92">
        <v>6.0</v>
      </c>
      <c r="I131" s="119">
        <v>45388.0</v>
      </c>
      <c r="J131" s="92">
        <v>12.0</v>
      </c>
      <c r="K131" s="90">
        <v>63.0</v>
      </c>
      <c r="L131" s="90">
        <v>12.0</v>
      </c>
      <c r="M131" s="90">
        <v>58.0</v>
      </c>
      <c r="N131" s="15"/>
      <c r="O131" s="100">
        <v>6.0</v>
      </c>
      <c r="P131" s="101" t="s">
        <v>114</v>
      </c>
      <c r="Q131" s="101">
        <v>45.0</v>
      </c>
      <c r="R131" s="101">
        <v>699.0</v>
      </c>
      <c r="S131" s="101">
        <v>45.0</v>
      </c>
      <c r="T131" s="101">
        <v>647.0</v>
      </c>
    </row>
    <row r="132">
      <c r="A132" s="100">
        <v>7.0</v>
      </c>
      <c r="B132" s="119">
        <v>45389.0</v>
      </c>
      <c r="C132" s="92">
        <v>32.0</v>
      </c>
      <c r="D132" s="90">
        <v>562.0</v>
      </c>
      <c r="E132" s="90">
        <v>32.0</v>
      </c>
      <c r="F132" s="90">
        <v>547.0</v>
      </c>
      <c r="G132" s="118"/>
      <c r="H132" s="92">
        <v>7.0</v>
      </c>
      <c r="I132" s="119">
        <v>45389.0</v>
      </c>
      <c r="J132" s="92">
        <v>14.0</v>
      </c>
      <c r="K132" s="90">
        <v>37.0</v>
      </c>
      <c r="L132" s="90">
        <v>14.0</v>
      </c>
      <c r="M132" s="90">
        <v>70.0</v>
      </c>
      <c r="N132" s="15"/>
      <c r="O132" s="100">
        <v>7.0</v>
      </c>
      <c r="P132" s="101" t="s">
        <v>115</v>
      </c>
      <c r="Q132" s="101">
        <v>46.0</v>
      </c>
      <c r="R132" s="101">
        <v>599.0</v>
      </c>
      <c r="S132" s="101">
        <v>46.0</v>
      </c>
      <c r="T132" s="101">
        <v>617.0</v>
      </c>
    </row>
    <row r="133">
      <c r="A133" s="100">
        <v>8.0</v>
      </c>
      <c r="B133" s="119">
        <v>45390.0</v>
      </c>
      <c r="C133" s="92">
        <v>40.0</v>
      </c>
      <c r="D133" s="90">
        <v>647.0</v>
      </c>
      <c r="E133" s="90">
        <v>40.0</v>
      </c>
      <c r="F133" s="90">
        <v>625.0</v>
      </c>
      <c r="G133" s="118"/>
      <c r="H133" s="92">
        <v>8.0</v>
      </c>
      <c r="I133" s="119">
        <v>45390.0</v>
      </c>
      <c r="J133" s="92">
        <v>17.0</v>
      </c>
      <c r="K133" s="90">
        <v>69.0</v>
      </c>
      <c r="L133" s="90">
        <v>17.0</v>
      </c>
      <c r="M133" s="90">
        <v>41.0</v>
      </c>
      <c r="N133" s="15"/>
      <c r="O133" s="100">
        <v>8.0</v>
      </c>
      <c r="P133" s="101" t="s">
        <v>116</v>
      </c>
      <c r="Q133" s="101">
        <v>57.0</v>
      </c>
      <c r="R133" s="101">
        <v>716.0</v>
      </c>
      <c r="S133" s="101">
        <v>57.0</v>
      </c>
      <c r="T133" s="101">
        <v>666.0</v>
      </c>
    </row>
    <row r="134">
      <c r="A134" s="100">
        <v>9.0</v>
      </c>
      <c r="B134" s="119">
        <v>45391.0</v>
      </c>
      <c r="C134" s="92">
        <v>25.0</v>
      </c>
      <c r="D134" s="90">
        <v>394.0</v>
      </c>
      <c r="E134" s="90">
        <v>25.0</v>
      </c>
      <c r="F134" s="90">
        <v>369.0</v>
      </c>
      <c r="G134" s="118"/>
      <c r="H134" s="92">
        <v>9.0</v>
      </c>
      <c r="I134" s="119">
        <v>45391.0</v>
      </c>
      <c r="J134" s="92">
        <v>25.0</v>
      </c>
      <c r="K134" s="90">
        <v>133.0</v>
      </c>
      <c r="L134" s="90">
        <v>25.0</v>
      </c>
      <c r="M134" s="90">
        <v>62.0</v>
      </c>
      <c r="N134" s="15"/>
      <c r="O134" s="100">
        <v>9.0</v>
      </c>
      <c r="P134" s="101" t="s">
        <v>117</v>
      </c>
      <c r="Q134" s="101">
        <v>50.0</v>
      </c>
      <c r="R134" s="101">
        <v>527.0</v>
      </c>
      <c r="S134" s="101">
        <v>50.0</v>
      </c>
      <c r="T134" s="101">
        <v>431.0</v>
      </c>
    </row>
    <row r="135">
      <c r="A135" s="100">
        <v>10.0</v>
      </c>
      <c r="B135" s="119">
        <v>45392.0</v>
      </c>
      <c r="C135" s="92">
        <v>14.0</v>
      </c>
      <c r="D135" s="90">
        <v>156.0</v>
      </c>
      <c r="E135" s="90">
        <v>14.0</v>
      </c>
      <c r="F135" s="90">
        <v>164.0</v>
      </c>
      <c r="G135" s="118"/>
      <c r="H135" s="92">
        <v>10.0</v>
      </c>
      <c r="I135" s="119">
        <v>45392.0</v>
      </c>
      <c r="J135" s="92">
        <v>12.0</v>
      </c>
      <c r="K135" s="90">
        <v>35.0</v>
      </c>
      <c r="L135" s="90">
        <v>12.0</v>
      </c>
      <c r="M135" s="90">
        <v>45.0</v>
      </c>
      <c r="N135" s="15"/>
      <c r="O135" s="100">
        <v>10.0</v>
      </c>
      <c r="P135" s="101" t="s">
        <v>118</v>
      </c>
      <c r="Q135" s="101">
        <v>26.0</v>
      </c>
      <c r="R135" s="101">
        <v>191.0</v>
      </c>
      <c r="S135" s="101">
        <v>26.0</v>
      </c>
      <c r="T135" s="101">
        <v>209.0</v>
      </c>
    </row>
    <row r="136">
      <c r="A136" s="100">
        <v>11.0</v>
      </c>
      <c r="B136" s="119">
        <v>45393.0</v>
      </c>
      <c r="C136" s="92">
        <v>25.0</v>
      </c>
      <c r="D136" s="90">
        <v>210.0</v>
      </c>
      <c r="E136" s="90">
        <v>25.0</v>
      </c>
      <c r="F136" s="90">
        <v>194.0</v>
      </c>
      <c r="G136" s="118"/>
      <c r="H136" s="92">
        <v>11.0</v>
      </c>
      <c r="I136" s="119">
        <v>45393.0</v>
      </c>
      <c r="J136" s="92">
        <v>6.0</v>
      </c>
      <c r="K136" s="90">
        <v>22.0</v>
      </c>
      <c r="L136" s="90">
        <v>6.0</v>
      </c>
      <c r="M136" s="90">
        <v>59.0</v>
      </c>
      <c r="N136" s="15"/>
      <c r="O136" s="100">
        <v>11.0</v>
      </c>
      <c r="P136" s="101" t="s">
        <v>119</v>
      </c>
      <c r="Q136" s="101">
        <v>31.0</v>
      </c>
      <c r="R136" s="101">
        <v>232.0</v>
      </c>
      <c r="S136" s="101">
        <v>31.0</v>
      </c>
      <c r="T136" s="101">
        <v>253.0</v>
      </c>
    </row>
    <row r="137">
      <c r="A137" s="100">
        <v>12.0</v>
      </c>
      <c r="B137" s="119">
        <v>45394.0</v>
      </c>
      <c r="C137" s="92">
        <v>23.0</v>
      </c>
      <c r="D137" s="90">
        <v>297.0</v>
      </c>
      <c r="E137" s="90">
        <v>23.0</v>
      </c>
      <c r="F137" s="90">
        <v>321.0</v>
      </c>
      <c r="G137" s="118"/>
      <c r="H137" s="92">
        <v>12.0</v>
      </c>
      <c r="I137" s="119">
        <v>45394.0</v>
      </c>
      <c r="J137" s="92">
        <v>11.0</v>
      </c>
      <c r="K137" s="90">
        <v>46.0</v>
      </c>
      <c r="L137" s="90">
        <v>11.0</v>
      </c>
      <c r="M137" s="90">
        <v>41.0</v>
      </c>
      <c r="N137" s="15"/>
      <c r="O137" s="100">
        <v>12.0</v>
      </c>
      <c r="P137" s="101" t="s">
        <v>120</v>
      </c>
      <c r="Q137" s="101">
        <v>34.0</v>
      </c>
      <c r="R137" s="101">
        <v>343.0</v>
      </c>
      <c r="S137" s="101">
        <v>34.0</v>
      </c>
      <c r="T137" s="101">
        <v>362.0</v>
      </c>
    </row>
    <row r="138">
      <c r="A138" s="100">
        <v>13.0</v>
      </c>
      <c r="B138" s="119">
        <v>45395.0</v>
      </c>
      <c r="C138" s="92">
        <v>27.0</v>
      </c>
      <c r="D138" s="90">
        <v>467.0</v>
      </c>
      <c r="E138" s="90">
        <v>27.0</v>
      </c>
      <c r="F138" s="90">
        <v>496.0</v>
      </c>
      <c r="G138" s="118"/>
      <c r="H138" s="92">
        <v>13.0</v>
      </c>
      <c r="I138" s="119">
        <v>45395.0</v>
      </c>
      <c r="J138" s="92">
        <v>13.0</v>
      </c>
      <c r="K138" s="90">
        <v>82.0</v>
      </c>
      <c r="L138" s="90">
        <v>13.0</v>
      </c>
      <c r="M138" s="90">
        <v>50.0</v>
      </c>
      <c r="N138" s="15"/>
      <c r="O138" s="100">
        <v>13.0</v>
      </c>
      <c r="P138" s="101" t="s">
        <v>121</v>
      </c>
      <c r="Q138" s="101">
        <v>40.0</v>
      </c>
      <c r="R138" s="101">
        <v>549.0</v>
      </c>
      <c r="S138" s="101">
        <v>40.0</v>
      </c>
      <c r="T138" s="101">
        <v>546.0</v>
      </c>
    </row>
    <row r="139">
      <c r="A139" s="100">
        <v>14.0</v>
      </c>
      <c r="B139" s="119">
        <v>45396.0</v>
      </c>
      <c r="C139" s="92">
        <v>25.0</v>
      </c>
      <c r="D139" s="90">
        <v>435.0</v>
      </c>
      <c r="E139" s="90">
        <v>25.0</v>
      </c>
      <c r="F139" s="90">
        <v>468.0</v>
      </c>
      <c r="G139" s="118"/>
      <c r="H139" s="92">
        <v>14.0</v>
      </c>
      <c r="I139" s="119">
        <v>45396.0</v>
      </c>
      <c r="J139" s="92">
        <v>13.0</v>
      </c>
      <c r="K139" s="90">
        <v>72.0</v>
      </c>
      <c r="L139" s="90">
        <v>13.0</v>
      </c>
      <c r="M139" s="90">
        <v>31.0</v>
      </c>
      <c r="N139" s="15"/>
      <c r="O139" s="100">
        <v>14.0</v>
      </c>
      <c r="P139" s="101" t="s">
        <v>122</v>
      </c>
      <c r="Q139" s="101">
        <v>38.0</v>
      </c>
      <c r="R139" s="101">
        <v>507.0</v>
      </c>
      <c r="S139" s="101">
        <v>38.0</v>
      </c>
      <c r="T139" s="101">
        <v>499.0</v>
      </c>
    </row>
    <row r="140">
      <c r="A140" s="100">
        <v>15.0</v>
      </c>
      <c r="B140" s="119">
        <v>45397.0</v>
      </c>
      <c r="C140" s="92">
        <v>25.0</v>
      </c>
      <c r="D140" s="90">
        <v>309.0</v>
      </c>
      <c r="E140" s="90">
        <v>25.0</v>
      </c>
      <c r="F140" s="90">
        <v>454.0</v>
      </c>
      <c r="G140" s="118"/>
      <c r="H140" s="92">
        <v>15.0</v>
      </c>
      <c r="I140" s="119">
        <v>45397.0</v>
      </c>
      <c r="J140" s="92">
        <v>13.0</v>
      </c>
      <c r="K140" s="90">
        <v>34.0</v>
      </c>
      <c r="L140" s="90">
        <v>13.0</v>
      </c>
      <c r="M140" s="90">
        <v>38.0</v>
      </c>
      <c r="N140" s="15"/>
      <c r="O140" s="100">
        <v>15.0</v>
      </c>
      <c r="P140" s="101" t="s">
        <v>123</v>
      </c>
      <c r="Q140" s="101">
        <v>38.0</v>
      </c>
      <c r="R140" s="101">
        <v>343.0</v>
      </c>
      <c r="S140" s="101">
        <v>38.0</v>
      </c>
      <c r="T140" s="101">
        <v>492.0</v>
      </c>
    </row>
    <row r="141">
      <c r="A141" s="100">
        <v>16.0</v>
      </c>
      <c r="B141" s="119">
        <v>45398.0</v>
      </c>
      <c r="C141" s="92">
        <v>32.0</v>
      </c>
      <c r="D141" s="90">
        <v>513.0</v>
      </c>
      <c r="E141" s="90">
        <v>32.0</v>
      </c>
      <c r="F141" s="90">
        <v>529.0</v>
      </c>
      <c r="G141" s="118"/>
      <c r="H141" s="92">
        <v>16.0</v>
      </c>
      <c r="I141" s="119">
        <v>45398.0</v>
      </c>
      <c r="J141" s="92">
        <v>6.0</v>
      </c>
      <c r="K141" s="90">
        <v>79.0</v>
      </c>
      <c r="L141" s="90">
        <v>6.0</v>
      </c>
      <c r="M141" s="90">
        <v>47.0</v>
      </c>
      <c r="N141" s="15"/>
      <c r="O141" s="100">
        <v>16.0</v>
      </c>
      <c r="P141" s="101" t="s">
        <v>124</v>
      </c>
      <c r="Q141" s="101">
        <v>38.0</v>
      </c>
      <c r="R141" s="101">
        <v>592.0</v>
      </c>
      <c r="S141" s="101">
        <v>38.0</v>
      </c>
      <c r="T141" s="101">
        <v>576.0</v>
      </c>
    </row>
    <row r="142">
      <c r="A142" s="100">
        <v>17.0</v>
      </c>
      <c r="B142" s="119">
        <v>45399.0</v>
      </c>
      <c r="C142" s="92">
        <v>27.0</v>
      </c>
      <c r="D142" s="90">
        <v>574.0</v>
      </c>
      <c r="E142" s="90">
        <v>27.0</v>
      </c>
      <c r="F142" s="90">
        <v>542.0</v>
      </c>
      <c r="G142" s="118"/>
      <c r="H142" s="92">
        <v>17.0</v>
      </c>
      <c r="I142" s="119">
        <v>45399.0</v>
      </c>
      <c r="J142" s="92">
        <v>6.0</v>
      </c>
      <c r="K142" s="90">
        <v>37.0</v>
      </c>
      <c r="L142" s="90">
        <v>6.0</v>
      </c>
      <c r="M142" s="90">
        <v>39.0</v>
      </c>
      <c r="N142" s="15"/>
      <c r="O142" s="100">
        <v>17.0</v>
      </c>
      <c r="P142" s="101" t="s">
        <v>125</v>
      </c>
      <c r="Q142" s="101">
        <v>33.0</v>
      </c>
      <c r="R142" s="101">
        <v>611.0</v>
      </c>
      <c r="S142" s="101">
        <v>33.0</v>
      </c>
      <c r="T142" s="101">
        <v>581.0</v>
      </c>
    </row>
    <row r="143">
      <c r="A143" s="100">
        <v>18.0</v>
      </c>
      <c r="B143" s="119">
        <v>45400.0</v>
      </c>
      <c r="C143" s="92">
        <v>24.0</v>
      </c>
      <c r="D143" s="90">
        <v>465.0</v>
      </c>
      <c r="E143" s="90">
        <v>24.0</v>
      </c>
      <c r="F143" s="90">
        <v>488.0</v>
      </c>
      <c r="G143" s="118"/>
      <c r="H143" s="92">
        <v>18.0</v>
      </c>
      <c r="I143" s="119">
        <v>45400.0</v>
      </c>
      <c r="J143" s="92">
        <v>14.0</v>
      </c>
      <c r="K143" s="90">
        <v>82.0</v>
      </c>
      <c r="L143" s="90">
        <v>14.0</v>
      </c>
      <c r="M143" s="90">
        <v>66.0</v>
      </c>
      <c r="N143" s="15"/>
      <c r="O143" s="100">
        <v>18.0</v>
      </c>
      <c r="P143" s="101" t="s">
        <v>126</v>
      </c>
      <c r="Q143" s="101">
        <v>38.0</v>
      </c>
      <c r="R143" s="101">
        <v>547.0</v>
      </c>
      <c r="S143" s="101">
        <v>38.0</v>
      </c>
      <c r="T143" s="101">
        <v>554.0</v>
      </c>
    </row>
    <row r="144">
      <c r="A144" s="100">
        <v>19.0</v>
      </c>
      <c r="B144" s="119">
        <v>45401.0</v>
      </c>
      <c r="C144" s="92">
        <v>42.0</v>
      </c>
      <c r="D144" s="90">
        <v>648.0</v>
      </c>
      <c r="E144" s="90">
        <v>42.0</v>
      </c>
      <c r="F144" s="90">
        <v>672.0</v>
      </c>
      <c r="G144" s="118"/>
      <c r="H144" s="92">
        <v>19.0</v>
      </c>
      <c r="I144" s="119">
        <v>45401.0</v>
      </c>
      <c r="J144" s="92">
        <v>15.0</v>
      </c>
      <c r="K144" s="90">
        <v>45.0</v>
      </c>
      <c r="L144" s="90">
        <v>15.0</v>
      </c>
      <c r="M144" s="90">
        <v>54.0</v>
      </c>
      <c r="N144" s="15"/>
      <c r="O144" s="100">
        <v>19.0</v>
      </c>
      <c r="P144" s="101" t="s">
        <v>127</v>
      </c>
      <c r="Q144" s="101">
        <v>57.0</v>
      </c>
      <c r="R144" s="101">
        <v>693.0</v>
      </c>
      <c r="S144" s="101">
        <v>57.0</v>
      </c>
      <c r="T144" s="101">
        <v>726.0</v>
      </c>
    </row>
    <row r="145">
      <c r="A145" s="100">
        <v>20.0</v>
      </c>
      <c r="B145" s="119">
        <v>45402.0</v>
      </c>
      <c r="C145" s="92">
        <v>29.0</v>
      </c>
      <c r="D145" s="90">
        <v>440.0</v>
      </c>
      <c r="E145" s="90">
        <v>29.0</v>
      </c>
      <c r="F145" s="90">
        <v>505.0</v>
      </c>
      <c r="G145" s="118"/>
      <c r="H145" s="92">
        <v>20.0</v>
      </c>
      <c r="I145" s="119">
        <v>45402.0</v>
      </c>
      <c r="J145" s="92">
        <v>13.0</v>
      </c>
      <c r="K145" s="90">
        <v>39.0</v>
      </c>
      <c r="L145" s="90">
        <v>13.0</v>
      </c>
      <c r="M145" s="90">
        <v>48.0</v>
      </c>
      <c r="N145" s="15"/>
      <c r="O145" s="100">
        <v>20.0</v>
      </c>
      <c r="P145" s="101" t="s">
        <v>128</v>
      </c>
      <c r="Q145" s="101">
        <v>42.0</v>
      </c>
      <c r="R145" s="101">
        <v>479.0</v>
      </c>
      <c r="S145" s="101">
        <v>42.0</v>
      </c>
      <c r="T145" s="101">
        <v>553.0</v>
      </c>
    </row>
    <row r="146">
      <c r="A146" s="100">
        <v>21.0</v>
      </c>
      <c r="B146" s="119">
        <v>45403.0</v>
      </c>
      <c r="C146" s="92">
        <v>30.0</v>
      </c>
      <c r="D146" s="90">
        <v>483.0</v>
      </c>
      <c r="E146" s="90">
        <v>30.0</v>
      </c>
      <c r="F146" s="90">
        <v>507.0</v>
      </c>
      <c r="G146" s="118"/>
      <c r="H146" s="92">
        <v>21.0</v>
      </c>
      <c r="I146" s="119">
        <v>45403.0</v>
      </c>
      <c r="J146" s="92">
        <v>12.0</v>
      </c>
      <c r="K146" s="90">
        <v>66.0</v>
      </c>
      <c r="L146" s="90">
        <v>12.0</v>
      </c>
      <c r="M146" s="90">
        <v>39.0</v>
      </c>
      <c r="N146" s="15"/>
      <c r="O146" s="100">
        <v>21.0</v>
      </c>
      <c r="P146" s="101" t="s">
        <v>129</v>
      </c>
      <c r="Q146" s="101">
        <v>42.0</v>
      </c>
      <c r="R146" s="101">
        <v>549.0</v>
      </c>
      <c r="S146" s="101">
        <v>42.0</v>
      </c>
      <c r="T146" s="101">
        <v>546.0</v>
      </c>
    </row>
    <row r="147">
      <c r="A147" s="100">
        <v>22.0</v>
      </c>
      <c r="B147" s="119">
        <v>45404.0</v>
      </c>
      <c r="C147" s="92">
        <v>25.0</v>
      </c>
      <c r="D147" s="90">
        <v>435.0</v>
      </c>
      <c r="E147" s="90">
        <v>25.0</v>
      </c>
      <c r="F147" s="90">
        <v>462.0</v>
      </c>
      <c r="G147" s="118"/>
      <c r="H147" s="92">
        <v>22.0</v>
      </c>
      <c r="I147" s="119">
        <v>45404.0</v>
      </c>
      <c r="J147" s="92">
        <v>12.0</v>
      </c>
      <c r="K147" s="90">
        <v>28.0</v>
      </c>
      <c r="L147" s="90">
        <v>12.0</v>
      </c>
      <c r="M147" s="90">
        <v>34.0</v>
      </c>
      <c r="N147" s="15"/>
      <c r="O147" s="100">
        <v>22.0</v>
      </c>
      <c r="P147" s="101" t="s">
        <v>130</v>
      </c>
      <c r="Q147" s="101">
        <v>37.0</v>
      </c>
      <c r="R147" s="101">
        <v>463.0</v>
      </c>
      <c r="S147" s="101">
        <v>37.0</v>
      </c>
      <c r="T147" s="101">
        <v>496.0</v>
      </c>
    </row>
    <row r="148">
      <c r="A148" s="100">
        <v>23.0</v>
      </c>
      <c r="B148" s="119">
        <v>45405.0</v>
      </c>
      <c r="C148" s="92">
        <v>21.0</v>
      </c>
      <c r="D148" s="90">
        <v>310.0</v>
      </c>
      <c r="E148" s="90">
        <v>21.0</v>
      </c>
      <c r="F148" s="120">
        <v>334.0</v>
      </c>
      <c r="G148" s="121"/>
      <c r="H148" s="90">
        <v>23.0</v>
      </c>
      <c r="I148" s="119">
        <v>45405.0</v>
      </c>
      <c r="J148" s="92">
        <v>12.0</v>
      </c>
      <c r="K148" s="90">
        <v>26.0</v>
      </c>
      <c r="L148" s="90">
        <v>12.0</v>
      </c>
      <c r="M148" s="122">
        <v>38.0</v>
      </c>
      <c r="N148" s="15"/>
      <c r="O148" s="100">
        <v>23.0</v>
      </c>
      <c r="P148" s="101" t="s">
        <v>131</v>
      </c>
      <c r="Q148" s="101">
        <v>33.0</v>
      </c>
      <c r="R148" s="101">
        <v>336.0</v>
      </c>
      <c r="S148" s="101">
        <v>33.0</v>
      </c>
      <c r="T148" s="101">
        <v>372.0</v>
      </c>
    </row>
    <row r="149">
      <c r="A149" s="100">
        <v>24.0</v>
      </c>
      <c r="B149" s="119">
        <v>45406.0</v>
      </c>
      <c r="C149" s="90">
        <v>27.0</v>
      </c>
      <c r="D149" s="90">
        <v>540.0</v>
      </c>
      <c r="E149" s="90">
        <v>27.0</v>
      </c>
      <c r="F149" s="90">
        <v>532.0</v>
      </c>
      <c r="G149" s="118"/>
      <c r="H149" s="92">
        <v>24.0</v>
      </c>
      <c r="I149" s="119">
        <v>45406.0</v>
      </c>
      <c r="J149" s="92">
        <v>13.0</v>
      </c>
      <c r="K149" s="90">
        <v>33.0</v>
      </c>
      <c r="L149" s="90">
        <v>13.0</v>
      </c>
      <c r="M149" s="87">
        <v>37.0</v>
      </c>
      <c r="N149" s="15"/>
      <c r="O149" s="100">
        <v>24.0</v>
      </c>
      <c r="P149" s="101" t="s">
        <v>132</v>
      </c>
      <c r="Q149" s="101">
        <v>40.0</v>
      </c>
      <c r="R149" s="101">
        <v>573.0</v>
      </c>
      <c r="S149" s="101">
        <v>40.0</v>
      </c>
      <c r="T149" s="101">
        <v>569.0</v>
      </c>
    </row>
    <row r="150">
      <c r="A150" s="100">
        <v>25.0</v>
      </c>
      <c r="B150" s="119">
        <v>45407.0</v>
      </c>
      <c r="C150" s="123">
        <v>24.0</v>
      </c>
      <c r="D150" s="123">
        <v>503.0</v>
      </c>
      <c r="E150" s="123">
        <v>24.0</v>
      </c>
      <c r="F150" s="123">
        <v>502.0</v>
      </c>
      <c r="G150" s="118"/>
      <c r="H150" s="92">
        <v>25.0</v>
      </c>
      <c r="I150" s="119">
        <v>45407.0</v>
      </c>
      <c r="J150" s="123">
        <v>13.0</v>
      </c>
      <c r="K150" s="123">
        <v>35.0</v>
      </c>
      <c r="L150" s="123">
        <v>13.0</v>
      </c>
      <c r="M150" s="123">
        <v>27.0</v>
      </c>
      <c r="N150" s="15"/>
      <c r="O150" s="100">
        <v>25.0</v>
      </c>
      <c r="P150" s="101" t="s">
        <v>133</v>
      </c>
      <c r="Q150" s="101">
        <v>37.0</v>
      </c>
      <c r="R150" s="101">
        <v>538.0</v>
      </c>
      <c r="S150" s="101">
        <v>37.0</v>
      </c>
      <c r="T150" s="101">
        <v>529.0</v>
      </c>
    </row>
    <row r="151">
      <c r="A151" s="105">
        <v>26.0</v>
      </c>
      <c r="B151" s="119">
        <v>45408.0</v>
      </c>
      <c r="C151" s="120">
        <v>26.0</v>
      </c>
      <c r="D151" s="120">
        <v>456.0</v>
      </c>
      <c r="E151" s="120">
        <v>26.0</v>
      </c>
      <c r="F151" s="120">
        <v>486.0</v>
      </c>
      <c r="G151" s="118"/>
      <c r="H151" s="92">
        <v>26.0</v>
      </c>
      <c r="I151" s="119">
        <v>45408.0</v>
      </c>
      <c r="J151" s="120">
        <v>14.0</v>
      </c>
      <c r="K151" s="120">
        <v>49.0</v>
      </c>
      <c r="L151" s="120">
        <v>14.0</v>
      </c>
      <c r="M151" s="120">
        <v>87.0</v>
      </c>
      <c r="N151" s="15"/>
      <c r="O151" s="105">
        <v>26.0</v>
      </c>
      <c r="P151" s="101" t="s">
        <v>134</v>
      </c>
      <c r="Q151" s="101">
        <v>40.0</v>
      </c>
      <c r="R151" s="101">
        <v>505.0</v>
      </c>
      <c r="S151" s="101">
        <v>40.0</v>
      </c>
      <c r="T151" s="101">
        <v>573.0</v>
      </c>
    </row>
    <row r="152">
      <c r="A152" s="106">
        <v>27.0</v>
      </c>
      <c r="B152" s="124">
        <v>45409.0</v>
      </c>
      <c r="C152" s="120">
        <v>23.0</v>
      </c>
      <c r="D152" s="120">
        <v>355.0</v>
      </c>
      <c r="E152" s="120">
        <v>23.0</v>
      </c>
      <c r="F152" s="120">
        <v>386.0</v>
      </c>
      <c r="G152" s="118"/>
      <c r="H152" s="92">
        <v>27.0</v>
      </c>
      <c r="I152" s="119">
        <v>45409.0</v>
      </c>
      <c r="J152" s="120">
        <v>12.0</v>
      </c>
      <c r="K152" s="120">
        <v>35.0</v>
      </c>
      <c r="L152" s="120">
        <v>12.0</v>
      </c>
      <c r="M152" s="120">
        <v>38.0</v>
      </c>
      <c r="N152" s="15"/>
      <c r="O152" s="106">
        <v>27.0</v>
      </c>
      <c r="P152" s="100" t="s">
        <v>135</v>
      </c>
      <c r="Q152" s="101">
        <v>35.0</v>
      </c>
      <c r="R152" s="101">
        <v>390.0</v>
      </c>
      <c r="S152" s="101">
        <v>35.0</v>
      </c>
      <c r="T152" s="101">
        <v>424.0</v>
      </c>
    </row>
    <row r="153">
      <c r="A153" s="100">
        <v>28.0</v>
      </c>
      <c r="B153" s="124">
        <v>45410.0</v>
      </c>
      <c r="C153" s="120">
        <v>32.0</v>
      </c>
      <c r="D153" s="120">
        <v>521.0</v>
      </c>
      <c r="E153" s="120">
        <v>32.0</v>
      </c>
      <c r="F153" s="120">
        <v>571.0</v>
      </c>
      <c r="G153" s="118"/>
      <c r="H153" s="92">
        <v>28.0</v>
      </c>
      <c r="I153" s="119">
        <v>45410.0</v>
      </c>
      <c r="J153" s="120">
        <v>10.0</v>
      </c>
      <c r="K153" s="120">
        <v>41.0</v>
      </c>
      <c r="L153" s="120">
        <v>10.0</v>
      </c>
      <c r="M153" s="120">
        <v>50.0</v>
      </c>
      <c r="N153" s="15"/>
      <c r="O153" s="100">
        <v>28.0</v>
      </c>
      <c r="P153" s="100" t="s">
        <v>136</v>
      </c>
      <c r="Q153" s="101">
        <v>42.0</v>
      </c>
      <c r="R153" s="101">
        <v>562.0</v>
      </c>
      <c r="S153" s="101">
        <v>42.0</v>
      </c>
      <c r="T153" s="101">
        <v>621.0</v>
      </c>
    </row>
    <row r="154">
      <c r="A154" s="105">
        <v>29.0</v>
      </c>
      <c r="B154" s="119">
        <v>45411.0</v>
      </c>
      <c r="C154" s="120">
        <v>21.0</v>
      </c>
      <c r="D154" s="120">
        <v>319.0</v>
      </c>
      <c r="E154" s="120">
        <v>21.0</v>
      </c>
      <c r="F154" s="120">
        <v>349.0</v>
      </c>
      <c r="G154" s="118"/>
      <c r="H154" s="92">
        <v>29.0</v>
      </c>
      <c r="I154" s="119">
        <v>45411.0</v>
      </c>
      <c r="J154" s="120">
        <v>12.0</v>
      </c>
      <c r="K154" s="120">
        <v>28.0</v>
      </c>
      <c r="L154" s="120">
        <v>12.0</v>
      </c>
      <c r="M154" s="120">
        <v>52.0</v>
      </c>
      <c r="N154" s="15"/>
      <c r="O154" s="100">
        <v>29.0</v>
      </c>
      <c r="P154" s="100" t="s">
        <v>137</v>
      </c>
      <c r="Q154" s="22">
        <v>33.0</v>
      </c>
      <c r="R154" s="22">
        <v>347.0</v>
      </c>
      <c r="S154" s="22">
        <v>33.0</v>
      </c>
      <c r="T154" s="22">
        <v>401.0</v>
      </c>
    </row>
    <row r="155">
      <c r="A155" s="106">
        <v>30.0</v>
      </c>
      <c r="B155" s="124">
        <v>45412.0</v>
      </c>
      <c r="C155" s="120">
        <v>18.0</v>
      </c>
      <c r="D155" s="120">
        <v>327.0</v>
      </c>
      <c r="E155" s="120">
        <v>18.0</v>
      </c>
      <c r="F155" s="120">
        <v>334.0</v>
      </c>
      <c r="G155" s="118"/>
      <c r="H155" s="92">
        <v>30.0</v>
      </c>
      <c r="I155" s="119">
        <v>45412.0</v>
      </c>
      <c r="J155" s="120">
        <v>12.0</v>
      </c>
      <c r="K155" s="120">
        <v>21.0</v>
      </c>
      <c r="L155" s="120">
        <v>12.0</v>
      </c>
      <c r="M155" s="120">
        <v>26.0</v>
      </c>
      <c r="N155" s="15"/>
      <c r="O155" s="100">
        <v>30.0</v>
      </c>
      <c r="P155" s="100" t="s">
        <v>138</v>
      </c>
      <c r="Q155" s="106">
        <v>30.0</v>
      </c>
      <c r="R155" s="107">
        <v>348.0</v>
      </c>
      <c r="S155" s="107">
        <v>30.0</v>
      </c>
      <c r="T155" s="107">
        <v>360.0</v>
      </c>
    </row>
    <row r="156">
      <c r="A156" s="125" t="s">
        <v>44</v>
      </c>
      <c r="B156" s="61"/>
      <c r="C156" s="99">
        <v>829.0</v>
      </c>
      <c r="D156" s="99">
        <v>13590.0</v>
      </c>
      <c r="E156" s="99">
        <v>829.0</v>
      </c>
      <c r="F156" s="99">
        <v>14058.0</v>
      </c>
      <c r="G156" s="9"/>
      <c r="H156" s="110" t="s">
        <v>44</v>
      </c>
      <c r="I156" s="8"/>
      <c r="J156" s="99">
        <v>381.0</v>
      </c>
      <c r="K156" s="99">
        <v>1441.0</v>
      </c>
      <c r="L156" s="99">
        <v>381.0</v>
      </c>
      <c r="M156" s="99">
        <v>1426.0</v>
      </c>
      <c r="N156" s="4"/>
      <c r="O156" s="110" t="s">
        <v>44</v>
      </c>
      <c r="P156" s="8"/>
      <c r="Q156" s="99">
        <v>1210.0</v>
      </c>
      <c r="R156" s="99">
        <v>15031.0</v>
      </c>
      <c r="S156" s="99">
        <v>1210.0</v>
      </c>
      <c r="T156" s="99">
        <v>15484.0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124">
        <v>45413.0</v>
      </c>
      <c r="C165" s="126">
        <v>14.0</v>
      </c>
      <c r="D165" s="123">
        <v>197.0</v>
      </c>
      <c r="E165" s="123">
        <v>14.0</v>
      </c>
      <c r="F165" s="123">
        <v>221.0</v>
      </c>
      <c r="G165" s="118"/>
      <c r="H165" s="92">
        <v>1.0</v>
      </c>
      <c r="I165" s="124">
        <v>45413.0</v>
      </c>
      <c r="J165" s="126">
        <v>9.0</v>
      </c>
      <c r="K165" s="123">
        <v>17.0</v>
      </c>
      <c r="L165" s="123">
        <v>9.0</v>
      </c>
      <c r="M165" s="123">
        <v>22.0</v>
      </c>
      <c r="N165" s="63"/>
      <c r="O165" s="92">
        <v>1.0</v>
      </c>
      <c r="P165" s="101" t="s">
        <v>140</v>
      </c>
      <c r="Q165" s="101">
        <v>23.0</v>
      </c>
      <c r="R165" s="101">
        <v>214.0</v>
      </c>
      <c r="S165" s="101">
        <v>23.0</v>
      </c>
      <c r="T165" s="101">
        <v>243.0</v>
      </c>
    </row>
    <row r="166">
      <c r="A166" s="92">
        <v>2.0</v>
      </c>
      <c r="B166" s="124">
        <v>45414.0</v>
      </c>
      <c r="C166" s="127">
        <v>24.0</v>
      </c>
      <c r="D166" s="120">
        <v>450.0</v>
      </c>
      <c r="E166" s="120">
        <v>24.0</v>
      </c>
      <c r="F166" s="120">
        <v>469.0</v>
      </c>
      <c r="G166" s="118"/>
      <c r="H166" s="92">
        <v>2.0</v>
      </c>
      <c r="I166" s="124">
        <v>45414.0</v>
      </c>
      <c r="J166" s="127">
        <v>12.0</v>
      </c>
      <c r="K166" s="120">
        <v>29.0</v>
      </c>
      <c r="L166" s="120">
        <v>12.0</v>
      </c>
      <c r="M166" s="120">
        <v>37.0</v>
      </c>
      <c r="N166" s="63"/>
      <c r="O166" s="92">
        <v>2.0</v>
      </c>
      <c r="P166" s="101" t="s">
        <v>141</v>
      </c>
      <c r="Q166" s="101">
        <v>36.0</v>
      </c>
      <c r="R166" s="101">
        <v>479.0</v>
      </c>
      <c r="S166" s="101">
        <v>36.0</v>
      </c>
      <c r="T166" s="101">
        <v>506.0</v>
      </c>
    </row>
    <row r="167">
      <c r="A167" s="92">
        <v>3.0</v>
      </c>
      <c r="B167" s="124">
        <v>45415.0</v>
      </c>
      <c r="C167" s="127">
        <v>19.0</v>
      </c>
      <c r="D167" s="120">
        <v>345.0</v>
      </c>
      <c r="E167" s="120">
        <v>19.0</v>
      </c>
      <c r="F167" s="120">
        <v>359.0</v>
      </c>
      <c r="G167" s="118"/>
      <c r="H167" s="92">
        <v>3.0</v>
      </c>
      <c r="I167" s="124">
        <v>45415.0</v>
      </c>
      <c r="J167" s="127">
        <v>8.0</v>
      </c>
      <c r="K167" s="120">
        <v>22.0</v>
      </c>
      <c r="L167" s="120">
        <v>8.0</v>
      </c>
      <c r="M167" s="120">
        <v>20.0</v>
      </c>
      <c r="N167" s="63"/>
      <c r="O167" s="92">
        <v>3.0</v>
      </c>
      <c r="P167" s="101" t="s">
        <v>142</v>
      </c>
      <c r="Q167" s="101">
        <v>27.0</v>
      </c>
      <c r="R167" s="101">
        <v>367.0</v>
      </c>
      <c r="S167" s="101">
        <v>27.0</v>
      </c>
      <c r="T167" s="101">
        <v>379.0</v>
      </c>
    </row>
    <row r="168">
      <c r="A168" s="92">
        <v>4.0</v>
      </c>
      <c r="B168" s="124">
        <v>45416.0</v>
      </c>
      <c r="C168" s="87">
        <v>22.0</v>
      </c>
      <c r="D168" s="87">
        <v>393.0</v>
      </c>
      <c r="E168" s="87">
        <v>22.0</v>
      </c>
      <c r="F168" s="87">
        <v>409.0</v>
      </c>
      <c r="G168" s="118"/>
      <c r="H168" s="92">
        <v>4.0</v>
      </c>
      <c r="I168" s="124">
        <v>45416.0</v>
      </c>
      <c r="J168" s="87">
        <v>11.0</v>
      </c>
      <c r="K168" s="87">
        <v>23.0</v>
      </c>
      <c r="L168" s="87">
        <v>11.0</v>
      </c>
      <c r="M168" s="87">
        <v>26.0</v>
      </c>
      <c r="N168" s="63"/>
      <c r="O168" s="92">
        <v>4.0</v>
      </c>
      <c r="P168" s="101" t="s">
        <v>143</v>
      </c>
      <c r="Q168" s="101">
        <v>33.0</v>
      </c>
      <c r="R168" s="101">
        <v>416.0</v>
      </c>
      <c r="S168" s="101">
        <v>33.0</v>
      </c>
      <c r="T168" s="101">
        <v>435.0</v>
      </c>
    </row>
    <row r="169">
      <c r="A169" s="92">
        <v>5.0</v>
      </c>
      <c r="B169" s="124">
        <v>45417.0</v>
      </c>
      <c r="C169" s="126">
        <v>27.0</v>
      </c>
      <c r="D169" s="123">
        <v>509.0</v>
      </c>
      <c r="E169" s="123">
        <v>27.0</v>
      </c>
      <c r="F169" s="123">
        <v>566.0</v>
      </c>
      <c r="G169" s="118"/>
      <c r="H169" s="92">
        <v>5.0</v>
      </c>
      <c r="I169" s="124">
        <v>45417.0</v>
      </c>
      <c r="J169" s="126">
        <v>14.0</v>
      </c>
      <c r="K169" s="123">
        <v>56.0</v>
      </c>
      <c r="L169" s="123">
        <v>14.0</v>
      </c>
      <c r="M169" s="123">
        <v>59.0</v>
      </c>
      <c r="N169" s="63"/>
      <c r="O169" s="92">
        <v>5.0</v>
      </c>
      <c r="P169" s="101" t="s">
        <v>144</v>
      </c>
      <c r="Q169" s="101">
        <v>41.0</v>
      </c>
      <c r="R169" s="101">
        <v>565.0</v>
      </c>
      <c r="S169" s="101">
        <v>41.0</v>
      </c>
      <c r="T169" s="101">
        <v>625.0</v>
      </c>
    </row>
    <row r="170">
      <c r="A170" s="92">
        <v>6.0</v>
      </c>
      <c r="B170" s="124">
        <v>45418.0</v>
      </c>
      <c r="C170" s="127">
        <v>24.0</v>
      </c>
      <c r="D170" s="120">
        <v>392.0</v>
      </c>
      <c r="E170" s="120">
        <v>24.0</v>
      </c>
      <c r="F170" s="120">
        <v>420.0</v>
      </c>
      <c r="G170" s="118"/>
      <c r="H170" s="92">
        <v>6.0</v>
      </c>
      <c r="I170" s="124">
        <v>45418.0</v>
      </c>
      <c r="J170" s="127">
        <v>11.0</v>
      </c>
      <c r="K170" s="120">
        <v>14.0</v>
      </c>
      <c r="L170" s="120">
        <v>11.0</v>
      </c>
      <c r="M170" s="120">
        <v>42.0</v>
      </c>
      <c r="N170" s="63"/>
      <c r="O170" s="92">
        <v>6.0</v>
      </c>
      <c r="P170" s="101" t="s">
        <v>145</v>
      </c>
      <c r="Q170" s="101">
        <v>35.0</v>
      </c>
      <c r="R170" s="101">
        <v>406.0</v>
      </c>
      <c r="S170" s="101">
        <v>35.0</v>
      </c>
      <c r="T170" s="101">
        <v>462.0</v>
      </c>
    </row>
    <row r="171">
      <c r="A171" s="92">
        <v>7.0</v>
      </c>
      <c r="B171" s="124">
        <v>45419.0</v>
      </c>
      <c r="C171" s="87">
        <v>21.0</v>
      </c>
      <c r="D171" s="87">
        <v>378.0</v>
      </c>
      <c r="E171" s="87">
        <v>21.0</v>
      </c>
      <c r="F171" s="87">
        <v>415.0</v>
      </c>
      <c r="G171" s="118"/>
      <c r="H171" s="92">
        <v>7.0</v>
      </c>
      <c r="I171" s="124">
        <v>45419.0</v>
      </c>
      <c r="J171" s="87">
        <v>11.0</v>
      </c>
      <c r="K171" s="87">
        <v>32.0</v>
      </c>
      <c r="L171" s="87">
        <v>11.0</v>
      </c>
      <c r="M171" s="87">
        <v>43.0</v>
      </c>
      <c r="N171" s="63"/>
      <c r="O171" s="92">
        <v>7.0</v>
      </c>
      <c r="P171" s="101" t="s">
        <v>146</v>
      </c>
      <c r="Q171" s="101">
        <v>32.0</v>
      </c>
      <c r="R171" s="101">
        <v>410.0</v>
      </c>
      <c r="S171" s="101">
        <v>32.0</v>
      </c>
      <c r="T171" s="101">
        <v>458.0</v>
      </c>
    </row>
    <row r="172">
      <c r="A172" s="92">
        <v>8.0</v>
      </c>
      <c r="B172" s="124">
        <v>45420.0</v>
      </c>
      <c r="C172" s="90">
        <v>18.0</v>
      </c>
      <c r="D172" s="90">
        <v>276.0</v>
      </c>
      <c r="E172" s="90">
        <v>18.0</v>
      </c>
      <c r="F172" s="90">
        <v>296.0</v>
      </c>
      <c r="G172" s="118"/>
      <c r="H172" s="92">
        <v>8.0</v>
      </c>
      <c r="I172" s="124">
        <v>45420.0</v>
      </c>
      <c r="J172" s="90">
        <v>10.0</v>
      </c>
      <c r="K172" s="90">
        <v>25.0</v>
      </c>
      <c r="L172" s="90">
        <v>10.0</v>
      </c>
      <c r="M172" s="90">
        <v>28.0</v>
      </c>
      <c r="N172" s="63"/>
      <c r="O172" s="92">
        <v>8.0</v>
      </c>
      <c r="P172" s="101" t="s">
        <v>147</v>
      </c>
      <c r="Q172" s="101">
        <v>28.0</v>
      </c>
      <c r="R172" s="101">
        <v>301.0</v>
      </c>
      <c r="S172" s="101">
        <v>28.0</v>
      </c>
      <c r="T172" s="101">
        <v>324.0</v>
      </c>
    </row>
    <row r="173">
      <c r="A173" s="92">
        <v>9.0</v>
      </c>
      <c r="B173" s="124">
        <v>45421.0</v>
      </c>
      <c r="C173" s="90">
        <v>21.0</v>
      </c>
      <c r="D173" s="90">
        <v>298.0</v>
      </c>
      <c r="E173" s="90">
        <v>21.0</v>
      </c>
      <c r="F173" s="90">
        <v>318.0</v>
      </c>
      <c r="G173" s="118"/>
      <c r="H173" s="92">
        <v>9.0</v>
      </c>
      <c r="I173" s="124">
        <v>45421.0</v>
      </c>
      <c r="J173" s="90">
        <v>10.0</v>
      </c>
      <c r="K173" s="90">
        <v>21.0</v>
      </c>
      <c r="L173" s="90">
        <v>10.0</v>
      </c>
      <c r="M173" s="90">
        <v>33.0</v>
      </c>
      <c r="N173" s="63"/>
      <c r="O173" s="92">
        <v>9.0</v>
      </c>
      <c r="P173" s="101" t="s">
        <v>148</v>
      </c>
      <c r="Q173" s="101">
        <v>31.0</v>
      </c>
      <c r="R173" s="101">
        <v>319.0</v>
      </c>
      <c r="S173" s="101">
        <v>31.0</v>
      </c>
      <c r="T173" s="101">
        <v>351.0</v>
      </c>
    </row>
    <row r="174">
      <c r="A174" s="92">
        <v>10.0</v>
      </c>
      <c r="B174" s="124">
        <v>45422.0</v>
      </c>
      <c r="C174" s="90">
        <v>19.0</v>
      </c>
      <c r="D174" s="90">
        <v>330.0</v>
      </c>
      <c r="E174" s="90">
        <v>19.0</v>
      </c>
      <c r="F174" s="90">
        <v>343.0</v>
      </c>
      <c r="G174" s="118"/>
      <c r="H174" s="92">
        <v>10.0</v>
      </c>
      <c r="I174" s="124">
        <v>45422.0</v>
      </c>
      <c r="J174" s="90">
        <v>14.0</v>
      </c>
      <c r="K174" s="90">
        <v>45.0</v>
      </c>
      <c r="L174" s="90">
        <v>14.0</v>
      </c>
      <c r="M174" s="90">
        <v>41.0</v>
      </c>
      <c r="N174" s="63"/>
      <c r="O174" s="92">
        <v>10.0</v>
      </c>
      <c r="P174" s="101" t="s">
        <v>149</v>
      </c>
      <c r="Q174" s="101">
        <v>33.0</v>
      </c>
      <c r="R174" s="101">
        <v>375.0</v>
      </c>
      <c r="S174" s="101">
        <v>33.0</v>
      </c>
      <c r="T174" s="101">
        <v>384.0</v>
      </c>
    </row>
    <row r="175">
      <c r="A175" s="92">
        <v>11.0</v>
      </c>
      <c r="B175" s="124">
        <v>45423.0</v>
      </c>
      <c r="C175" s="90">
        <v>24.0</v>
      </c>
      <c r="D175" s="90">
        <v>422.0</v>
      </c>
      <c r="E175" s="90">
        <v>24.0</v>
      </c>
      <c r="F175" s="90">
        <v>435.0</v>
      </c>
      <c r="G175" s="118"/>
      <c r="H175" s="92">
        <v>11.0</v>
      </c>
      <c r="I175" s="124">
        <v>45423.0</v>
      </c>
      <c r="J175" s="90">
        <v>13.0</v>
      </c>
      <c r="K175" s="90">
        <v>39.0</v>
      </c>
      <c r="L175" s="90">
        <v>13.0</v>
      </c>
      <c r="M175" s="90">
        <v>41.0</v>
      </c>
      <c r="N175" s="63"/>
      <c r="O175" s="92">
        <v>11.0</v>
      </c>
      <c r="P175" s="101" t="s">
        <v>150</v>
      </c>
      <c r="Q175" s="101">
        <v>37.0</v>
      </c>
      <c r="R175" s="101">
        <v>461.0</v>
      </c>
      <c r="S175" s="101">
        <v>37.0</v>
      </c>
      <c r="T175" s="101">
        <v>476.0</v>
      </c>
    </row>
    <row r="176">
      <c r="A176" s="92">
        <v>12.0</v>
      </c>
      <c r="B176" s="124">
        <v>45424.0</v>
      </c>
      <c r="C176" s="90">
        <v>23.0</v>
      </c>
      <c r="D176" s="90">
        <v>340.0</v>
      </c>
      <c r="E176" s="90">
        <v>23.0</v>
      </c>
      <c r="F176" s="90">
        <v>384.0</v>
      </c>
      <c r="G176" s="118"/>
      <c r="H176" s="92">
        <v>12.0</v>
      </c>
      <c r="I176" s="124">
        <v>45424.0</v>
      </c>
      <c r="J176" s="90">
        <v>12.0</v>
      </c>
      <c r="K176" s="90">
        <v>49.0</v>
      </c>
      <c r="L176" s="90">
        <v>12.0</v>
      </c>
      <c r="M176" s="90">
        <v>60.0</v>
      </c>
      <c r="N176" s="63"/>
      <c r="O176" s="92">
        <v>12.0</v>
      </c>
      <c r="P176" s="101" t="s">
        <v>151</v>
      </c>
      <c r="Q176" s="101">
        <v>35.0</v>
      </c>
      <c r="R176" s="101">
        <v>389.0</v>
      </c>
      <c r="S176" s="101">
        <v>35.0</v>
      </c>
      <c r="T176" s="101">
        <v>444.0</v>
      </c>
    </row>
    <row r="177">
      <c r="A177" s="92">
        <v>13.0</v>
      </c>
      <c r="B177" s="124">
        <v>45425.0</v>
      </c>
      <c r="C177" s="90">
        <v>27.0</v>
      </c>
      <c r="D177" s="90">
        <v>452.0</v>
      </c>
      <c r="E177" s="90">
        <v>27.0</v>
      </c>
      <c r="F177" s="90">
        <v>486.0</v>
      </c>
      <c r="G177" s="118"/>
      <c r="H177" s="92">
        <v>13.0</v>
      </c>
      <c r="I177" s="124">
        <v>45425.0</v>
      </c>
      <c r="J177" s="90">
        <v>17.0</v>
      </c>
      <c r="K177" s="90">
        <v>51.0</v>
      </c>
      <c r="L177" s="90">
        <v>17.0</v>
      </c>
      <c r="M177" s="90">
        <v>62.0</v>
      </c>
      <c r="N177" s="63"/>
      <c r="O177" s="92">
        <v>13.0</v>
      </c>
      <c r="P177" s="101" t="s">
        <v>152</v>
      </c>
      <c r="Q177" s="101">
        <v>44.0</v>
      </c>
      <c r="R177" s="101">
        <v>503.0</v>
      </c>
      <c r="S177" s="101">
        <v>44.0</v>
      </c>
      <c r="T177" s="101">
        <v>548.0</v>
      </c>
    </row>
    <row r="178">
      <c r="A178" s="92">
        <v>14.0</v>
      </c>
      <c r="B178" s="124">
        <v>45426.0</v>
      </c>
      <c r="C178" s="90">
        <v>12.0</v>
      </c>
      <c r="D178" s="90">
        <v>200.0</v>
      </c>
      <c r="E178" s="90">
        <v>12.0</v>
      </c>
      <c r="F178" s="90">
        <v>218.0</v>
      </c>
      <c r="G178" s="118"/>
      <c r="H178" s="92">
        <v>14.0</v>
      </c>
      <c r="I178" s="124">
        <v>45426.0</v>
      </c>
      <c r="J178" s="90">
        <v>11.0</v>
      </c>
      <c r="K178" s="90">
        <v>19.0</v>
      </c>
      <c r="L178" s="90">
        <v>11.0</v>
      </c>
      <c r="M178" s="90">
        <v>42.0</v>
      </c>
      <c r="N178" s="63"/>
      <c r="O178" s="92">
        <v>14.0</v>
      </c>
      <c r="P178" s="101" t="s">
        <v>153</v>
      </c>
      <c r="Q178" s="101">
        <v>23.0</v>
      </c>
      <c r="R178" s="101">
        <v>219.0</v>
      </c>
      <c r="S178" s="101">
        <v>23.0</v>
      </c>
      <c r="T178" s="101">
        <v>260.0</v>
      </c>
    </row>
    <row r="179">
      <c r="A179" s="92">
        <v>15.0</v>
      </c>
      <c r="B179" s="124">
        <v>45427.0</v>
      </c>
      <c r="C179" s="90">
        <v>18.0</v>
      </c>
      <c r="D179" s="90">
        <v>302.0</v>
      </c>
      <c r="E179" s="90">
        <v>18.0</v>
      </c>
      <c r="F179" s="90">
        <v>346.0</v>
      </c>
      <c r="G179" s="118"/>
      <c r="H179" s="92">
        <v>15.0</v>
      </c>
      <c r="I179" s="124">
        <v>45427.0</v>
      </c>
      <c r="J179" s="90">
        <v>9.0</v>
      </c>
      <c r="K179" s="90">
        <v>15.0</v>
      </c>
      <c r="L179" s="90">
        <v>9.0</v>
      </c>
      <c r="M179" s="90">
        <v>34.0</v>
      </c>
      <c r="N179" s="63"/>
      <c r="O179" s="92">
        <v>15.0</v>
      </c>
      <c r="P179" s="101" t="s">
        <v>154</v>
      </c>
      <c r="Q179" s="101">
        <v>27.0</v>
      </c>
      <c r="R179" s="101">
        <v>317.0</v>
      </c>
      <c r="S179" s="101">
        <v>27.0</v>
      </c>
      <c r="T179" s="101">
        <v>380.0</v>
      </c>
    </row>
    <row r="180">
      <c r="A180" s="92">
        <v>16.0</v>
      </c>
      <c r="B180" s="124">
        <v>45428.0</v>
      </c>
      <c r="C180" s="90">
        <v>18.0</v>
      </c>
      <c r="D180" s="90">
        <v>304.0</v>
      </c>
      <c r="E180" s="90">
        <v>18.0</v>
      </c>
      <c r="F180" s="90">
        <v>326.0</v>
      </c>
      <c r="G180" s="118"/>
      <c r="H180" s="92">
        <v>16.0</v>
      </c>
      <c r="I180" s="124">
        <v>45428.0</v>
      </c>
      <c r="J180" s="90">
        <v>15.0</v>
      </c>
      <c r="K180" s="90">
        <v>35.0</v>
      </c>
      <c r="L180" s="90">
        <v>15.0</v>
      </c>
      <c r="M180" s="90">
        <v>35.0</v>
      </c>
      <c r="N180" s="63"/>
      <c r="O180" s="92">
        <v>16.0</v>
      </c>
      <c r="P180" s="101" t="s">
        <v>155</v>
      </c>
      <c r="Q180" s="101">
        <v>33.0</v>
      </c>
      <c r="R180" s="101">
        <v>339.0</v>
      </c>
      <c r="S180" s="101">
        <v>33.0</v>
      </c>
      <c r="T180" s="101">
        <v>361.0</v>
      </c>
    </row>
    <row r="181">
      <c r="A181" s="92">
        <v>17.0</v>
      </c>
      <c r="B181" s="124">
        <v>45429.0</v>
      </c>
      <c r="C181" s="90">
        <v>21.0</v>
      </c>
      <c r="D181" s="90">
        <v>284.0</v>
      </c>
      <c r="E181" s="90">
        <v>21.0</v>
      </c>
      <c r="F181" s="90">
        <v>306.0</v>
      </c>
      <c r="G181" s="118"/>
      <c r="H181" s="92">
        <v>17.0</v>
      </c>
      <c r="I181" s="124">
        <v>45429.0</v>
      </c>
      <c r="J181" s="90">
        <v>10.0</v>
      </c>
      <c r="K181" s="90">
        <v>20.0</v>
      </c>
      <c r="L181" s="90">
        <v>10.0</v>
      </c>
      <c r="M181" s="90">
        <v>30.0</v>
      </c>
      <c r="N181" s="63"/>
      <c r="O181" s="92">
        <v>17.0</v>
      </c>
      <c r="P181" s="101" t="s">
        <v>156</v>
      </c>
      <c r="Q181" s="101">
        <v>31.0</v>
      </c>
      <c r="R181" s="101">
        <v>304.0</v>
      </c>
      <c r="S181" s="101">
        <v>31.0</v>
      </c>
      <c r="T181" s="101">
        <v>336.0</v>
      </c>
    </row>
    <row r="182">
      <c r="A182" s="92">
        <v>18.0</v>
      </c>
      <c r="B182" s="124">
        <v>45430.0</v>
      </c>
      <c r="C182" s="90">
        <v>22.0</v>
      </c>
      <c r="D182" s="90">
        <v>400.0</v>
      </c>
      <c r="E182" s="90">
        <v>22.0</v>
      </c>
      <c r="F182" s="90">
        <v>412.0</v>
      </c>
      <c r="G182" s="118"/>
      <c r="H182" s="92">
        <v>18.0</v>
      </c>
      <c r="I182" s="124">
        <v>45430.0</v>
      </c>
      <c r="J182" s="90">
        <v>10.0</v>
      </c>
      <c r="K182" s="90">
        <v>36.0</v>
      </c>
      <c r="L182" s="90">
        <v>10.0</v>
      </c>
      <c r="M182" s="90">
        <v>31.0</v>
      </c>
      <c r="N182" s="63"/>
      <c r="O182" s="92">
        <v>18.0</v>
      </c>
      <c r="P182" s="101" t="s">
        <v>157</v>
      </c>
      <c r="Q182" s="101">
        <v>32.0</v>
      </c>
      <c r="R182" s="101">
        <v>436.0</v>
      </c>
      <c r="S182" s="101">
        <v>32.0</v>
      </c>
      <c r="T182" s="101">
        <v>443.0</v>
      </c>
    </row>
    <row r="183">
      <c r="A183" s="92">
        <v>19.0</v>
      </c>
      <c r="B183" s="124">
        <v>45431.0</v>
      </c>
      <c r="C183" s="90">
        <v>23.0</v>
      </c>
      <c r="D183" s="90">
        <v>426.0</v>
      </c>
      <c r="E183" s="90">
        <v>23.0</v>
      </c>
      <c r="F183" s="90">
        <v>445.0</v>
      </c>
      <c r="G183" s="118"/>
      <c r="H183" s="92">
        <v>19.0</v>
      </c>
      <c r="I183" s="124">
        <v>45431.0</v>
      </c>
      <c r="J183" s="90">
        <v>10.0</v>
      </c>
      <c r="K183" s="90">
        <v>30.0</v>
      </c>
      <c r="L183" s="90">
        <v>10.0</v>
      </c>
      <c r="M183" s="90">
        <v>22.0</v>
      </c>
      <c r="N183" s="63"/>
      <c r="O183" s="92">
        <v>19.0</v>
      </c>
      <c r="P183" s="101" t="s">
        <v>158</v>
      </c>
      <c r="Q183" s="101">
        <v>33.0</v>
      </c>
      <c r="R183" s="101">
        <v>456.0</v>
      </c>
      <c r="S183" s="101">
        <v>33.0</v>
      </c>
      <c r="T183" s="101">
        <v>467.0</v>
      </c>
    </row>
    <row r="184">
      <c r="A184" s="92">
        <v>20.0</v>
      </c>
      <c r="B184" s="124">
        <v>45432.0</v>
      </c>
      <c r="C184" s="90">
        <v>29.0</v>
      </c>
      <c r="D184" s="90">
        <v>479.0</v>
      </c>
      <c r="E184" s="90">
        <v>29.0</v>
      </c>
      <c r="F184" s="90">
        <v>521.0</v>
      </c>
      <c r="G184" s="118"/>
      <c r="H184" s="92">
        <v>20.0</v>
      </c>
      <c r="I184" s="124">
        <v>45432.0</v>
      </c>
      <c r="J184" s="90">
        <v>16.0</v>
      </c>
      <c r="K184" s="90">
        <v>56.0</v>
      </c>
      <c r="L184" s="90">
        <v>16.0</v>
      </c>
      <c r="M184" s="90">
        <v>84.0</v>
      </c>
      <c r="N184" s="63"/>
      <c r="O184" s="92">
        <v>20.0</v>
      </c>
      <c r="P184" s="101" t="s">
        <v>159</v>
      </c>
      <c r="Q184" s="101">
        <v>45.0</v>
      </c>
      <c r="R184" s="101">
        <v>535.0</v>
      </c>
      <c r="S184" s="101">
        <v>45.0</v>
      </c>
      <c r="T184" s="101">
        <v>605.0</v>
      </c>
    </row>
    <row r="185">
      <c r="A185" s="92">
        <v>21.0</v>
      </c>
      <c r="B185" s="124">
        <v>45433.0</v>
      </c>
      <c r="C185" s="90">
        <v>32.0</v>
      </c>
      <c r="D185" s="90">
        <v>461.0</v>
      </c>
      <c r="E185" s="90">
        <v>32.0</v>
      </c>
      <c r="F185" s="90">
        <v>493.0</v>
      </c>
      <c r="G185" s="118"/>
      <c r="H185" s="92">
        <v>21.0</v>
      </c>
      <c r="I185" s="124">
        <v>45433.0</v>
      </c>
      <c r="J185" s="90">
        <v>13.0</v>
      </c>
      <c r="K185" s="90">
        <v>50.0</v>
      </c>
      <c r="L185" s="90">
        <v>13.0</v>
      </c>
      <c r="M185" s="90">
        <v>73.0</v>
      </c>
      <c r="N185" s="63"/>
      <c r="O185" s="92">
        <v>21.0</v>
      </c>
      <c r="P185" s="101" t="s">
        <v>160</v>
      </c>
      <c r="Q185" s="101">
        <v>45.0</v>
      </c>
      <c r="R185" s="101">
        <v>511.0</v>
      </c>
      <c r="S185" s="101">
        <v>45.0</v>
      </c>
      <c r="T185" s="101">
        <v>566.0</v>
      </c>
    </row>
    <row r="186">
      <c r="A186" s="92">
        <v>22.0</v>
      </c>
      <c r="B186" s="124">
        <v>45434.0</v>
      </c>
      <c r="C186" s="90">
        <v>27.0</v>
      </c>
      <c r="D186" s="90">
        <v>370.0</v>
      </c>
      <c r="E186" s="90">
        <v>27.0</v>
      </c>
      <c r="F186" s="90">
        <v>428.0</v>
      </c>
      <c r="G186" s="118"/>
      <c r="H186" s="92">
        <v>22.0</v>
      </c>
      <c r="I186" s="124">
        <v>45434.0</v>
      </c>
      <c r="J186" s="90">
        <v>13.0</v>
      </c>
      <c r="K186" s="90">
        <v>37.0</v>
      </c>
      <c r="L186" s="90">
        <v>13.0</v>
      </c>
      <c r="M186" s="90">
        <v>63.0</v>
      </c>
      <c r="N186" s="63"/>
      <c r="O186" s="92">
        <v>22.0</v>
      </c>
      <c r="P186" s="101" t="s">
        <v>161</v>
      </c>
      <c r="Q186" s="101">
        <v>40.0</v>
      </c>
      <c r="R186" s="101">
        <v>407.0</v>
      </c>
      <c r="S186" s="101">
        <v>40.0</v>
      </c>
      <c r="T186" s="101">
        <v>491.0</v>
      </c>
    </row>
    <row r="187">
      <c r="A187" s="92">
        <v>23.0</v>
      </c>
      <c r="B187" s="124">
        <v>45435.0</v>
      </c>
      <c r="C187" s="90">
        <v>35.0</v>
      </c>
      <c r="D187" s="90">
        <v>624.0</v>
      </c>
      <c r="E187" s="90">
        <v>35.0</v>
      </c>
      <c r="F187" s="90">
        <v>621.0</v>
      </c>
      <c r="G187" s="118"/>
      <c r="H187" s="92">
        <v>23.0</v>
      </c>
      <c r="I187" s="124">
        <v>45435.0</v>
      </c>
      <c r="J187" s="90">
        <v>13.0</v>
      </c>
      <c r="K187" s="90">
        <v>54.0</v>
      </c>
      <c r="L187" s="90">
        <v>13.0</v>
      </c>
      <c r="M187" s="90">
        <v>71.0</v>
      </c>
      <c r="N187" s="63"/>
      <c r="O187" s="92">
        <v>23.0</v>
      </c>
      <c r="P187" s="101" t="s">
        <v>162</v>
      </c>
      <c r="Q187" s="101">
        <v>48.0</v>
      </c>
      <c r="R187" s="101">
        <v>678.0</v>
      </c>
      <c r="S187" s="101">
        <v>48.0</v>
      </c>
      <c r="T187" s="101">
        <v>692.0</v>
      </c>
    </row>
    <row r="188">
      <c r="A188" s="92">
        <v>24.0</v>
      </c>
      <c r="B188" s="124">
        <v>45436.0</v>
      </c>
      <c r="C188" s="90">
        <v>25.0</v>
      </c>
      <c r="D188" s="90">
        <v>390.0</v>
      </c>
      <c r="E188" s="90">
        <v>25.0</v>
      </c>
      <c r="F188" s="90">
        <v>402.0</v>
      </c>
      <c r="G188" s="118"/>
      <c r="H188" s="92">
        <v>24.0</v>
      </c>
      <c r="I188" s="124">
        <v>45436.0</v>
      </c>
      <c r="J188" s="90">
        <v>12.0</v>
      </c>
      <c r="K188" s="90">
        <v>23.0</v>
      </c>
      <c r="L188" s="90">
        <v>12.0</v>
      </c>
      <c r="M188" s="90">
        <v>37.0</v>
      </c>
      <c r="N188" s="63"/>
      <c r="O188" s="92">
        <v>24.0</v>
      </c>
      <c r="P188" s="101" t="s">
        <v>163</v>
      </c>
      <c r="Q188" s="101">
        <v>37.0</v>
      </c>
      <c r="R188" s="101">
        <v>413.0</v>
      </c>
      <c r="S188" s="101">
        <v>37.0</v>
      </c>
      <c r="T188" s="101">
        <v>439.0</v>
      </c>
    </row>
    <row r="189">
      <c r="A189" s="92">
        <v>25.0</v>
      </c>
      <c r="B189" s="124">
        <v>45437.0</v>
      </c>
      <c r="C189" s="90">
        <v>21.0</v>
      </c>
      <c r="D189" s="90">
        <v>346.0</v>
      </c>
      <c r="E189" s="90">
        <v>21.0</v>
      </c>
      <c r="F189" s="90">
        <v>377.0</v>
      </c>
      <c r="G189" s="118"/>
      <c r="H189" s="92">
        <v>25.0</v>
      </c>
      <c r="I189" s="124">
        <v>45437.0</v>
      </c>
      <c r="J189" s="90">
        <v>14.0</v>
      </c>
      <c r="K189" s="90">
        <v>26.0</v>
      </c>
      <c r="L189" s="90">
        <v>14.0</v>
      </c>
      <c r="M189" s="90">
        <v>36.0</v>
      </c>
      <c r="N189" s="63"/>
      <c r="O189" s="92">
        <v>25.0</v>
      </c>
      <c r="P189" s="101" t="s">
        <v>164</v>
      </c>
      <c r="Q189" s="101">
        <v>35.0</v>
      </c>
      <c r="R189" s="101">
        <v>372.0</v>
      </c>
      <c r="S189" s="101">
        <v>35.0</v>
      </c>
      <c r="T189" s="101">
        <v>413.0</v>
      </c>
    </row>
    <row r="190">
      <c r="A190" s="92">
        <v>26.0</v>
      </c>
      <c r="B190" s="124">
        <v>45438.0</v>
      </c>
      <c r="C190" s="90">
        <v>31.0</v>
      </c>
      <c r="D190" s="90">
        <v>607.0</v>
      </c>
      <c r="E190" s="90">
        <v>31.0</v>
      </c>
      <c r="F190" s="90">
        <v>634.0</v>
      </c>
      <c r="G190" s="118"/>
      <c r="H190" s="92">
        <v>26.0</v>
      </c>
      <c r="I190" s="124">
        <v>45438.0</v>
      </c>
      <c r="J190" s="90">
        <v>13.0</v>
      </c>
      <c r="K190" s="90">
        <v>40.0</v>
      </c>
      <c r="L190" s="90">
        <v>13.0</v>
      </c>
      <c r="M190" s="90">
        <v>40.0</v>
      </c>
      <c r="N190" s="63"/>
      <c r="O190" s="92">
        <v>26.0</v>
      </c>
      <c r="P190" s="101" t="s">
        <v>165</v>
      </c>
      <c r="Q190" s="101">
        <v>44.0</v>
      </c>
      <c r="R190" s="101">
        <v>647.0</v>
      </c>
      <c r="S190" s="101">
        <v>44.0</v>
      </c>
      <c r="T190" s="101">
        <v>674.0</v>
      </c>
    </row>
    <row r="191">
      <c r="A191" s="92">
        <v>27.0</v>
      </c>
      <c r="B191" s="124">
        <v>45439.0</v>
      </c>
      <c r="C191" s="90">
        <v>26.0</v>
      </c>
      <c r="D191" s="90">
        <v>495.0</v>
      </c>
      <c r="E191" s="90">
        <v>26.0</v>
      </c>
      <c r="F191" s="90">
        <v>501.0</v>
      </c>
      <c r="G191" s="118"/>
      <c r="H191" s="92">
        <v>27.0</v>
      </c>
      <c r="I191" s="124">
        <v>45439.0</v>
      </c>
      <c r="J191" s="90">
        <v>16.0</v>
      </c>
      <c r="K191" s="90">
        <v>34.0</v>
      </c>
      <c r="L191" s="90">
        <v>16.0</v>
      </c>
      <c r="M191" s="90">
        <v>52.0</v>
      </c>
      <c r="N191" s="63"/>
      <c r="O191" s="92">
        <v>27.0</v>
      </c>
      <c r="P191" s="101" t="s">
        <v>166</v>
      </c>
      <c r="Q191" s="101">
        <v>42.0</v>
      </c>
      <c r="R191" s="101">
        <v>529.0</v>
      </c>
      <c r="S191" s="101">
        <v>42.0</v>
      </c>
      <c r="T191" s="101">
        <v>553.0</v>
      </c>
    </row>
    <row r="192">
      <c r="A192" s="92">
        <v>28.0</v>
      </c>
      <c r="B192" s="124">
        <v>45440.0</v>
      </c>
      <c r="C192" s="90">
        <v>29.0</v>
      </c>
      <c r="D192" s="90">
        <v>491.0</v>
      </c>
      <c r="E192" s="90">
        <v>29.0</v>
      </c>
      <c r="F192" s="90">
        <v>517.0</v>
      </c>
      <c r="G192" s="118"/>
      <c r="H192" s="92">
        <v>28.0</v>
      </c>
      <c r="I192" s="124">
        <v>45440.0</v>
      </c>
      <c r="J192" s="90">
        <v>13.0</v>
      </c>
      <c r="K192" s="90">
        <v>67.0</v>
      </c>
      <c r="L192" s="90">
        <v>13.0</v>
      </c>
      <c r="M192" s="90">
        <v>102.0</v>
      </c>
      <c r="N192" s="63"/>
      <c r="O192" s="92">
        <v>28.0</v>
      </c>
      <c r="P192" s="101" t="s">
        <v>167</v>
      </c>
      <c r="Q192" s="101">
        <v>42.0</v>
      </c>
      <c r="R192" s="101">
        <v>558.0</v>
      </c>
      <c r="S192" s="101">
        <v>42.0</v>
      </c>
      <c r="T192" s="101">
        <v>619.0</v>
      </c>
    </row>
    <row r="193">
      <c r="A193" s="92">
        <v>29.0</v>
      </c>
      <c r="B193" s="124">
        <v>45441.0</v>
      </c>
      <c r="C193" s="90">
        <v>29.0</v>
      </c>
      <c r="D193" s="90">
        <v>435.0</v>
      </c>
      <c r="E193" s="90">
        <v>29.0</v>
      </c>
      <c r="F193" s="90">
        <v>483.0</v>
      </c>
      <c r="G193" s="118"/>
      <c r="H193" s="92">
        <v>29.0</v>
      </c>
      <c r="I193" s="124">
        <v>45441.0</v>
      </c>
      <c r="J193" s="90">
        <v>12.0</v>
      </c>
      <c r="K193" s="90">
        <v>65.0</v>
      </c>
      <c r="L193" s="90">
        <v>12.0</v>
      </c>
      <c r="M193" s="90">
        <v>96.0</v>
      </c>
      <c r="N193" s="63"/>
      <c r="O193" s="92">
        <v>29.0</v>
      </c>
      <c r="P193" s="101" t="s">
        <v>168</v>
      </c>
      <c r="Q193" s="101">
        <v>41.0</v>
      </c>
      <c r="R193" s="101">
        <v>500.0</v>
      </c>
      <c r="S193" s="101">
        <v>41.0</v>
      </c>
      <c r="T193" s="101">
        <v>579.0</v>
      </c>
    </row>
    <row r="194">
      <c r="A194" s="92">
        <v>30.0</v>
      </c>
      <c r="B194" s="124">
        <v>45442.0</v>
      </c>
      <c r="C194" s="90">
        <v>24.0</v>
      </c>
      <c r="D194" s="90">
        <v>380.0</v>
      </c>
      <c r="E194" s="90">
        <v>24.0</v>
      </c>
      <c r="F194" s="90">
        <v>431.0</v>
      </c>
      <c r="G194" s="118"/>
      <c r="H194" s="92">
        <v>30.0</v>
      </c>
      <c r="I194" s="124">
        <v>45442.0</v>
      </c>
      <c r="J194" s="90">
        <v>11.0</v>
      </c>
      <c r="K194" s="90">
        <v>12.0</v>
      </c>
      <c r="L194" s="90">
        <v>11.0</v>
      </c>
      <c r="M194" s="90">
        <v>42.0</v>
      </c>
      <c r="N194" s="63"/>
      <c r="O194" s="92">
        <v>30.0</v>
      </c>
      <c r="P194" s="101" t="s">
        <v>169</v>
      </c>
      <c r="Q194" s="22">
        <v>35.0</v>
      </c>
      <c r="R194" s="22">
        <v>392.0</v>
      </c>
      <c r="S194" s="101">
        <v>35.0</v>
      </c>
      <c r="T194" s="22">
        <v>473.0</v>
      </c>
    </row>
    <row r="195">
      <c r="A195" s="128">
        <v>31.0</v>
      </c>
      <c r="B195" s="119">
        <v>45443.0</v>
      </c>
      <c r="C195" s="90">
        <v>35.0</v>
      </c>
      <c r="D195" s="90">
        <v>541.0</v>
      </c>
      <c r="E195" s="90">
        <v>35.0</v>
      </c>
      <c r="F195" s="90">
        <v>569.0</v>
      </c>
      <c r="G195" s="118"/>
      <c r="H195" s="92">
        <v>31.0</v>
      </c>
      <c r="I195" s="124">
        <v>45443.0</v>
      </c>
      <c r="J195" s="90">
        <v>14.0</v>
      </c>
      <c r="K195" s="90">
        <v>20.0</v>
      </c>
      <c r="L195" s="90">
        <v>14.0</v>
      </c>
      <c r="M195" s="90">
        <v>62.0</v>
      </c>
      <c r="N195" s="66"/>
      <c r="O195" s="90">
        <v>31.0</v>
      </c>
      <c r="P195" s="101" t="s">
        <v>170</v>
      </c>
      <c r="Q195" s="109">
        <v>49.0</v>
      </c>
      <c r="R195" s="109">
        <v>561.0</v>
      </c>
      <c r="S195" s="101">
        <v>49.0</v>
      </c>
      <c r="T195" s="109">
        <v>631.0</v>
      </c>
    </row>
    <row r="196">
      <c r="A196" s="110" t="s">
        <v>44</v>
      </c>
      <c r="B196" s="8"/>
      <c r="C196" s="99">
        <v>740.0</v>
      </c>
      <c r="D196" s="99">
        <v>12317.0</v>
      </c>
      <c r="E196" s="99">
        <v>740.0</v>
      </c>
      <c r="F196" s="99">
        <v>13151.0</v>
      </c>
      <c r="G196" s="9"/>
      <c r="H196" s="110" t="s">
        <v>44</v>
      </c>
      <c r="I196" s="8"/>
      <c r="J196" s="99">
        <v>377.0</v>
      </c>
      <c r="K196" s="99">
        <v>1062.0</v>
      </c>
      <c r="L196" s="99">
        <v>377.0</v>
      </c>
      <c r="M196" s="99">
        <v>1466.0</v>
      </c>
      <c r="N196" s="4"/>
      <c r="O196" s="110" t="s">
        <v>44</v>
      </c>
      <c r="P196" s="8"/>
      <c r="Q196" s="99">
        <v>1117.0</v>
      </c>
      <c r="R196" s="99">
        <v>13379.0</v>
      </c>
      <c r="S196" s="99">
        <v>1117.0</v>
      </c>
      <c r="T196" s="99">
        <v>14617.0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124">
        <v>45444.0</v>
      </c>
      <c r="C205" s="90">
        <v>30.0</v>
      </c>
      <c r="D205" s="90">
        <v>425.0</v>
      </c>
      <c r="E205" s="90">
        <v>30.0</v>
      </c>
      <c r="F205" s="90">
        <v>428.0</v>
      </c>
      <c r="G205" s="129"/>
      <c r="H205" s="92">
        <v>1.0</v>
      </c>
      <c r="I205" s="124">
        <v>45444.0</v>
      </c>
      <c r="J205" s="87">
        <v>14.0</v>
      </c>
      <c r="K205" s="87">
        <v>24.0</v>
      </c>
      <c r="L205" s="87">
        <v>14.0</v>
      </c>
      <c r="M205" s="87">
        <v>34.0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124">
        <v>45445.0</v>
      </c>
      <c r="C206" s="90">
        <v>34.0</v>
      </c>
      <c r="D206" s="90">
        <v>583.0</v>
      </c>
      <c r="E206" s="90">
        <v>34.0</v>
      </c>
      <c r="F206" s="90">
        <v>602.0</v>
      </c>
      <c r="G206" s="129"/>
      <c r="H206" s="92">
        <v>2.0</v>
      </c>
      <c r="I206" s="124">
        <v>45445.0</v>
      </c>
      <c r="J206" s="90">
        <v>12.0</v>
      </c>
      <c r="K206" s="90">
        <v>22.0</v>
      </c>
      <c r="L206" s="90">
        <v>12.0</v>
      </c>
      <c r="M206" s="90">
        <v>41.0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124">
        <v>45446.0</v>
      </c>
      <c r="C207" s="90">
        <v>25.0</v>
      </c>
      <c r="D207" s="90">
        <v>346.0</v>
      </c>
      <c r="E207" s="90">
        <v>25.0</v>
      </c>
      <c r="F207" s="90">
        <v>364.0</v>
      </c>
      <c r="G207" s="129"/>
      <c r="H207" s="92">
        <v>3.0</v>
      </c>
      <c r="I207" s="124">
        <v>45446.0</v>
      </c>
      <c r="J207" s="90">
        <v>16.0</v>
      </c>
      <c r="K207" s="90">
        <v>43.0</v>
      </c>
      <c r="L207" s="90">
        <v>16.0</v>
      </c>
      <c r="M207" s="90">
        <v>63.0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124">
        <v>45447.0</v>
      </c>
      <c r="C208" s="90">
        <v>25.0</v>
      </c>
      <c r="D208" s="90">
        <v>372.0</v>
      </c>
      <c r="E208" s="90">
        <v>25.0</v>
      </c>
      <c r="F208" s="90">
        <v>390.0</v>
      </c>
      <c r="G208" s="129"/>
      <c r="H208" s="92">
        <v>4.0</v>
      </c>
      <c r="I208" s="124">
        <v>45447.0</v>
      </c>
      <c r="J208" s="90">
        <v>14.0</v>
      </c>
      <c r="K208" s="90">
        <v>47.0</v>
      </c>
      <c r="L208" s="90">
        <v>14.0</v>
      </c>
      <c r="M208" s="90">
        <v>57.0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124">
        <v>45448.0</v>
      </c>
      <c r="C209" s="90">
        <v>23.0</v>
      </c>
      <c r="D209" s="90">
        <v>328.0</v>
      </c>
      <c r="E209" s="90">
        <v>23.0</v>
      </c>
      <c r="F209" s="90">
        <v>351.0</v>
      </c>
      <c r="G209" s="129"/>
      <c r="H209" s="92">
        <v>5.0</v>
      </c>
      <c r="I209" s="124">
        <v>45448.0</v>
      </c>
      <c r="J209" s="90">
        <v>13.0</v>
      </c>
      <c r="K209" s="90">
        <v>71.0</v>
      </c>
      <c r="L209" s="90">
        <v>13.0</v>
      </c>
      <c r="M209" s="90">
        <v>77.0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124">
        <v>45449.0</v>
      </c>
      <c r="C210" s="90">
        <v>15.0</v>
      </c>
      <c r="D210" s="90">
        <v>238.0</v>
      </c>
      <c r="E210" s="90">
        <v>15.0</v>
      </c>
      <c r="F210" s="90">
        <v>252.0</v>
      </c>
      <c r="G210" s="129"/>
      <c r="H210" s="92">
        <v>6.0</v>
      </c>
      <c r="I210" s="124">
        <v>45449.0</v>
      </c>
      <c r="J210" s="90">
        <v>11.0</v>
      </c>
      <c r="K210" s="90">
        <v>57.0</v>
      </c>
      <c r="L210" s="90">
        <v>11.0</v>
      </c>
      <c r="M210" s="90">
        <v>60.0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124">
        <v>45450.0</v>
      </c>
      <c r="C211" s="90">
        <v>23.0</v>
      </c>
      <c r="D211" s="90">
        <v>342.0</v>
      </c>
      <c r="E211" s="90">
        <v>23.0</v>
      </c>
      <c r="F211" s="90">
        <v>353.0</v>
      </c>
      <c r="G211" s="129"/>
      <c r="H211" s="92">
        <v>7.0</v>
      </c>
      <c r="I211" s="124">
        <v>45450.0</v>
      </c>
      <c r="J211" s="90">
        <v>12.0</v>
      </c>
      <c r="K211" s="90">
        <v>24.0</v>
      </c>
      <c r="L211" s="90">
        <v>12.0</v>
      </c>
      <c r="M211" s="90">
        <v>46.0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124">
        <v>45451.0</v>
      </c>
      <c r="C212" s="90">
        <v>35.0</v>
      </c>
      <c r="D212" s="90">
        <v>546.0</v>
      </c>
      <c r="E212" s="90">
        <v>35.0</v>
      </c>
      <c r="F212" s="90">
        <v>571.0</v>
      </c>
      <c r="G212" s="129"/>
      <c r="H212" s="92">
        <v>8.0</v>
      </c>
      <c r="I212" s="124">
        <v>45451.0</v>
      </c>
      <c r="J212" s="90">
        <v>11.0</v>
      </c>
      <c r="K212" s="90">
        <v>20.0</v>
      </c>
      <c r="L212" s="90">
        <v>11.0</v>
      </c>
      <c r="M212" s="90">
        <v>43.0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124">
        <v>45452.0</v>
      </c>
      <c r="C213" s="90">
        <v>27.0</v>
      </c>
      <c r="D213" s="90">
        <v>429.0</v>
      </c>
      <c r="E213" s="90">
        <v>27.0</v>
      </c>
      <c r="F213" s="90">
        <v>460.0</v>
      </c>
      <c r="G213" s="129"/>
      <c r="H213" s="92">
        <v>9.0</v>
      </c>
      <c r="I213" s="124">
        <v>45452.0</v>
      </c>
      <c r="J213" s="90">
        <v>13.0</v>
      </c>
      <c r="K213" s="90">
        <v>49.0</v>
      </c>
      <c r="L213" s="90">
        <v>13.0</v>
      </c>
      <c r="M213" s="90">
        <v>34.0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124">
        <v>45453.0</v>
      </c>
      <c r="C214" s="90">
        <v>26.0</v>
      </c>
      <c r="D214" s="90">
        <v>409.0</v>
      </c>
      <c r="E214" s="90">
        <v>26.0</v>
      </c>
      <c r="F214" s="90">
        <v>437.0</v>
      </c>
      <c r="G214" s="129"/>
      <c r="H214" s="92">
        <v>10.0</v>
      </c>
      <c r="I214" s="124">
        <v>45453.0</v>
      </c>
      <c r="J214" s="90">
        <v>13.0</v>
      </c>
      <c r="K214" s="90">
        <v>31.0</v>
      </c>
      <c r="L214" s="90">
        <v>13.0</v>
      </c>
      <c r="M214" s="90">
        <v>42.0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124">
        <v>45454.0</v>
      </c>
      <c r="C215" s="90">
        <v>23.0</v>
      </c>
      <c r="D215" s="90">
        <v>405.0</v>
      </c>
      <c r="E215" s="90">
        <v>23.0</v>
      </c>
      <c r="F215" s="90">
        <v>412.0</v>
      </c>
      <c r="G215" s="129"/>
      <c r="H215" s="92">
        <v>11.0</v>
      </c>
      <c r="I215" s="124">
        <v>45454.0</v>
      </c>
      <c r="J215" s="90">
        <v>11.0</v>
      </c>
      <c r="K215" s="90">
        <v>28.0</v>
      </c>
      <c r="L215" s="90">
        <v>11.0</v>
      </c>
      <c r="M215" s="90">
        <v>52.0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124">
        <v>45455.0</v>
      </c>
      <c r="C216" s="90">
        <v>31.0</v>
      </c>
      <c r="D216" s="90">
        <v>468.0</v>
      </c>
      <c r="E216" s="90">
        <v>31.0</v>
      </c>
      <c r="F216" s="90">
        <v>501.0</v>
      </c>
      <c r="G216" s="129"/>
      <c r="H216" s="92">
        <v>12.0</v>
      </c>
      <c r="I216" s="124">
        <v>45455.0</v>
      </c>
      <c r="J216" s="90">
        <v>11.0</v>
      </c>
      <c r="K216" s="90">
        <v>15.0</v>
      </c>
      <c r="L216" s="90">
        <v>11.0</v>
      </c>
      <c r="M216" s="90">
        <v>44.0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124">
        <v>45456.0</v>
      </c>
      <c r="C217" s="90">
        <v>29.0</v>
      </c>
      <c r="D217" s="90">
        <v>481.0</v>
      </c>
      <c r="E217" s="90">
        <v>29.0</v>
      </c>
      <c r="F217" s="90">
        <v>534.0</v>
      </c>
      <c r="G217" s="129"/>
      <c r="H217" s="92">
        <v>13.0</v>
      </c>
      <c r="I217" s="124">
        <v>45456.0</v>
      </c>
      <c r="J217" s="90">
        <v>13.0</v>
      </c>
      <c r="K217" s="90">
        <v>43.0</v>
      </c>
      <c r="L217" s="90">
        <v>13.0</v>
      </c>
      <c r="M217" s="90">
        <v>78.0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124">
        <v>45457.0</v>
      </c>
      <c r="C218" s="90">
        <v>36.0</v>
      </c>
      <c r="D218" s="90">
        <v>699.0</v>
      </c>
      <c r="E218" s="90">
        <v>36.0</v>
      </c>
      <c r="F218" s="90">
        <v>717.0</v>
      </c>
      <c r="G218" s="129"/>
      <c r="H218" s="92">
        <v>14.0</v>
      </c>
      <c r="I218" s="124">
        <v>45457.0</v>
      </c>
      <c r="J218" s="90">
        <v>14.0</v>
      </c>
      <c r="K218" s="90">
        <v>47.0</v>
      </c>
      <c r="L218" s="90">
        <v>14.0</v>
      </c>
      <c r="M218" s="90">
        <v>81.0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124">
        <v>45458.0</v>
      </c>
      <c r="C219" s="90">
        <v>43.0</v>
      </c>
      <c r="D219" s="90">
        <v>810.0</v>
      </c>
      <c r="E219" s="90">
        <v>43.0</v>
      </c>
      <c r="F219" s="90">
        <v>863.0</v>
      </c>
      <c r="G219" s="129"/>
      <c r="H219" s="92">
        <v>15.0</v>
      </c>
      <c r="I219" s="124">
        <v>45458.0</v>
      </c>
      <c r="J219" s="90">
        <v>12.0</v>
      </c>
      <c r="K219" s="90">
        <v>34.0</v>
      </c>
      <c r="L219" s="90">
        <v>12.0</v>
      </c>
      <c r="M219" s="90">
        <v>63.0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124">
        <v>45459.0</v>
      </c>
      <c r="C220" s="90">
        <v>42.0</v>
      </c>
      <c r="D220" s="90">
        <v>727.0</v>
      </c>
      <c r="E220" s="90">
        <v>42.0</v>
      </c>
      <c r="F220" s="90">
        <v>816.0</v>
      </c>
      <c r="G220" s="129"/>
      <c r="H220" s="92">
        <v>16.0</v>
      </c>
      <c r="I220" s="124">
        <v>45459.0</v>
      </c>
      <c r="J220" s="90">
        <v>12.0</v>
      </c>
      <c r="K220" s="90">
        <v>27.0</v>
      </c>
      <c r="L220" s="90">
        <v>12.0</v>
      </c>
      <c r="M220" s="90">
        <v>61.0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124">
        <v>45460.0</v>
      </c>
      <c r="C221" s="90">
        <v>31.0</v>
      </c>
      <c r="D221" s="90">
        <v>457.0</v>
      </c>
      <c r="E221" s="90">
        <v>31.0</v>
      </c>
      <c r="F221" s="90">
        <v>489.0</v>
      </c>
      <c r="G221" s="129"/>
      <c r="H221" s="92">
        <v>17.0</v>
      </c>
      <c r="I221" s="124">
        <v>45460.0</v>
      </c>
      <c r="J221" s="90">
        <v>8.0</v>
      </c>
      <c r="K221" s="90">
        <v>14.0</v>
      </c>
      <c r="L221" s="90">
        <v>8.0</v>
      </c>
      <c r="M221" s="90">
        <v>18.0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124">
        <v>45461.0</v>
      </c>
      <c r="C222" s="90">
        <v>31.0</v>
      </c>
      <c r="D222" s="90">
        <v>517.0</v>
      </c>
      <c r="E222" s="90">
        <v>31.0</v>
      </c>
      <c r="F222" s="90">
        <v>548.0</v>
      </c>
      <c r="G222" s="129"/>
      <c r="H222" s="92">
        <v>18.0</v>
      </c>
      <c r="I222" s="124">
        <v>45461.0</v>
      </c>
      <c r="J222" s="90">
        <v>13.0</v>
      </c>
      <c r="K222" s="90">
        <v>35.0</v>
      </c>
      <c r="L222" s="90">
        <v>13.0</v>
      </c>
      <c r="M222" s="90">
        <v>57.0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124">
        <v>45462.0</v>
      </c>
      <c r="C223" s="90">
        <v>27.0</v>
      </c>
      <c r="D223" s="90">
        <v>482.0</v>
      </c>
      <c r="E223" s="90">
        <v>27.0</v>
      </c>
      <c r="F223" s="90">
        <v>459.0</v>
      </c>
      <c r="G223" s="129"/>
      <c r="H223" s="92">
        <v>19.0</v>
      </c>
      <c r="I223" s="124">
        <v>45462.0</v>
      </c>
      <c r="J223" s="90">
        <v>13.0</v>
      </c>
      <c r="K223" s="90">
        <v>27.0</v>
      </c>
      <c r="L223" s="90">
        <v>13.0</v>
      </c>
      <c r="M223" s="90">
        <v>51.0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124">
        <v>45463.0</v>
      </c>
      <c r="C224" s="90">
        <v>36.0</v>
      </c>
      <c r="D224" s="90">
        <v>697.0</v>
      </c>
      <c r="E224" s="90">
        <v>36.0</v>
      </c>
      <c r="F224" s="90">
        <v>715.0</v>
      </c>
      <c r="G224" s="129"/>
      <c r="H224" s="92">
        <v>20.0</v>
      </c>
      <c r="I224" s="124">
        <v>45463.0</v>
      </c>
      <c r="J224" s="90">
        <v>11.0</v>
      </c>
      <c r="K224" s="90">
        <v>28.0</v>
      </c>
      <c r="L224" s="90">
        <v>11.0</v>
      </c>
      <c r="M224" s="90">
        <v>36.0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124">
        <v>45464.0</v>
      </c>
      <c r="C225" s="90">
        <v>29.0</v>
      </c>
      <c r="D225" s="90">
        <v>588.0</v>
      </c>
      <c r="E225" s="90">
        <v>29.0</v>
      </c>
      <c r="F225" s="90">
        <v>617.0</v>
      </c>
      <c r="G225" s="129"/>
      <c r="H225" s="92">
        <v>21.0</v>
      </c>
      <c r="I225" s="124">
        <v>45464.0</v>
      </c>
      <c r="J225" s="90">
        <v>13.0</v>
      </c>
      <c r="K225" s="90">
        <v>53.0</v>
      </c>
      <c r="L225" s="90">
        <v>13.0</v>
      </c>
      <c r="M225" s="90">
        <v>81.0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124">
        <v>45465.0</v>
      </c>
      <c r="C226" s="90">
        <v>29.0</v>
      </c>
      <c r="D226" s="90">
        <v>537.0</v>
      </c>
      <c r="E226" s="90">
        <v>29.0</v>
      </c>
      <c r="F226" s="90">
        <v>630.0</v>
      </c>
      <c r="G226" s="129"/>
      <c r="H226" s="92">
        <v>22.0</v>
      </c>
      <c r="I226" s="124">
        <v>45465.0</v>
      </c>
      <c r="J226" s="90">
        <v>11.0</v>
      </c>
      <c r="K226" s="90">
        <v>44.0</v>
      </c>
      <c r="L226" s="90">
        <v>11.0</v>
      </c>
      <c r="M226" s="90">
        <v>62.0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124">
        <v>45466.0</v>
      </c>
      <c r="C227" s="90">
        <v>36.0</v>
      </c>
      <c r="D227" s="90">
        <v>618.0</v>
      </c>
      <c r="E227" s="90">
        <v>36.0</v>
      </c>
      <c r="F227" s="90">
        <v>699.0</v>
      </c>
      <c r="G227" s="129"/>
      <c r="H227" s="92">
        <v>23.0</v>
      </c>
      <c r="I227" s="124">
        <v>45466.0</v>
      </c>
      <c r="J227" s="90">
        <v>13.0</v>
      </c>
      <c r="K227" s="90">
        <v>34.0</v>
      </c>
      <c r="L227" s="90">
        <v>13.0</v>
      </c>
      <c r="M227" s="90">
        <v>58.0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124">
        <v>45467.0</v>
      </c>
      <c r="C228" s="90">
        <v>28.0</v>
      </c>
      <c r="D228" s="90">
        <v>432.0</v>
      </c>
      <c r="E228" s="90">
        <v>28.0</v>
      </c>
      <c r="F228" s="90">
        <v>475.0</v>
      </c>
      <c r="G228" s="129"/>
      <c r="H228" s="92">
        <v>24.0</v>
      </c>
      <c r="I228" s="124">
        <v>45467.0</v>
      </c>
      <c r="J228" s="90">
        <v>14.0</v>
      </c>
      <c r="K228" s="90">
        <v>31.0</v>
      </c>
      <c r="L228" s="90">
        <v>14.0</v>
      </c>
      <c r="M228" s="90">
        <v>66.0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124">
        <v>45468.0</v>
      </c>
      <c r="C229" s="90">
        <v>22.0</v>
      </c>
      <c r="D229" s="90">
        <v>322.0</v>
      </c>
      <c r="E229" s="90">
        <v>22.0</v>
      </c>
      <c r="F229" s="90">
        <v>318.0</v>
      </c>
      <c r="G229" s="129"/>
      <c r="H229" s="92">
        <v>25.0</v>
      </c>
      <c r="I229" s="124">
        <v>45468.0</v>
      </c>
      <c r="J229" s="90">
        <v>12.0</v>
      </c>
      <c r="K229" s="90">
        <v>29.0</v>
      </c>
      <c r="L229" s="90">
        <v>12.0</v>
      </c>
      <c r="M229" s="90">
        <v>33.0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124">
        <v>45469.0</v>
      </c>
      <c r="C230" s="90">
        <v>31.0</v>
      </c>
      <c r="D230" s="90">
        <v>476.0</v>
      </c>
      <c r="E230" s="90">
        <v>31.0</v>
      </c>
      <c r="F230" s="90">
        <v>503.0</v>
      </c>
      <c r="G230" s="129"/>
      <c r="H230" s="92">
        <v>26.0</v>
      </c>
      <c r="I230" s="124">
        <v>45469.0</v>
      </c>
      <c r="J230" s="130">
        <v>10.0</v>
      </c>
      <c r="K230" s="130">
        <v>28.0</v>
      </c>
      <c r="L230" s="130">
        <v>10.0</v>
      </c>
      <c r="M230" s="130">
        <v>38.0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124">
        <v>45470.0</v>
      </c>
      <c r="C231" s="90">
        <v>28.0</v>
      </c>
      <c r="D231" s="90">
        <v>552.0</v>
      </c>
      <c r="E231" s="90">
        <v>28.0</v>
      </c>
      <c r="F231" s="90">
        <v>571.0</v>
      </c>
      <c r="G231" s="129"/>
      <c r="H231" s="92">
        <v>27.0</v>
      </c>
      <c r="I231" s="124">
        <v>45470.0</v>
      </c>
      <c r="J231" s="130">
        <v>12.0</v>
      </c>
      <c r="K231" s="130">
        <v>33.0</v>
      </c>
      <c r="L231" s="130">
        <v>12.0</v>
      </c>
      <c r="M231" s="130">
        <v>41.0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124">
        <v>45471.0</v>
      </c>
      <c r="C232" s="90">
        <v>35.0</v>
      </c>
      <c r="D232" s="90">
        <v>712.0</v>
      </c>
      <c r="E232" s="90">
        <v>35.0</v>
      </c>
      <c r="F232" s="90">
        <v>710.0</v>
      </c>
      <c r="G232" s="129"/>
      <c r="H232" s="92">
        <v>28.0</v>
      </c>
      <c r="I232" s="124">
        <v>45471.0</v>
      </c>
      <c r="J232" s="130">
        <v>11.0</v>
      </c>
      <c r="K232" s="130">
        <v>37.0</v>
      </c>
      <c r="L232" s="130">
        <v>11.0</v>
      </c>
      <c r="M232" s="130">
        <v>35.0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124">
        <v>45472.0</v>
      </c>
      <c r="C233" s="90">
        <v>38.0</v>
      </c>
      <c r="D233" s="90">
        <v>798.0</v>
      </c>
      <c r="E233" s="90">
        <v>38.0</v>
      </c>
      <c r="F233" s="90">
        <v>840.0</v>
      </c>
      <c r="G233" s="129"/>
      <c r="H233" s="92">
        <v>29.0</v>
      </c>
      <c r="I233" s="124">
        <v>45472.0</v>
      </c>
      <c r="J233" s="130">
        <v>12.0</v>
      </c>
      <c r="K233" s="130">
        <v>75.0</v>
      </c>
      <c r="L233" s="130">
        <v>12.0</v>
      </c>
      <c r="M233" s="130">
        <v>82.0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124">
        <v>45473.0</v>
      </c>
      <c r="C234" s="90">
        <v>38.0</v>
      </c>
      <c r="D234" s="90">
        <v>779.0</v>
      </c>
      <c r="E234" s="90">
        <v>38.0</v>
      </c>
      <c r="F234" s="90">
        <v>840.0</v>
      </c>
      <c r="G234" s="129"/>
      <c r="H234" s="92">
        <v>30.0</v>
      </c>
      <c r="I234" s="124">
        <v>45473.0</v>
      </c>
      <c r="J234" s="130">
        <v>12.0</v>
      </c>
      <c r="K234" s="130">
        <v>67.0</v>
      </c>
      <c r="L234" s="130">
        <v>12.0</v>
      </c>
      <c r="M234" s="130">
        <v>67.0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906.0</v>
      </c>
      <c r="D235" s="115">
        <v>15575.0</v>
      </c>
      <c r="E235" s="115">
        <v>906.0</v>
      </c>
      <c r="F235" s="115">
        <v>16465.0</v>
      </c>
      <c r="G235" s="9"/>
      <c r="H235" s="110" t="s">
        <v>44</v>
      </c>
      <c r="I235" s="8"/>
      <c r="J235" s="99">
        <v>367.0</v>
      </c>
      <c r="K235" s="99">
        <v>1117.0</v>
      </c>
      <c r="L235" s="99">
        <v>367.0</v>
      </c>
      <c r="M235" s="99">
        <v>1601.0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124">
        <v>45474.0</v>
      </c>
      <c r="C244" s="90">
        <v>25.0</v>
      </c>
      <c r="D244" s="90">
        <v>463.0</v>
      </c>
      <c r="E244" s="90">
        <v>25.0</v>
      </c>
      <c r="F244" s="90">
        <v>514.0</v>
      </c>
      <c r="G244" s="129"/>
      <c r="H244" s="92">
        <v>1.0</v>
      </c>
      <c r="I244" s="124">
        <v>45474.0</v>
      </c>
      <c r="J244" s="90">
        <v>9.0</v>
      </c>
      <c r="K244" s="90">
        <v>41.0</v>
      </c>
      <c r="L244" s="90">
        <v>9.0</v>
      </c>
      <c r="M244" s="90">
        <v>41.0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124">
        <v>45475.0</v>
      </c>
      <c r="C245" s="90">
        <v>33.0</v>
      </c>
      <c r="D245" s="90">
        <v>568.0</v>
      </c>
      <c r="E245" s="90">
        <v>33.0</v>
      </c>
      <c r="F245" s="90">
        <v>617.0</v>
      </c>
      <c r="G245" s="129"/>
      <c r="H245" s="92">
        <v>2.0</v>
      </c>
      <c r="I245" s="124">
        <v>45475.0</v>
      </c>
      <c r="J245" s="90">
        <v>9.0</v>
      </c>
      <c r="K245" s="90">
        <v>27.0</v>
      </c>
      <c r="L245" s="90">
        <v>9.0</v>
      </c>
      <c r="M245" s="90">
        <v>30.0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124">
        <v>45476.0</v>
      </c>
      <c r="C246" s="90">
        <v>33.0</v>
      </c>
      <c r="D246" s="90">
        <v>742.0</v>
      </c>
      <c r="E246" s="90">
        <v>33.0</v>
      </c>
      <c r="F246" s="90">
        <v>789.0</v>
      </c>
      <c r="G246" s="129"/>
      <c r="H246" s="92">
        <v>3.0</v>
      </c>
      <c r="I246" s="124">
        <v>45476.0</v>
      </c>
      <c r="J246" s="90">
        <v>11.0</v>
      </c>
      <c r="K246" s="90">
        <v>21.0</v>
      </c>
      <c r="L246" s="90">
        <v>11.0</v>
      </c>
      <c r="M246" s="90">
        <v>32.0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124">
        <v>45477.0</v>
      </c>
      <c r="C247" s="90">
        <v>24.0</v>
      </c>
      <c r="D247" s="90">
        <v>390.0</v>
      </c>
      <c r="E247" s="90">
        <v>24.0</v>
      </c>
      <c r="F247" s="90">
        <v>434.0</v>
      </c>
      <c r="G247" s="129"/>
      <c r="H247" s="92">
        <v>4.0</v>
      </c>
      <c r="I247" s="124">
        <v>45477.0</v>
      </c>
      <c r="J247" s="90">
        <v>11.0</v>
      </c>
      <c r="K247" s="90">
        <v>30.0</v>
      </c>
      <c r="L247" s="90">
        <v>11.0</v>
      </c>
      <c r="M247" s="90">
        <v>34.0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124">
        <v>45478.0</v>
      </c>
      <c r="C248" s="90">
        <v>34.0</v>
      </c>
      <c r="D248" s="90">
        <v>670.0</v>
      </c>
      <c r="E248" s="90">
        <v>34.0</v>
      </c>
      <c r="F248" s="90">
        <v>693.0</v>
      </c>
      <c r="G248" s="129"/>
      <c r="H248" s="92">
        <v>5.0</v>
      </c>
      <c r="I248" s="124">
        <v>45478.0</v>
      </c>
      <c r="J248" s="90">
        <v>14.0</v>
      </c>
      <c r="K248" s="90">
        <v>40.0</v>
      </c>
      <c r="L248" s="90">
        <v>14.0</v>
      </c>
      <c r="M248" s="90">
        <v>59.0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124">
        <v>45479.0</v>
      </c>
      <c r="C249" s="90">
        <v>33.0</v>
      </c>
      <c r="D249" s="90">
        <v>515.0</v>
      </c>
      <c r="E249" s="90">
        <v>33.0</v>
      </c>
      <c r="F249" s="90">
        <v>517.0</v>
      </c>
      <c r="G249" s="129"/>
      <c r="H249" s="92">
        <v>6.0</v>
      </c>
      <c r="I249" s="124">
        <v>45479.0</v>
      </c>
      <c r="J249" s="90">
        <v>11.0</v>
      </c>
      <c r="K249" s="90">
        <v>41.0</v>
      </c>
      <c r="L249" s="90">
        <v>11.0</v>
      </c>
      <c r="M249" s="90">
        <v>35.0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124">
        <v>45480.0</v>
      </c>
      <c r="C250" s="90">
        <v>30.0</v>
      </c>
      <c r="D250" s="90">
        <v>645.0</v>
      </c>
      <c r="E250" s="90">
        <v>30.0</v>
      </c>
      <c r="F250" s="90">
        <v>668.0</v>
      </c>
      <c r="G250" s="129"/>
      <c r="H250" s="92">
        <v>7.0</v>
      </c>
      <c r="I250" s="124">
        <v>45480.0</v>
      </c>
      <c r="J250" s="90">
        <v>12.0</v>
      </c>
      <c r="K250" s="90">
        <v>58.0</v>
      </c>
      <c r="L250" s="90">
        <v>12.0</v>
      </c>
      <c r="M250" s="90">
        <v>67.0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124">
        <v>45481.0</v>
      </c>
      <c r="C251" s="90">
        <v>40.0</v>
      </c>
      <c r="D251" s="90">
        <v>820.0</v>
      </c>
      <c r="E251" s="90">
        <v>40.0</v>
      </c>
      <c r="F251" s="90">
        <v>900.0</v>
      </c>
      <c r="G251" s="129"/>
      <c r="H251" s="92">
        <v>8.0</v>
      </c>
      <c r="I251" s="124">
        <v>45481.0</v>
      </c>
      <c r="J251" s="90">
        <v>13.0</v>
      </c>
      <c r="K251" s="90">
        <v>71.0</v>
      </c>
      <c r="L251" s="90">
        <v>13.0</v>
      </c>
      <c r="M251" s="90">
        <v>90.0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124">
        <v>45482.0</v>
      </c>
      <c r="C252" s="90">
        <v>32.0</v>
      </c>
      <c r="D252" s="90">
        <v>624.0</v>
      </c>
      <c r="E252" s="90">
        <v>32.0</v>
      </c>
      <c r="F252" s="90">
        <v>692.0</v>
      </c>
      <c r="G252" s="129"/>
      <c r="H252" s="92">
        <v>9.0</v>
      </c>
      <c r="I252" s="124">
        <v>45482.0</v>
      </c>
      <c r="J252" s="90">
        <v>10.0</v>
      </c>
      <c r="K252" s="90">
        <v>34.0</v>
      </c>
      <c r="L252" s="90">
        <v>10.0</v>
      </c>
      <c r="M252" s="90">
        <v>53.0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124">
        <v>45483.0</v>
      </c>
      <c r="C253" s="90">
        <v>29.0</v>
      </c>
      <c r="D253" s="90">
        <v>510.0</v>
      </c>
      <c r="E253" s="90">
        <v>29.0</v>
      </c>
      <c r="F253" s="90">
        <v>494.0</v>
      </c>
      <c r="G253" s="129"/>
      <c r="H253" s="92">
        <v>10.0</v>
      </c>
      <c r="I253" s="124">
        <v>45483.0</v>
      </c>
      <c r="J253" s="90">
        <v>9.0</v>
      </c>
      <c r="K253" s="90">
        <v>41.0</v>
      </c>
      <c r="L253" s="90">
        <v>9.0</v>
      </c>
      <c r="M253" s="90">
        <v>62.0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124">
        <v>45484.0</v>
      </c>
      <c r="C254" s="90">
        <v>24.0</v>
      </c>
      <c r="D254" s="90">
        <v>439.0</v>
      </c>
      <c r="E254" s="90">
        <v>24.0</v>
      </c>
      <c r="F254" s="90">
        <v>460.0</v>
      </c>
      <c r="G254" s="129"/>
      <c r="H254" s="92">
        <v>11.0</v>
      </c>
      <c r="I254" s="124">
        <v>45484.0</v>
      </c>
      <c r="J254" s="90">
        <v>11.0</v>
      </c>
      <c r="K254" s="90">
        <v>29.0</v>
      </c>
      <c r="L254" s="90">
        <v>11.0</v>
      </c>
      <c r="M254" s="90">
        <v>25.0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124">
        <v>45485.0</v>
      </c>
      <c r="C255" s="90">
        <v>23.0</v>
      </c>
      <c r="D255" s="90">
        <v>327.0</v>
      </c>
      <c r="E255" s="90">
        <v>23.0</v>
      </c>
      <c r="F255" s="90">
        <v>361.0</v>
      </c>
      <c r="G255" s="129"/>
      <c r="H255" s="92">
        <v>12.0</v>
      </c>
      <c r="I255" s="124">
        <v>45485.0</v>
      </c>
      <c r="J255" s="90">
        <v>12.0</v>
      </c>
      <c r="K255" s="90">
        <v>33.0</v>
      </c>
      <c r="L255" s="90">
        <v>12.0</v>
      </c>
      <c r="M255" s="90">
        <v>43.0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124">
        <v>45486.0</v>
      </c>
      <c r="C256" s="90">
        <v>33.0</v>
      </c>
      <c r="D256" s="90">
        <v>563.0</v>
      </c>
      <c r="E256" s="90">
        <v>33.0</v>
      </c>
      <c r="F256" s="90">
        <v>578.0</v>
      </c>
      <c r="G256" s="129"/>
      <c r="H256" s="92">
        <v>13.0</v>
      </c>
      <c r="I256" s="124">
        <v>45486.0</v>
      </c>
      <c r="J256" s="90">
        <v>15.0</v>
      </c>
      <c r="K256" s="90">
        <v>41.0</v>
      </c>
      <c r="L256" s="90">
        <v>15.0</v>
      </c>
      <c r="M256" s="90">
        <v>55.0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124">
        <v>45487.0</v>
      </c>
      <c r="C257" s="90">
        <v>38.0</v>
      </c>
      <c r="D257" s="90">
        <v>621.0</v>
      </c>
      <c r="E257" s="90">
        <v>38.0</v>
      </c>
      <c r="F257" s="90">
        <v>654.0</v>
      </c>
      <c r="G257" s="129"/>
      <c r="H257" s="92">
        <v>14.0</v>
      </c>
      <c r="I257" s="124">
        <v>45487.0</v>
      </c>
      <c r="J257" s="90">
        <v>12.0</v>
      </c>
      <c r="K257" s="90">
        <v>36.0</v>
      </c>
      <c r="L257" s="90">
        <v>12.0</v>
      </c>
      <c r="M257" s="90">
        <v>57.0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124">
        <v>45488.0</v>
      </c>
      <c r="C258" s="90">
        <v>33.0</v>
      </c>
      <c r="D258" s="90">
        <v>671.0</v>
      </c>
      <c r="E258" s="90">
        <v>33.0</v>
      </c>
      <c r="F258" s="90">
        <v>713.0</v>
      </c>
      <c r="G258" s="129"/>
      <c r="H258" s="92">
        <v>15.0</v>
      </c>
      <c r="I258" s="124">
        <v>45488.0</v>
      </c>
      <c r="J258" s="90">
        <v>14.0</v>
      </c>
      <c r="K258" s="90">
        <v>66.0</v>
      </c>
      <c r="L258" s="90">
        <v>14.0</v>
      </c>
      <c r="M258" s="90">
        <v>120.0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124">
        <v>45489.0</v>
      </c>
      <c r="C259" s="90">
        <v>25.0</v>
      </c>
      <c r="D259" s="90">
        <v>431.0</v>
      </c>
      <c r="E259" s="90">
        <v>25.0</v>
      </c>
      <c r="F259" s="90">
        <v>477.0</v>
      </c>
      <c r="G259" s="129"/>
      <c r="H259" s="92">
        <v>16.0</v>
      </c>
      <c r="I259" s="124">
        <v>45489.0</v>
      </c>
      <c r="J259" s="90">
        <v>14.0</v>
      </c>
      <c r="K259" s="90">
        <v>70.0</v>
      </c>
      <c r="L259" s="90">
        <v>14.0</v>
      </c>
      <c r="M259" s="90">
        <v>103.0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124">
        <v>45490.0</v>
      </c>
      <c r="C260" s="90">
        <v>23.0</v>
      </c>
      <c r="D260" s="90">
        <v>358.0</v>
      </c>
      <c r="E260" s="90">
        <v>23.0</v>
      </c>
      <c r="F260" s="90">
        <v>394.0</v>
      </c>
      <c r="G260" s="129"/>
      <c r="H260" s="92">
        <v>17.0</v>
      </c>
      <c r="I260" s="124">
        <v>45490.0</v>
      </c>
      <c r="J260" s="90">
        <v>13.0</v>
      </c>
      <c r="K260" s="90">
        <v>34.0</v>
      </c>
      <c r="L260" s="90">
        <v>13.0</v>
      </c>
      <c r="M260" s="90">
        <v>68.0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124">
        <v>45491.0</v>
      </c>
      <c r="C261" s="90">
        <v>33.0</v>
      </c>
      <c r="D261" s="90">
        <v>613.0</v>
      </c>
      <c r="E261" s="90">
        <v>33.0</v>
      </c>
      <c r="F261" s="90">
        <v>662.0</v>
      </c>
      <c r="G261" s="129"/>
      <c r="H261" s="92">
        <v>18.0</v>
      </c>
      <c r="I261" s="124">
        <v>45491.0</v>
      </c>
      <c r="J261" s="90">
        <v>13.0</v>
      </c>
      <c r="K261" s="90">
        <v>38.0</v>
      </c>
      <c r="L261" s="90">
        <v>13.0</v>
      </c>
      <c r="M261" s="90">
        <v>71.0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124">
        <v>45492.0</v>
      </c>
      <c r="C262" s="90">
        <v>27.0</v>
      </c>
      <c r="D262" s="90">
        <v>453.0</v>
      </c>
      <c r="E262" s="90">
        <v>27.0</v>
      </c>
      <c r="F262" s="90">
        <v>460.0</v>
      </c>
      <c r="G262" s="129"/>
      <c r="H262" s="92">
        <v>19.0</v>
      </c>
      <c r="I262" s="124">
        <v>45492.0</v>
      </c>
      <c r="J262" s="90">
        <v>10.0</v>
      </c>
      <c r="K262" s="90">
        <v>19.0</v>
      </c>
      <c r="L262" s="90">
        <v>10.0</v>
      </c>
      <c r="M262" s="90">
        <v>24.0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124">
        <v>45493.0</v>
      </c>
      <c r="C263" s="90">
        <v>29.0</v>
      </c>
      <c r="D263" s="90">
        <v>462.0</v>
      </c>
      <c r="E263" s="90">
        <v>29.0</v>
      </c>
      <c r="F263" s="90">
        <v>475.0</v>
      </c>
      <c r="G263" s="129"/>
      <c r="H263" s="92">
        <v>20.0</v>
      </c>
      <c r="I263" s="124">
        <v>45493.0</v>
      </c>
      <c r="J263" s="90">
        <v>9.0</v>
      </c>
      <c r="K263" s="90">
        <v>17.0</v>
      </c>
      <c r="L263" s="90">
        <v>9.0</v>
      </c>
      <c r="M263" s="90">
        <v>24.0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124">
        <v>45494.0</v>
      </c>
      <c r="C264" s="90">
        <v>30.0</v>
      </c>
      <c r="D264" s="90">
        <v>549.0</v>
      </c>
      <c r="E264" s="90">
        <v>30.0</v>
      </c>
      <c r="F264" s="90">
        <v>584.0</v>
      </c>
      <c r="G264" s="129"/>
      <c r="H264" s="92">
        <v>21.0</v>
      </c>
      <c r="I264" s="124">
        <v>45494.0</v>
      </c>
      <c r="J264" s="90">
        <v>12.0</v>
      </c>
      <c r="K264" s="90">
        <v>48.0</v>
      </c>
      <c r="L264" s="90">
        <v>12.0</v>
      </c>
      <c r="M264" s="90">
        <v>58.0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124">
        <v>45495.0</v>
      </c>
      <c r="C265" s="90">
        <v>30.0</v>
      </c>
      <c r="D265" s="90">
        <v>499.0</v>
      </c>
      <c r="E265" s="90">
        <v>30.0</v>
      </c>
      <c r="F265" s="90">
        <v>509.0</v>
      </c>
      <c r="G265" s="129"/>
      <c r="H265" s="92">
        <v>22.0</v>
      </c>
      <c r="I265" s="124">
        <v>45495.0</v>
      </c>
      <c r="J265" s="90">
        <v>14.0</v>
      </c>
      <c r="K265" s="90">
        <v>28.0</v>
      </c>
      <c r="L265" s="90">
        <v>14.0</v>
      </c>
      <c r="M265" s="90">
        <v>45.0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124">
        <v>45496.0</v>
      </c>
      <c r="C266" s="90">
        <v>24.0</v>
      </c>
      <c r="D266" s="90">
        <v>484.0</v>
      </c>
      <c r="E266" s="90">
        <v>24.0</v>
      </c>
      <c r="F266" s="90">
        <v>514.0</v>
      </c>
      <c r="G266" s="129"/>
      <c r="H266" s="92">
        <v>23.0</v>
      </c>
      <c r="I266" s="124">
        <v>45496.0</v>
      </c>
      <c r="J266" s="90">
        <v>14.0</v>
      </c>
      <c r="K266" s="90">
        <v>61.0</v>
      </c>
      <c r="L266" s="90">
        <v>14.0</v>
      </c>
      <c r="M266" s="90">
        <v>83.0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124">
        <v>45497.0</v>
      </c>
      <c r="C267" s="90">
        <v>23.0</v>
      </c>
      <c r="D267" s="90">
        <v>438.0</v>
      </c>
      <c r="E267" s="90">
        <v>23.0</v>
      </c>
      <c r="F267" s="90">
        <v>461.0</v>
      </c>
      <c r="G267" s="129"/>
      <c r="H267" s="92">
        <v>24.0</v>
      </c>
      <c r="I267" s="124">
        <v>45497.0</v>
      </c>
      <c r="J267" s="90">
        <v>10.0</v>
      </c>
      <c r="K267" s="90">
        <v>34.0</v>
      </c>
      <c r="L267" s="90">
        <v>10.0</v>
      </c>
      <c r="M267" s="90">
        <v>49.0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124">
        <v>45498.0</v>
      </c>
      <c r="C268" s="90">
        <v>22.0</v>
      </c>
      <c r="D268" s="90">
        <v>401.0</v>
      </c>
      <c r="E268" s="90">
        <v>22.0</v>
      </c>
      <c r="F268" s="90">
        <v>438.0</v>
      </c>
      <c r="G268" s="129"/>
      <c r="H268" s="92">
        <v>25.0</v>
      </c>
      <c r="I268" s="124">
        <v>45498.0</v>
      </c>
      <c r="J268" s="90">
        <v>14.0</v>
      </c>
      <c r="K268" s="90">
        <v>51.0</v>
      </c>
      <c r="L268" s="90">
        <v>14.0</v>
      </c>
      <c r="M268" s="90">
        <v>73.0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124">
        <v>45499.0</v>
      </c>
      <c r="C269" s="90">
        <v>26.0</v>
      </c>
      <c r="D269" s="90">
        <v>488.0</v>
      </c>
      <c r="E269" s="90">
        <v>26.0</v>
      </c>
      <c r="F269" s="90">
        <v>526.0</v>
      </c>
      <c r="G269" s="129"/>
      <c r="H269" s="92">
        <v>26.0</v>
      </c>
      <c r="I269" s="124">
        <v>45499.0</v>
      </c>
      <c r="J269" s="130">
        <v>11.0</v>
      </c>
      <c r="K269" s="130">
        <v>21.0</v>
      </c>
      <c r="L269" s="130">
        <v>11.0</v>
      </c>
      <c r="M269" s="130">
        <v>49.0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124">
        <v>45500.0</v>
      </c>
      <c r="C270" s="90">
        <v>26.0</v>
      </c>
      <c r="D270" s="90">
        <v>394.0</v>
      </c>
      <c r="E270" s="90">
        <v>26.0</v>
      </c>
      <c r="F270" s="90">
        <v>399.0</v>
      </c>
      <c r="G270" s="129"/>
      <c r="H270" s="92">
        <v>27.0</v>
      </c>
      <c r="I270" s="124">
        <v>45500.0</v>
      </c>
      <c r="J270" s="130">
        <v>8.0</v>
      </c>
      <c r="K270" s="130">
        <v>24.0</v>
      </c>
      <c r="L270" s="130">
        <v>8.0</v>
      </c>
      <c r="M270" s="130">
        <v>26.0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124">
        <v>45501.0</v>
      </c>
      <c r="C271" s="90">
        <v>18.0</v>
      </c>
      <c r="D271" s="90">
        <v>254.0</v>
      </c>
      <c r="E271" s="90">
        <v>18.0</v>
      </c>
      <c r="F271" s="90">
        <v>256.0</v>
      </c>
      <c r="G271" s="129"/>
      <c r="H271" s="92">
        <v>28.0</v>
      </c>
      <c r="I271" s="124">
        <v>45501.0</v>
      </c>
      <c r="J271" s="130">
        <v>11.0</v>
      </c>
      <c r="K271" s="130">
        <v>26.0</v>
      </c>
      <c r="L271" s="130">
        <v>11.0</v>
      </c>
      <c r="M271" s="130">
        <v>38.0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124">
        <v>45502.0</v>
      </c>
      <c r="C272" s="90">
        <v>24.0</v>
      </c>
      <c r="D272" s="90">
        <v>402.0</v>
      </c>
      <c r="E272" s="90">
        <v>24.0</v>
      </c>
      <c r="F272" s="90">
        <v>418.0</v>
      </c>
      <c r="G272" s="129"/>
      <c r="H272" s="92">
        <v>29.0</v>
      </c>
      <c r="I272" s="124">
        <v>45502.0</v>
      </c>
      <c r="J272" s="130">
        <v>15.0</v>
      </c>
      <c r="K272" s="130">
        <v>30.0</v>
      </c>
      <c r="L272" s="130">
        <v>15.0</v>
      </c>
      <c r="M272" s="130">
        <v>62.0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124">
        <v>45503.0</v>
      </c>
      <c r="C273" s="90">
        <v>25.0</v>
      </c>
      <c r="D273" s="90">
        <v>456.0</v>
      </c>
      <c r="E273" s="90">
        <v>25.0</v>
      </c>
      <c r="F273" s="90">
        <v>471.0</v>
      </c>
      <c r="G273" s="129"/>
      <c r="H273" s="92">
        <v>30.0</v>
      </c>
      <c r="I273" s="124">
        <v>45503.0</v>
      </c>
      <c r="J273" s="130">
        <v>13.0</v>
      </c>
      <c r="K273" s="130">
        <v>33.0</v>
      </c>
      <c r="L273" s="130">
        <v>13.0</v>
      </c>
      <c r="M273" s="130">
        <v>43.0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119">
        <v>45504.0</v>
      </c>
      <c r="C274" s="90">
        <v>26.0</v>
      </c>
      <c r="D274" s="90">
        <v>464.0</v>
      </c>
      <c r="E274" s="90">
        <v>26.0</v>
      </c>
      <c r="F274" s="90">
        <v>487.0</v>
      </c>
      <c r="G274" s="129"/>
      <c r="H274" s="92">
        <v>31.0</v>
      </c>
      <c r="I274" s="124">
        <v>45504.0</v>
      </c>
      <c r="J274" s="130">
        <v>12.0</v>
      </c>
      <c r="K274" s="130">
        <v>30.0</v>
      </c>
      <c r="L274" s="130">
        <v>12.0</v>
      </c>
      <c r="M274" s="130">
        <v>72.0</v>
      </c>
      <c r="N274" s="7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875.0</v>
      </c>
      <c r="D275" s="99">
        <v>15714.0</v>
      </c>
      <c r="E275" s="99">
        <v>875.0</v>
      </c>
      <c r="F275" s="99">
        <v>16615.0</v>
      </c>
      <c r="G275" s="9"/>
      <c r="H275" s="110" t="s">
        <v>44</v>
      </c>
      <c r="I275" s="8"/>
      <c r="J275" s="99">
        <v>366.0</v>
      </c>
      <c r="K275" s="99">
        <v>1173.0</v>
      </c>
      <c r="L275" s="99">
        <v>366.0</v>
      </c>
      <c r="M275" s="99">
        <v>1691.0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124">
        <v>45505.0</v>
      </c>
      <c r="C284" s="90">
        <v>25.0</v>
      </c>
      <c r="D284" s="90">
        <v>463.0</v>
      </c>
      <c r="E284" s="90">
        <v>25.0</v>
      </c>
      <c r="F284" s="90">
        <v>471.0</v>
      </c>
      <c r="G284" s="129"/>
      <c r="H284" s="92">
        <v>1.0</v>
      </c>
      <c r="I284" s="124">
        <v>45505.0</v>
      </c>
      <c r="J284" s="90">
        <v>13.0</v>
      </c>
      <c r="K284" s="90">
        <v>48.0</v>
      </c>
      <c r="L284" s="90">
        <v>13.0</v>
      </c>
      <c r="M284" s="90">
        <v>86.0</v>
      </c>
      <c r="N284" s="4"/>
      <c r="O284" s="92">
        <v>1.0</v>
      </c>
      <c r="P284" s="101" t="s">
        <v>235</v>
      </c>
      <c r="Q284" s="132">
        <v>38.0</v>
      </c>
      <c r="R284" s="132">
        <v>511.0</v>
      </c>
      <c r="S284" s="132">
        <v>38.0</v>
      </c>
      <c r="T284" s="132">
        <v>557.0</v>
      </c>
    </row>
    <row r="285">
      <c r="A285" s="100">
        <v>2.0</v>
      </c>
      <c r="B285" s="124">
        <v>45506.0</v>
      </c>
      <c r="C285" s="90">
        <v>28.0</v>
      </c>
      <c r="D285" s="90">
        <v>504.0</v>
      </c>
      <c r="E285" s="90">
        <v>28.0</v>
      </c>
      <c r="F285" s="90">
        <v>554.0</v>
      </c>
      <c r="G285" s="129"/>
      <c r="H285" s="92">
        <v>2.0</v>
      </c>
      <c r="I285" s="124">
        <v>45506.0</v>
      </c>
      <c r="J285" s="90">
        <v>10.0</v>
      </c>
      <c r="K285" s="90">
        <v>34.0</v>
      </c>
      <c r="L285" s="90">
        <v>10.0</v>
      </c>
      <c r="M285" s="90">
        <v>56.0</v>
      </c>
      <c r="N285" s="4"/>
      <c r="O285" s="92">
        <v>2.0</v>
      </c>
      <c r="P285" s="101" t="s">
        <v>236</v>
      </c>
      <c r="Q285" s="132">
        <v>38.0</v>
      </c>
      <c r="R285" s="132">
        <v>538.0</v>
      </c>
      <c r="S285" s="132">
        <v>38.0</v>
      </c>
      <c r="T285" s="132">
        <v>610.0</v>
      </c>
    </row>
    <row r="286">
      <c r="A286" s="100">
        <v>3.0</v>
      </c>
      <c r="B286" s="124">
        <v>45507.0</v>
      </c>
      <c r="C286" s="90">
        <v>21.0</v>
      </c>
      <c r="D286" s="90">
        <v>380.0</v>
      </c>
      <c r="E286" s="90">
        <v>21.0</v>
      </c>
      <c r="F286" s="90">
        <v>416.0</v>
      </c>
      <c r="G286" s="129"/>
      <c r="H286" s="92">
        <v>3.0</v>
      </c>
      <c r="I286" s="124">
        <v>45507.0</v>
      </c>
      <c r="J286" s="90">
        <v>8.0</v>
      </c>
      <c r="K286" s="90">
        <v>21.0</v>
      </c>
      <c r="L286" s="90">
        <v>8.0</v>
      </c>
      <c r="M286" s="90">
        <v>29.0</v>
      </c>
      <c r="N286" s="4"/>
      <c r="O286" s="92">
        <v>3.0</v>
      </c>
      <c r="P286" s="101" t="s">
        <v>237</v>
      </c>
      <c r="Q286" s="132">
        <v>29.0</v>
      </c>
      <c r="R286" s="132">
        <v>401.0</v>
      </c>
      <c r="S286" s="132">
        <v>29.0</v>
      </c>
      <c r="T286" s="132">
        <v>445.0</v>
      </c>
    </row>
    <row r="287">
      <c r="A287" s="100">
        <v>4.0</v>
      </c>
      <c r="B287" s="124">
        <v>45508.0</v>
      </c>
      <c r="C287" s="90">
        <v>26.0</v>
      </c>
      <c r="D287" s="90">
        <v>378.0</v>
      </c>
      <c r="E287" s="90">
        <v>26.0</v>
      </c>
      <c r="F287" s="90">
        <v>395.0</v>
      </c>
      <c r="G287" s="129"/>
      <c r="H287" s="92">
        <v>4.0</v>
      </c>
      <c r="I287" s="124">
        <v>45508.0</v>
      </c>
      <c r="J287" s="90">
        <v>7.0</v>
      </c>
      <c r="K287" s="90">
        <v>15.0</v>
      </c>
      <c r="L287" s="90">
        <v>7.0</v>
      </c>
      <c r="M287" s="90">
        <v>17.0</v>
      </c>
      <c r="N287" s="4"/>
      <c r="O287" s="92">
        <v>4.0</v>
      </c>
      <c r="P287" s="101" t="s">
        <v>238</v>
      </c>
      <c r="Q287" s="132">
        <v>33.0</v>
      </c>
      <c r="R287" s="132">
        <v>393.0</v>
      </c>
      <c r="S287" s="132">
        <v>33.0</v>
      </c>
      <c r="T287" s="132">
        <v>412.0</v>
      </c>
    </row>
    <row r="288">
      <c r="A288" s="100">
        <v>5.0</v>
      </c>
      <c r="B288" s="124">
        <v>45509.0</v>
      </c>
      <c r="C288" s="90">
        <v>25.0</v>
      </c>
      <c r="D288" s="90">
        <v>379.0</v>
      </c>
      <c r="E288" s="90">
        <v>25.0</v>
      </c>
      <c r="F288" s="90">
        <v>367.0</v>
      </c>
      <c r="G288" s="129"/>
      <c r="H288" s="92">
        <v>5.0</v>
      </c>
      <c r="I288" s="124">
        <v>45509.0</v>
      </c>
      <c r="J288" s="90">
        <v>11.0</v>
      </c>
      <c r="K288" s="90">
        <v>18.0</v>
      </c>
      <c r="L288" s="90">
        <v>11.0</v>
      </c>
      <c r="M288" s="90">
        <v>35.0</v>
      </c>
      <c r="N288" s="4"/>
      <c r="O288" s="92">
        <v>5.0</v>
      </c>
      <c r="P288" s="101" t="s">
        <v>239</v>
      </c>
      <c r="Q288" s="132">
        <v>36.0</v>
      </c>
      <c r="R288" s="132">
        <v>397.0</v>
      </c>
      <c r="S288" s="132">
        <v>36.0</v>
      </c>
      <c r="T288" s="132">
        <v>402.0</v>
      </c>
    </row>
    <row r="289">
      <c r="A289" s="100">
        <v>6.0</v>
      </c>
      <c r="B289" s="124">
        <v>45510.0</v>
      </c>
      <c r="C289" s="90">
        <v>20.0</v>
      </c>
      <c r="D289" s="90">
        <v>368.0</v>
      </c>
      <c r="E289" s="90">
        <v>20.0</v>
      </c>
      <c r="F289" s="90">
        <v>392.0</v>
      </c>
      <c r="G289" s="129"/>
      <c r="H289" s="92">
        <v>6.0</v>
      </c>
      <c r="I289" s="124">
        <v>45510.0</v>
      </c>
      <c r="J289" s="90">
        <v>13.0</v>
      </c>
      <c r="K289" s="90">
        <v>30.0</v>
      </c>
      <c r="L289" s="90">
        <v>13.0</v>
      </c>
      <c r="M289" s="90">
        <v>57.0</v>
      </c>
      <c r="N289" s="4"/>
      <c r="O289" s="92">
        <v>6.0</v>
      </c>
      <c r="P289" s="101" t="s">
        <v>240</v>
      </c>
      <c r="Q289" s="132">
        <v>33.0</v>
      </c>
      <c r="R289" s="132">
        <v>398.0</v>
      </c>
      <c r="S289" s="132">
        <v>33.0</v>
      </c>
      <c r="T289" s="132">
        <v>449.0</v>
      </c>
    </row>
    <row r="290">
      <c r="A290" s="100">
        <v>7.0</v>
      </c>
      <c r="B290" s="124">
        <v>45511.0</v>
      </c>
      <c r="C290" s="90">
        <v>23.0</v>
      </c>
      <c r="D290" s="90">
        <v>373.0</v>
      </c>
      <c r="E290" s="90">
        <v>23.0</v>
      </c>
      <c r="F290" s="90">
        <v>399.0</v>
      </c>
      <c r="G290" s="129"/>
      <c r="H290" s="92">
        <v>7.0</v>
      </c>
      <c r="I290" s="124">
        <v>45511.0</v>
      </c>
      <c r="J290" s="90">
        <v>12.0</v>
      </c>
      <c r="K290" s="90">
        <v>33.0</v>
      </c>
      <c r="L290" s="90">
        <v>12.0</v>
      </c>
      <c r="M290" s="90">
        <v>39.0</v>
      </c>
      <c r="N290" s="4"/>
      <c r="O290" s="92">
        <v>7.0</v>
      </c>
      <c r="P290" s="101" t="s">
        <v>241</v>
      </c>
      <c r="Q290" s="132">
        <v>35.0</v>
      </c>
      <c r="R290" s="132">
        <v>406.0</v>
      </c>
      <c r="S290" s="132">
        <v>35.0</v>
      </c>
      <c r="T290" s="132">
        <v>438.0</v>
      </c>
    </row>
    <row r="291">
      <c r="A291" s="100">
        <v>8.0</v>
      </c>
      <c r="B291" s="124">
        <v>45512.0</v>
      </c>
      <c r="C291" s="90">
        <v>25.0</v>
      </c>
      <c r="D291" s="90">
        <v>381.0</v>
      </c>
      <c r="E291" s="90">
        <v>25.0</v>
      </c>
      <c r="F291" s="90">
        <v>423.0</v>
      </c>
      <c r="G291" s="129"/>
      <c r="H291" s="92">
        <v>8.0</v>
      </c>
      <c r="I291" s="124">
        <v>45512.0</v>
      </c>
      <c r="J291" s="90">
        <v>11.0</v>
      </c>
      <c r="K291" s="90">
        <v>46.0</v>
      </c>
      <c r="L291" s="90">
        <v>11.0</v>
      </c>
      <c r="M291" s="90">
        <v>65.0</v>
      </c>
      <c r="N291" s="4"/>
      <c r="O291" s="92">
        <v>8.0</v>
      </c>
      <c r="P291" s="101" t="s">
        <v>242</v>
      </c>
      <c r="Q291" s="132">
        <v>36.0</v>
      </c>
      <c r="R291" s="132">
        <v>427.0</v>
      </c>
      <c r="S291" s="132">
        <v>36.0</v>
      </c>
      <c r="T291" s="132">
        <v>488.0</v>
      </c>
    </row>
    <row r="292">
      <c r="A292" s="100">
        <v>9.0</v>
      </c>
      <c r="B292" s="124">
        <v>45513.0</v>
      </c>
      <c r="C292" s="90">
        <v>21.0</v>
      </c>
      <c r="D292" s="90">
        <v>358.0</v>
      </c>
      <c r="E292" s="90">
        <v>21.0</v>
      </c>
      <c r="F292" s="90">
        <v>376.0</v>
      </c>
      <c r="G292" s="129"/>
      <c r="H292" s="92">
        <v>9.0</v>
      </c>
      <c r="I292" s="124">
        <v>45513.0</v>
      </c>
      <c r="J292" s="90">
        <v>10.0</v>
      </c>
      <c r="K292" s="90">
        <v>38.0</v>
      </c>
      <c r="L292" s="90">
        <v>10.0</v>
      </c>
      <c r="M292" s="90">
        <v>52.0</v>
      </c>
      <c r="N292" s="4"/>
      <c r="O292" s="92">
        <v>9.0</v>
      </c>
      <c r="P292" s="101" t="s">
        <v>243</v>
      </c>
      <c r="Q292" s="132">
        <v>31.0</v>
      </c>
      <c r="R292" s="132">
        <v>396.0</v>
      </c>
      <c r="S292" s="132">
        <v>31.0</v>
      </c>
      <c r="T292" s="132">
        <v>428.0</v>
      </c>
    </row>
    <row r="293">
      <c r="A293" s="100">
        <v>10.0</v>
      </c>
      <c r="B293" s="124">
        <v>45514.0</v>
      </c>
      <c r="C293" s="90">
        <v>23.0</v>
      </c>
      <c r="D293" s="90">
        <v>304.0</v>
      </c>
      <c r="E293" s="90">
        <v>23.0</v>
      </c>
      <c r="F293" s="90">
        <v>345.0</v>
      </c>
      <c r="G293" s="129"/>
      <c r="H293" s="92">
        <v>10.0</v>
      </c>
      <c r="I293" s="124">
        <v>45514.0</v>
      </c>
      <c r="J293" s="90">
        <v>11.0</v>
      </c>
      <c r="K293" s="90">
        <v>19.0</v>
      </c>
      <c r="L293" s="90">
        <v>11.0</v>
      </c>
      <c r="M293" s="90">
        <v>40.0</v>
      </c>
      <c r="N293" s="4"/>
      <c r="O293" s="92">
        <v>10.0</v>
      </c>
      <c r="P293" s="101" t="s">
        <v>244</v>
      </c>
      <c r="Q293" s="132">
        <v>34.0</v>
      </c>
      <c r="R293" s="132">
        <v>323.0</v>
      </c>
      <c r="S293" s="132">
        <v>34.0</v>
      </c>
      <c r="T293" s="132">
        <v>385.0</v>
      </c>
    </row>
    <row r="294">
      <c r="A294" s="100">
        <v>11.0</v>
      </c>
      <c r="B294" s="124">
        <v>45515.0</v>
      </c>
      <c r="C294" s="90">
        <v>38.0</v>
      </c>
      <c r="D294" s="90">
        <v>636.0</v>
      </c>
      <c r="E294" s="90">
        <v>38.0</v>
      </c>
      <c r="F294" s="90">
        <v>692.0</v>
      </c>
      <c r="G294" s="129"/>
      <c r="H294" s="92">
        <v>11.0</v>
      </c>
      <c r="I294" s="124">
        <v>45515.0</v>
      </c>
      <c r="J294" s="90">
        <v>12.0</v>
      </c>
      <c r="K294" s="90">
        <v>38.0</v>
      </c>
      <c r="L294" s="90">
        <v>12.0</v>
      </c>
      <c r="M294" s="90">
        <v>65.0</v>
      </c>
      <c r="N294" s="4"/>
      <c r="O294" s="92">
        <v>11.0</v>
      </c>
      <c r="P294" s="101" t="s">
        <v>245</v>
      </c>
      <c r="Q294" s="132">
        <v>50.0</v>
      </c>
      <c r="R294" s="132">
        <v>674.0</v>
      </c>
      <c r="S294" s="132">
        <v>50.0</v>
      </c>
      <c r="T294" s="132">
        <v>757.0</v>
      </c>
    </row>
    <row r="295">
      <c r="A295" s="100">
        <v>12.0</v>
      </c>
      <c r="B295" s="124">
        <v>45516.0</v>
      </c>
      <c r="C295" s="90">
        <v>24.0</v>
      </c>
      <c r="D295" s="90">
        <v>346.0</v>
      </c>
      <c r="E295" s="90">
        <v>24.0</v>
      </c>
      <c r="F295" s="90">
        <v>374.0</v>
      </c>
      <c r="G295" s="129"/>
      <c r="H295" s="92">
        <v>12.0</v>
      </c>
      <c r="I295" s="124">
        <v>45516.0</v>
      </c>
      <c r="J295" s="90">
        <v>12.0</v>
      </c>
      <c r="K295" s="90">
        <v>34.0</v>
      </c>
      <c r="L295" s="90">
        <v>12.0</v>
      </c>
      <c r="M295" s="90">
        <v>40.0</v>
      </c>
      <c r="N295" s="4"/>
      <c r="O295" s="92">
        <v>12.0</v>
      </c>
      <c r="P295" s="101" t="s">
        <v>246</v>
      </c>
      <c r="Q295" s="132">
        <v>36.0</v>
      </c>
      <c r="R295" s="132">
        <v>380.0</v>
      </c>
      <c r="S295" s="132">
        <v>36.0</v>
      </c>
      <c r="T295" s="132">
        <v>414.0</v>
      </c>
    </row>
    <row r="296">
      <c r="A296" s="100">
        <v>13.0</v>
      </c>
      <c r="B296" s="124">
        <v>45517.0</v>
      </c>
      <c r="C296" s="90">
        <v>25.0</v>
      </c>
      <c r="D296" s="90">
        <v>302.0</v>
      </c>
      <c r="E296" s="90">
        <v>25.0</v>
      </c>
      <c r="F296" s="90">
        <v>342.0</v>
      </c>
      <c r="G296" s="129"/>
      <c r="H296" s="92">
        <v>13.0</v>
      </c>
      <c r="I296" s="124">
        <v>45517.0</v>
      </c>
      <c r="J296" s="90">
        <v>12.0</v>
      </c>
      <c r="K296" s="90">
        <v>30.0</v>
      </c>
      <c r="L296" s="90">
        <v>12.0</v>
      </c>
      <c r="M296" s="90">
        <v>31.0</v>
      </c>
      <c r="N296" s="4"/>
      <c r="O296" s="92">
        <v>13.0</v>
      </c>
      <c r="P296" s="101" t="s">
        <v>247</v>
      </c>
      <c r="Q296" s="132">
        <v>37.0</v>
      </c>
      <c r="R296" s="132">
        <v>332.0</v>
      </c>
      <c r="S296" s="132">
        <v>37.0</v>
      </c>
      <c r="T296" s="132">
        <v>373.0</v>
      </c>
    </row>
    <row r="297">
      <c r="A297" s="100">
        <v>14.0</v>
      </c>
      <c r="B297" s="124">
        <v>45518.0</v>
      </c>
      <c r="C297" s="90">
        <v>18.0</v>
      </c>
      <c r="D297" s="90">
        <v>355.0</v>
      </c>
      <c r="E297" s="90">
        <v>18.0</v>
      </c>
      <c r="F297" s="90">
        <v>369.0</v>
      </c>
      <c r="G297" s="129"/>
      <c r="H297" s="92">
        <v>14.0</v>
      </c>
      <c r="I297" s="124">
        <v>45518.0</v>
      </c>
      <c r="J297" s="90">
        <v>12.0</v>
      </c>
      <c r="K297" s="90">
        <v>23.0</v>
      </c>
      <c r="L297" s="90">
        <v>12.0</v>
      </c>
      <c r="M297" s="90">
        <v>27.0</v>
      </c>
      <c r="N297" s="4"/>
      <c r="O297" s="92">
        <v>14.0</v>
      </c>
      <c r="P297" s="101" t="s">
        <v>248</v>
      </c>
      <c r="Q297" s="132">
        <v>30.0</v>
      </c>
      <c r="R297" s="132">
        <v>378.0</v>
      </c>
      <c r="S297" s="132">
        <v>30.0</v>
      </c>
      <c r="T297" s="132">
        <v>396.0</v>
      </c>
    </row>
    <row r="298">
      <c r="A298" s="100">
        <v>15.0</v>
      </c>
      <c r="B298" s="124">
        <v>45519.0</v>
      </c>
      <c r="C298" s="90">
        <v>26.0</v>
      </c>
      <c r="D298" s="90">
        <v>389.0</v>
      </c>
      <c r="E298" s="90">
        <v>26.0</v>
      </c>
      <c r="F298" s="90">
        <v>405.0</v>
      </c>
      <c r="G298" s="129"/>
      <c r="H298" s="92">
        <v>15.0</v>
      </c>
      <c r="I298" s="124">
        <v>45519.0</v>
      </c>
      <c r="J298" s="90">
        <v>15.0</v>
      </c>
      <c r="K298" s="90">
        <v>42.0</v>
      </c>
      <c r="L298" s="90">
        <v>15.0</v>
      </c>
      <c r="M298" s="90">
        <v>40.0</v>
      </c>
      <c r="N298" s="4"/>
      <c r="O298" s="92">
        <v>15.0</v>
      </c>
      <c r="P298" s="101" t="s">
        <v>249</v>
      </c>
      <c r="Q298" s="132">
        <v>41.0</v>
      </c>
      <c r="R298" s="132">
        <v>431.0</v>
      </c>
      <c r="S298" s="132">
        <v>41.0</v>
      </c>
      <c r="T298" s="132">
        <v>445.0</v>
      </c>
    </row>
    <row r="299">
      <c r="A299" s="100">
        <v>16.0</v>
      </c>
      <c r="B299" s="124">
        <v>45520.0</v>
      </c>
      <c r="C299" s="90">
        <v>41.0</v>
      </c>
      <c r="D299" s="90">
        <v>745.0</v>
      </c>
      <c r="E299" s="90">
        <v>41.0</v>
      </c>
      <c r="F299" s="90">
        <v>799.0</v>
      </c>
      <c r="G299" s="129"/>
      <c r="H299" s="92">
        <v>16.0</v>
      </c>
      <c r="I299" s="124">
        <v>45520.0</v>
      </c>
      <c r="J299" s="90">
        <v>12.0</v>
      </c>
      <c r="K299" s="90">
        <v>47.0</v>
      </c>
      <c r="L299" s="90">
        <v>12.0</v>
      </c>
      <c r="M299" s="90">
        <v>71.0</v>
      </c>
      <c r="N299" s="4"/>
      <c r="O299" s="92">
        <v>16.0</v>
      </c>
      <c r="P299" s="101" t="s">
        <v>250</v>
      </c>
      <c r="Q299" s="132">
        <v>53.0</v>
      </c>
      <c r="R299" s="132">
        <v>792.0</v>
      </c>
      <c r="S299" s="132">
        <v>53.0</v>
      </c>
      <c r="T299" s="132">
        <v>870.0</v>
      </c>
    </row>
    <row r="300">
      <c r="A300" s="100">
        <v>17.0</v>
      </c>
      <c r="B300" s="124">
        <v>45521.0</v>
      </c>
      <c r="C300" s="90">
        <v>23.0</v>
      </c>
      <c r="D300" s="90">
        <v>429.0</v>
      </c>
      <c r="E300" s="90">
        <v>23.0</v>
      </c>
      <c r="F300" s="90">
        <v>464.0</v>
      </c>
      <c r="G300" s="129"/>
      <c r="H300" s="92">
        <v>17.0</v>
      </c>
      <c r="I300" s="124">
        <v>45521.0</v>
      </c>
      <c r="J300" s="90">
        <v>10.0</v>
      </c>
      <c r="K300" s="90">
        <v>40.0</v>
      </c>
      <c r="L300" s="90">
        <v>10.0</v>
      </c>
      <c r="M300" s="90">
        <v>42.0</v>
      </c>
      <c r="N300" s="4"/>
      <c r="O300" s="92">
        <v>17.0</v>
      </c>
      <c r="P300" s="101" t="s">
        <v>251</v>
      </c>
      <c r="Q300" s="132">
        <v>33.0</v>
      </c>
      <c r="R300" s="132">
        <v>469.0</v>
      </c>
      <c r="S300" s="132">
        <v>33.0</v>
      </c>
      <c r="T300" s="132">
        <v>506.0</v>
      </c>
    </row>
    <row r="301">
      <c r="A301" s="100">
        <v>18.0</v>
      </c>
      <c r="B301" s="124">
        <v>45522.0</v>
      </c>
      <c r="C301" s="90">
        <v>39.0</v>
      </c>
      <c r="D301" s="90">
        <v>721.0</v>
      </c>
      <c r="E301" s="90">
        <v>39.0</v>
      </c>
      <c r="F301" s="90">
        <v>786.0</v>
      </c>
      <c r="G301" s="129"/>
      <c r="H301" s="92">
        <v>18.0</v>
      </c>
      <c r="I301" s="124">
        <v>45522.0</v>
      </c>
      <c r="J301" s="90">
        <v>14.0</v>
      </c>
      <c r="K301" s="90">
        <v>42.0</v>
      </c>
      <c r="L301" s="90">
        <v>14.0</v>
      </c>
      <c r="M301" s="90">
        <v>62.0</v>
      </c>
      <c r="N301" s="4"/>
      <c r="O301" s="92">
        <v>18.0</v>
      </c>
      <c r="P301" s="101" t="s">
        <v>252</v>
      </c>
      <c r="Q301" s="132">
        <v>53.0</v>
      </c>
      <c r="R301" s="132">
        <v>763.0</v>
      </c>
      <c r="S301" s="132">
        <v>53.0</v>
      </c>
      <c r="T301" s="132">
        <v>848.0</v>
      </c>
    </row>
    <row r="302">
      <c r="A302" s="100">
        <v>19.0</v>
      </c>
      <c r="B302" s="124">
        <v>45523.0</v>
      </c>
      <c r="C302" s="90">
        <v>28.0</v>
      </c>
      <c r="D302" s="90">
        <v>452.0</v>
      </c>
      <c r="E302" s="90">
        <v>28.0</v>
      </c>
      <c r="F302" s="90">
        <v>479.0</v>
      </c>
      <c r="G302" s="129"/>
      <c r="H302" s="92">
        <v>19.0</v>
      </c>
      <c r="I302" s="124">
        <v>45523.0</v>
      </c>
      <c r="J302" s="90">
        <v>14.0</v>
      </c>
      <c r="K302" s="90">
        <v>41.0</v>
      </c>
      <c r="L302" s="90">
        <v>14.0</v>
      </c>
      <c r="M302" s="90">
        <v>56.0</v>
      </c>
      <c r="N302" s="4"/>
      <c r="O302" s="92">
        <v>19.0</v>
      </c>
      <c r="P302" s="101" t="s">
        <v>253</v>
      </c>
      <c r="Q302" s="132">
        <v>42.0</v>
      </c>
      <c r="R302" s="132">
        <v>493.0</v>
      </c>
      <c r="S302" s="132">
        <v>42.0</v>
      </c>
      <c r="T302" s="132">
        <v>535.0</v>
      </c>
    </row>
    <row r="303">
      <c r="A303" s="100">
        <v>20.0</v>
      </c>
      <c r="B303" s="124">
        <v>45524.0</v>
      </c>
      <c r="C303" s="90">
        <v>25.0</v>
      </c>
      <c r="D303" s="90">
        <v>392.0</v>
      </c>
      <c r="E303" s="90">
        <v>25.0</v>
      </c>
      <c r="F303" s="90">
        <v>409.0</v>
      </c>
      <c r="G303" s="129"/>
      <c r="H303" s="92">
        <v>20.0</v>
      </c>
      <c r="I303" s="124">
        <v>45524.0</v>
      </c>
      <c r="J303" s="90">
        <v>8.0</v>
      </c>
      <c r="K303" s="90">
        <v>15.0</v>
      </c>
      <c r="L303" s="90">
        <v>8.0</v>
      </c>
      <c r="M303" s="90">
        <v>21.0</v>
      </c>
      <c r="N303" s="4"/>
      <c r="O303" s="92">
        <v>20.0</v>
      </c>
      <c r="P303" s="101" t="s">
        <v>254</v>
      </c>
      <c r="Q303" s="132">
        <v>33.0</v>
      </c>
      <c r="R303" s="132">
        <v>407.0</v>
      </c>
      <c r="S303" s="132">
        <v>33.0</v>
      </c>
      <c r="T303" s="132">
        <v>430.0</v>
      </c>
    </row>
    <row r="304">
      <c r="A304" s="100">
        <v>21.0</v>
      </c>
      <c r="B304" s="124">
        <v>45525.0</v>
      </c>
      <c r="C304" s="90">
        <v>23.0</v>
      </c>
      <c r="D304" s="90">
        <v>338.0</v>
      </c>
      <c r="E304" s="90">
        <v>23.0</v>
      </c>
      <c r="F304" s="90">
        <v>373.0</v>
      </c>
      <c r="G304" s="129"/>
      <c r="H304" s="92">
        <v>21.0</v>
      </c>
      <c r="I304" s="124">
        <v>45525.0</v>
      </c>
      <c r="J304" s="90">
        <v>11.0</v>
      </c>
      <c r="K304" s="90">
        <v>50.0</v>
      </c>
      <c r="L304" s="90">
        <v>11.0</v>
      </c>
      <c r="M304" s="90">
        <v>51.0</v>
      </c>
      <c r="N304" s="4"/>
      <c r="O304" s="92">
        <v>21.0</v>
      </c>
      <c r="P304" s="101" t="s">
        <v>255</v>
      </c>
      <c r="Q304" s="132">
        <v>34.0</v>
      </c>
      <c r="R304" s="132">
        <v>388.0</v>
      </c>
      <c r="S304" s="132">
        <v>34.0</v>
      </c>
      <c r="T304" s="132">
        <v>424.0</v>
      </c>
    </row>
    <row r="305">
      <c r="A305" s="100">
        <v>22.0</v>
      </c>
      <c r="B305" s="124">
        <v>45526.0</v>
      </c>
      <c r="C305" s="90">
        <v>17.0</v>
      </c>
      <c r="D305" s="90">
        <v>265.0</v>
      </c>
      <c r="E305" s="90">
        <v>17.0</v>
      </c>
      <c r="F305" s="90">
        <v>275.0</v>
      </c>
      <c r="G305" s="129"/>
      <c r="H305" s="92">
        <v>22.0</v>
      </c>
      <c r="I305" s="124">
        <v>45526.0</v>
      </c>
      <c r="J305" s="90">
        <v>13.0</v>
      </c>
      <c r="K305" s="90">
        <v>34.0</v>
      </c>
      <c r="L305" s="90">
        <v>13.0</v>
      </c>
      <c r="M305" s="90">
        <v>39.0</v>
      </c>
      <c r="N305" s="4"/>
      <c r="O305" s="92">
        <v>22.0</v>
      </c>
      <c r="P305" s="101" t="s">
        <v>256</v>
      </c>
      <c r="Q305" s="132">
        <v>30.0</v>
      </c>
      <c r="R305" s="132">
        <v>299.0</v>
      </c>
      <c r="S305" s="132">
        <v>30.0</v>
      </c>
      <c r="T305" s="132">
        <v>314.0</v>
      </c>
    </row>
    <row r="306">
      <c r="A306" s="100">
        <v>23.0</v>
      </c>
      <c r="B306" s="124">
        <v>45527.0</v>
      </c>
      <c r="C306" s="90">
        <v>19.0</v>
      </c>
      <c r="D306" s="90">
        <v>315.0</v>
      </c>
      <c r="E306" s="90">
        <v>19.0</v>
      </c>
      <c r="F306" s="90">
        <v>333.0</v>
      </c>
      <c r="G306" s="129"/>
      <c r="H306" s="92">
        <v>23.0</v>
      </c>
      <c r="I306" s="124">
        <v>45527.0</v>
      </c>
      <c r="J306" s="90">
        <v>11.0</v>
      </c>
      <c r="K306" s="90">
        <v>27.0</v>
      </c>
      <c r="L306" s="90">
        <v>11.0</v>
      </c>
      <c r="M306" s="90">
        <v>55.0</v>
      </c>
      <c r="N306" s="4"/>
      <c r="O306" s="92">
        <v>23.0</v>
      </c>
      <c r="P306" s="101" t="s">
        <v>257</v>
      </c>
      <c r="Q306" s="132">
        <v>30.0</v>
      </c>
      <c r="R306" s="132">
        <v>342.0</v>
      </c>
      <c r="S306" s="132">
        <v>30.0</v>
      </c>
      <c r="T306" s="132">
        <v>388.0</v>
      </c>
    </row>
    <row r="307">
      <c r="A307" s="100">
        <v>24.0</v>
      </c>
      <c r="B307" s="124">
        <v>45528.0</v>
      </c>
      <c r="C307" s="90">
        <v>25.0</v>
      </c>
      <c r="D307" s="90">
        <v>348.0</v>
      </c>
      <c r="E307" s="90">
        <v>25.0</v>
      </c>
      <c r="F307" s="90">
        <v>386.0</v>
      </c>
      <c r="G307" s="129"/>
      <c r="H307" s="92">
        <v>24.0</v>
      </c>
      <c r="I307" s="124">
        <v>45528.0</v>
      </c>
      <c r="J307" s="90">
        <v>12.0</v>
      </c>
      <c r="K307" s="90">
        <v>46.0</v>
      </c>
      <c r="L307" s="90">
        <v>12.0</v>
      </c>
      <c r="M307" s="90">
        <v>60.0</v>
      </c>
      <c r="N307" s="4"/>
      <c r="O307" s="92">
        <v>24.0</v>
      </c>
      <c r="P307" s="101" t="s">
        <v>258</v>
      </c>
      <c r="Q307" s="132">
        <v>37.0</v>
      </c>
      <c r="R307" s="132">
        <v>394.0</v>
      </c>
      <c r="S307" s="132">
        <v>37.0</v>
      </c>
      <c r="T307" s="132">
        <v>446.0</v>
      </c>
    </row>
    <row r="308">
      <c r="A308" s="100">
        <v>25.0</v>
      </c>
      <c r="B308" s="124">
        <v>45529.0</v>
      </c>
      <c r="C308" s="90">
        <v>24.0</v>
      </c>
      <c r="D308" s="90">
        <v>484.0</v>
      </c>
      <c r="E308" s="90">
        <v>24.0</v>
      </c>
      <c r="F308" s="90">
        <v>509.0</v>
      </c>
      <c r="G308" s="129"/>
      <c r="H308" s="92">
        <v>25.0</v>
      </c>
      <c r="I308" s="124">
        <v>45529.0</v>
      </c>
      <c r="J308" s="90">
        <v>10.0</v>
      </c>
      <c r="K308" s="90">
        <v>52.0</v>
      </c>
      <c r="L308" s="90">
        <v>10.0</v>
      </c>
      <c r="M308" s="90">
        <v>48.0</v>
      </c>
      <c r="N308" s="4"/>
      <c r="O308" s="92">
        <v>25.0</v>
      </c>
      <c r="P308" s="101" t="s">
        <v>259</v>
      </c>
      <c r="Q308" s="132">
        <v>34.0</v>
      </c>
      <c r="R308" s="132">
        <v>536.0</v>
      </c>
      <c r="S308" s="132">
        <v>34.0</v>
      </c>
      <c r="T308" s="132">
        <v>557.0</v>
      </c>
    </row>
    <row r="309">
      <c r="A309" s="100">
        <v>26.0</v>
      </c>
      <c r="B309" s="124">
        <v>45530.0</v>
      </c>
      <c r="C309" s="90">
        <v>21.0</v>
      </c>
      <c r="D309" s="90">
        <v>380.0</v>
      </c>
      <c r="E309" s="90">
        <v>21.0</v>
      </c>
      <c r="F309" s="90">
        <v>415.0</v>
      </c>
      <c r="G309" s="129"/>
      <c r="H309" s="92">
        <v>26.0</v>
      </c>
      <c r="I309" s="124">
        <v>45530.0</v>
      </c>
      <c r="J309" s="130">
        <v>12.0</v>
      </c>
      <c r="K309" s="130">
        <v>33.0</v>
      </c>
      <c r="L309" s="130">
        <v>12.0</v>
      </c>
      <c r="M309" s="130">
        <v>51.0</v>
      </c>
      <c r="N309" s="4"/>
      <c r="O309" s="92">
        <v>26.0</v>
      </c>
      <c r="P309" s="101" t="s">
        <v>260</v>
      </c>
      <c r="Q309" s="132">
        <v>33.0</v>
      </c>
      <c r="R309" s="132">
        <v>413.0</v>
      </c>
      <c r="S309" s="132">
        <v>33.0</v>
      </c>
      <c r="T309" s="132">
        <v>466.0</v>
      </c>
    </row>
    <row r="310">
      <c r="A310" s="100">
        <v>27.0</v>
      </c>
      <c r="B310" s="124">
        <v>45531.0</v>
      </c>
      <c r="C310" s="90">
        <v>23.0</v>
      </c>
      <c r="D310" s="90">
        <v>406.0</v>
      </c>
      <c r="E310" s="90">
        <v>23.0</v>
      </c>
      <c r="F310" s="90">
        <v>409.0</v>
      </c>
      <c r="G310" s="129"/>
      <c r="H310" s="92">
        <v>27.0</v>
      </c>
      <c r="I310" s="124">
        <v>45531.0</v>
      </c>
      <c r="J310" s="130">
        <v>12.0</v>
      </c>
      <c r="K310" s="130">
        <v>17.0</v>
      </c>
      <c r="L310" s="130">
        <v>12.0</v>
      </c>
      <c r="M310" s="130">
        <v>46.0</v>
      </c>
      <c r="N310" s="4"/>
      <c r="O310" s="92">
        <v>27.0</v>
      </c>
      <c r="P310" s="101" t="s">
        <v>261</v>
      </c>
      <c r="Q310" s="132">
        <v>35.0</v>
      </c>
      <c r="R310" s="132">
        <v>423.0</v>
      </c>
      <c r="S310" s="132">
        <v>35.0</v>
      </c>
      <c r="T310" s="132">
        <v>455.0</v>
      </c>
    </row>
    <row r="311">
      <c r="A311" s="100">
        <v>28.0</v>
      </c>
      <c r="B311" s="124">
        <v>45532.0</v>
      </c>
      <c r="C311" s="90">
        <v>23.0</v>
      </c>
      <c r="D311" s="90">
        <v>388.0</v>
      </c>
      <c r="E311" s="90">
        <v>23.0</v>
      </c>
      <c r="F311" s="90">
        <v>411.0</v>
      </c>
      <c r="G311" s="129"/>
      <c r="H311" s="92">
        <v>28.0</v>
      </c>
      <c r="I311" s="124">
        <v>45532.0</v>
      </c>
      <c r="J311" s="130">
        <v>10.0</v>
      </c>
      <c r="K311" s="130">
        <v>33.0</v>
      </c>
      <c r="L311" s="130">
        <v>10.0</v>
      </c>
      <c r="M311" s="130">
        <v>35.0</v>
      </c>
      <c r="N311" s="4"/>
      <c r="O311" s="92">
        <v>28.0</v>
      </c>
      <c r="P311" s="101" t="s">
        <v>262</v>
      </c>
      <c r="Q311" s="132">
        <v>33.0</v>
      </c>
      <c r="R311" s="132">
        <v>421.0</v>
      </c>
      <c r="S311" s="132">
        <v>33.0</v>
      </c>
      <c r="T311" s="132">
        <v>446.0</v>
      </c>
    </row>
    <row r="312">
      <c r="A312" s="100">
        <v>29.0</v>
      </c>
      <c r="B312" s="124">
        <v>45533.0</v>
      </c>
      <c r="C312" s="90">
        <v>20.0</v>
      </c>
      <c r="D312" s="90">
        <v>290.0</v>
      </c>
      <c r="E312" s="90">
        <v>20.0</v>
      </c>
      <c r="F312" s="90">
        <v>340.0</v>
      </c>
      <c r="G312" s="129"/>
      <c r="H312" s="92">
        <v>29.0</v>
      </c>
      <c r="I312" s="124">
        <v>45533.0</v>
      </c>
      <c r="J312" s="130">
        <v>10.0</v>
      </c>
      <c r="K312" s="130">
        <v>31.0</v>
      </c>
      <c r="L312" s="130">
        <v>10.0</v>
      </c>
      <c r="M312" s="130">
        <v>34.0</v>
      </c>
      <c r="N312" s="4"/>
      <c r="O312" s="92">
        <v>29.0</v>
      </c>
      <c r="P312" s="101" t="s">
        <v>263</v>
      </c>
      <c r="Q312" s="132">
        <v>30.0</v>
      </c>
      <c r="R312" s="132">
        <v>321.0</v>
      </c>
      <c r="S312" s="132">
        <v>30.0</v>
      </c>
      <c r="T312" s="132">
        <v>374.0</v>
      </c>
    </row>
    <row r="313">
      <c r="A313" s="100">
        <v>30.0</v>
      </c>
      <c r="B313" s="124">
        <v>45534.0</v>
      </c>
      <c r="C313" s="90">
        <v>21.0</v>
      </c>
      <c r="D313" s="90">
        <v>350.0</v>
      </c>
      <c r="E313" s="90">
        <v>21.0</v>
      </c>
      <c r="F313" s="90">
        <v>381.0</v>
      </c>
      <c r="G313" s="129"/>
      <c r="H313" s="92">
        <v>30.0</v>
      </c>
      <c r="I313" s="124">
        <v>45534.0</v>
      </c>
      <c r="J313" s="130">
        <v>11.0</v>
      </c>
      <c r="K313" s="130">
        <v>33.0</v>
      </c>
      <c r="L313" s="130">
        <v>11.0</v>
      </c>
      <c r="M313" s="130">
        <v>31.0</v>
      </c>
      <c r="N313" s="4"/>
      <c r="O313" s="92">
        <v>30.0</v>
      </c>
      <c r="P313" s="101" t="s">
        <v>264</v>
      </c>
      <c r="Q313" s="133">
        <v>32.0</v>
      </c>
      <c r="R313" s="133">
        <v>383.0</v>
      </c>
      <c r="S313" s="132">
        <v>32.0</v>
      </c>
      <c r="T313" s="133">
        <v>412.0</v>
      </c>
    </row>
    <row r="314">
      <c r="A314" s="134">
        <v>31.0</v>
      </c>
      <c r="B314" s="119">
        <v>45535.0</v>
      </c>
      <c r="C314" s="90">
        <v>26.0</v>
      </c>
      <c r="D314" s="90">
        <v>447.0</v>
      </c>
      <c r="E314" s="90">
        <v>26.0</v>
      </c>
      <c r="F314" s="90">
        <v>487.0</v>
      </c>
      <c r="G314" s="129"/>
      <c r="H314" s="92">
        <v>31.0</v>
      </c>
      <c r="I314" s="124">
        <v>45535.0</v>
      </c>
      <c r="J314" s="130">
        <v>12.0</v>
      </c>
      <c r="K314" s="130">
        <v>26.0</v>
      </c>
      <c r="L314" s="130">
        <v>12.0</v>
      </c>
      <c r="M314" s="130">
        <v>34.0</v>
      </c>
      <c r="N314" s="81"/>
      <c r="O314" s="90">
        <v>31.0</v>
      </c>
      <c r="P314" s="101" t="s">
        <v>265</v>
      </c>
      <c r="Q314" s="135">
        <v>38.0</v>
      </c>
      <c r="R314" s="135">
        <v>473.0</v>
      </c>
      <c r="S314" s="132">
        <v>38.0</v>
      </c>
      <c r="T314" s="135">
        <v>521.0</v>
      </c>
    </row>
    <row r="315">
      <c r="A315" s="110" t="s">
        <v>44</v>
      </c>
      <c r="B315" s="8"/>
      <c r="C315" s="99">
        <v>766.0</v>
      </c>
      <c r="D315" s="99">
        <v>12666.0</v>
      </c>
      <c r="E315" s="99">
        <v>766.0</v>
      </c>
      <c r="F315" s="99">
        <v>13576.0</v>
      </c>
      <c r="G315" s="9"/>
      <c r="H315" s="110" t="s">
        <v>44</v>
      </c>
      <c r="I315" s="8"/>
      <c r="J315" s="99">
        <v>351.0</v>
      </c>
      <c r="K315" s="99">
        <v>1036.0</v>
      </c>
      <c r="L315" s="99">
        <v>351.0</v>
      </c>
      <c r="M315" s="99">
        <v>1415.0</v>
      </c>
      <c r="N315" s="4"/>
      <c r="O315" s="110" t="s">
        <v>44</v>
      </c>
      <c r="P315" s="8"/>
      <c r="Q315" s="99">
        <v>1117.0</v>
      </c>
      <c r="R315" s="99">
        <v>13702.0</v>
      </c>
      <c r="S315" s="99">
        <v>1117.0</v>
      </c>
      <c r="T315" s="99">
        <v>14991.0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124">
        <v>45536.0</v>
      </c>
      <c r="C324" s="87">
        <v>41.0</v>
      </c>
      <c r="D324" s="87">
        <v>783.0</v>
      </c>
      <c r="E324" s="87">
        <v>41.0</v>
      </c>
      <c r="F324" s="87">
        <v>794.0</v>
      </c>
      <c r="G324" s="129"/>
      <c r="H324" s="92">
        <v>1.0</v>
      </c>
      <c r="I324" s="124">
        <v>45536.0</v>
      </c>
      <c r="J324" s="90">
        <v>11.0</v>
      </c>
      <c r="K324" s="90">
        <v>37.0</v>
      </c>
      <c r="L324" s="90">
        <v>11.0</v>
      </c>
      <c r="M324" s="90">
        <v>57.0</v>
      </c>
      <c r="N324" s="83"/>
      <c r="O324" s="92">
        <v>1.0</v>
      </c>
      <c r="P324" s="101" t="s">
        <v>267</v>
      </c>
      <c r="Q324" s="132">
        <v>52.0</v>
      </c>
      <c r="R324" s="132">
        <v>820.0</v>
      </c>
      <c r="S324" s="132">
        <v>52.0</v>
      </c>
      <c r="T324" s="132">
        <v>851.0</v>
      </c>
    </row>
    <row r="325">
      <c r="A325" s="100">
        <v>2.0</v>
      </c>
      <c r="B325" s="124">
        <v>45537.0</v>
      </c>
      <c r="C325" s="90">
        <v>26.0</v>
      </c>
      <c r="D325" s="90">
        <v>465.0</v>
      </c>
      <c r="E325" s="90">
        <v>26.0</v>
      </c>
      <c r="F325" s="90">
        <v>512.0</v>
      </c>
      <c r="G325" s="129"/>
      <c r="H325" s="92">
        <v>2.0</v>
      </c>
      <c r="I325" s="124">
        <v>45537.0</v>
      </c>
      <c r="J325" s="90">
        <v>12.0</v>
      </c>
      <c r="K325" s="90">
        <v>40.0</v>
      </c>
      <c r="L325" s="90">
        <v>12.0</v>
      </c>
      <c r="M325" s="90">
        <v>58.0</v>
      </c>
      <c r="N325" s="83"/>
      <c r="O325" s="100">
        <v>2.0</v>
      </c>
      <c r="P325" s="101" t="s">
        <v>268</v>
      </c>
      <c r="Q325" s="132">
        <v>38.0</v>
      </c>
      <c r="R325" s="132">
        <v>505.0</v>
      </c>
      <c r="S325" s="132">
        <v>38.0</v>
      </c>
      <c r="T325" s="132">
        <v>570.0</v>
      </c>
    </row>
    <row r="326">
      <c r="A326" s="100">
        <v>3.0</v>
      </c>
      <c r="B326" s="124">
        <v>45538.0</v>
      </c>
      <c r="C326" s="90">
        <v>27.0</v>
      </c>
      <c r="D326" s="90">
        <v>463.0</v>
      </c>
      <c r="E326" s="90">
        <v>27.0</v>
      </c>
      <c r="F326" s="90">
        <v>531.0</v>
      </c>
      <c r="G326" s="129"/>
      <c r="H326" s="92">
        <v>3.0</v>
      </c>
      <c r="I326" s="124">
        <v>45538.0</v>
      </c>
      <c r="J326" s="90">
        <v>10.0</v>
      </c>
      <c r="K326" s="90">
        <v>45.0</v>
      </c>
      <c r="L326" s="90">
        <v>10.0</v>
      </c>
      <c r="M326" s="90">
        <v>34.0</v>
      </c>
      <c r="N326" s="83"/>
      <c r="O326" s="100">
        <v>3.0</v>
      </c>
      <c r="P326" s="101" t="s">
        <v>269</v>
      </c>
      <c r="Q326" s="132">
        <v>37.0</v>
      </c>
      <c r="R326" s="132">
        <v>508.0</v>
      </c>
      <c r="S326" s="132">
        <v>37.0</v>
      </c>
      <c r="T326" s="132">
        <v>565.0</v>
      </c>
    </row>
    <row r="327">
      <c r="A327" s="100">
        <v>4.0</v>
      </c>
      <c r="B327" s="124">
        <v>45539.0</v>
      </c>
      <c r="C327" s="90">
        <v>26.0</v>
      </c>
      <c r="D327" s="90">
        <v>319.0</v>
      </c>
      <c r="E327" s="90">
        <v>26.0</v>
      </c>
      <c r="F327" s="90">
        <v>358.0</v>
      </c>
      <c r="G327" s="129"/>
      <c r="H327" s="92">
        <v>4.0</v>
      </c>
      <c r="I327" s="124">
        <v>45539.0</v>
      </c>
      <c r="J327" s="90">
        <v>15.0</v>
      </c>
      <c r="K327" s="90">
        <v>44.0</v>
      </c>
      <c r="L327" s="90">
        <v>15.0</v>
      </c>
      <c r="M327" s="90">
        <v>40.0</v>
      </c>
      <c r="N327" s="83"/>
      <c r="O327" s="100">
        <v>4.0</v>
      </c>
      <c r="P327" s="101" t="s">
        <v>270</v>
      </c>
      <c r="Q327" s="132">
        <v>41.0</v>
      </c>
      <c r="R327" s="132">
        <v>363.0</v>
      </c>
      <c r="S327" s="132">
        <v>41.0</v>
      </c>
      <c r="T327" s="132">
        <v>398.0</v>
      </c>
    </row>
    <row r="328">
      <c r="A328" s="100">
        <v>5.0</v>
      </c>
      <c r="B328" s="124">
        <v>45540.0</v>
      </c>
      <c r="C328" s="90">
        <v>21.0</v>
      </c>
      <c r="D328" s="90">
        <v>220.0</v>
      </c>
      <c r="E328" s="90">
        <v>21.0</v>
      </c>
      <c r="F328" s="90">
        <v>240.0</v>
      </c>
      <c r="G328" s="129"/>
      <c r="H328" s="92">
        <v>5.0</v>
      </c>
      <c r="I328" s="124">
        <v>45540.0</v>
      </c>
      <c r="J328" s="90">
        <v>10.0</v>
      </c>
      <c r="K328" s="90">
        <v>15.0</v>
      </c>
      <c r="L328" s="90">
        <v>10.0</v>
      </c>
      <c r="M328" s="90">
        <v>23.0</v>
      </c>
      <c r="N328" s="83"/>
      <c r="O328" s="100">
        <v>5.0</v>
      </c>
      <c r="P328" s="101" t="s">
        <v>271</v>
      </c>
      <c r="Q328" s="132">
        <v>31.0</v>
      </c>
      <c r="R328" s="132">
        <v>235.0</v>
      </c>
      <c r="S328" s="132">
        <v>31.0</v>
      </c>
      <c r="T328" s="132">
        <v>263.0</v>
      </c>
    </row>
    <row r="329">
      <c r="A329" s="100">
        <v>6.0</v>
      </c>
      <c r="B329" s="124">
        <v>45541.0</v>
      </c>
      <c r="C329" s="90">
        <v>20.0</v>
      </c>
      <c r="D329" s="90">
        <v>294.0</v>
      </c>
      <c r="E329" s="90">
        <v>20.0</v>
      </c>
      <c r="F329" s="90">
        <v>328.0</v>
      </c>
      <c r="G329" s="129"/>
      <c r="H329" s="92">
        <v>6.0</v>
      </c>
      <c r="I329" s="124">
        <v>45541.0</v>
      </c>
      <c r="J329" s="90">
        <v>9.0</v>
      </c>
      <c r="K329" s="90">
        <v>19.0</v>
      </c>
      <c r="L329" s="90">
        <v>9.0</v>
      </c>
      <c r="M329" s="90">
        <v>28.0</v>
      </c>
      <c r="N329" s="83"/>
      <c r="O329" s="100">
        <v>6.0</v>
      </c>
      <c r="P329" s="101" t="s">
        <v>272</v>
      </c>
      <c r="Q329" s="132">
        <v>29.0</v>
      </c>
      <c r="R329" s="132">
        <v>313.0</v>
      </c>
      <c r="S329" s="132">
        <v>29.0</v>
      </c>
      <c r="T329" s="132">
        <v>356.0</v>
      </c>
    </row>
    <row r="330">
      <c r="A330" s="100">
        <v>7.0</v>
      </c>
      <c r="B330" s="124">
        <v>45542.0</v>
      </c>
      <c r="C330" s="90">
        <v>19.0</v>
      </c>
      <c r="D330" s="90">
        <v>303.0</v>
      </c>
      <c r="E330" s="90">
        <v>19.0</v>
      </c>
      <c r="F330" s="90">
        <v>334.0</v>
      </c>
      <c r="G330" s="129"/>
      <c r="H330" s="92">
        <v>7.0</v>
      </c>
      <c r="I330" s="124">
        <v>45542.0</v>
      </c>
      <c r="J330" s="90">
        <v>11.0</v>
      </c>
      <c r="K330" s="90">
        <v>36.0</v>
      </c>
      <c r="L330" s="90">
        <v>11.0</v>
      </c>
      <c r="M330" s="90">
        <v>40.0</v>
      </c>
      <c r="N330" s="83"/>
      <c r="O330" s="100">
        <v>7.0</v>
      </c>
      <c r="P330" s="101" t="s">
        <v>273</v>
      </c>
      <c r="Q330" s="132">
        <v>30.0</v>
      </c>
      <c r="R330" s="132">
        <v>339.0</v>
      </c>
      <c r="S330" s="132">
        <v>30.0</v>
      </c>
      <c r="T330" s="132">
        <v>374.0</v>
      </c>
    </row>
    <row r="331">
      <c r="A331" s="100">
        <v>8.0</v>
      </c>
      <c r="B331" s="124">
        <v>45543.0</v>
      </c>
      <c r="C331" s="90">
        <v>26.0</v>
      </c>
      <c r="D331" s="90">
        <v>420.0</v>
      </c>
      <c r="E331" s="90">
        <v>26.0</v>
      </c>
      <c r="F331" s="90">
        <v>428.0</v>
      </c>
      <c r="G331" s="129"/>
      <c r="H331" s="92">
        <v>8.0</v>
      </c>
      <c r="I331" s="124">
        <v>45543.0</v>
      </c>
      <c r="J331" s="90">
        <v>11.0</v>
      </c>
      <c r="K331" s="90">
        <v>57.0</v>
      </c>
      <c r="L331" s="90">
        <v>11.0</v>
      </c>
      <c r="M331" s="90">
        <v>72.0</v>
      </c>
      <c r="N331" s="83"/>
      <c r="O331" s="100">
        <v>8.0</v>
      </c>
      <c r="P331" s="101" t="s">
        <v>274</v>
      </c>
      <c r="Q331" s="132">
        <v>37.0</v>
      </c>
      <c r="R331" s="132">
        <v>477.0</v>
      </c>
      <c r="S331" s="132">
        <v>37.0</v>
      </c>
      <c r="T331" s="132">
        <v>500.0</v>
      </c>
    </row>
    <row r="332">
      <c r="A332" s="100">
        <v>9.0</v>
      </c>
      <c r="B332" s="124">
        <v>45544.0</v>
      </c>
      <c r="C332" s="90">
        <v>27.0</v>
      </c>
      <c r="D332" s="90">
        <v>521.0</v>
      </c>
      <c r="E332" s="90">
        <v>27.0</v>
      </c>
      <c r="F332" s="90">
        <v>527.0</v>
      </c>
      <c r="G332" s="129"/>
      <c r="H332" s="92">
        <v>9.0</v>
      </c>
      <c r="I332" s="124">
        <v>45544.0</v>
      </c>
      <c r="J332" s="90">
        <v>12.0</v>
      </c>
      <c r="K332" s="90">
        <v>52.0</v>
      </c>
      <c r="L332" s="90">
        <v>12.0</v>
      </c>
      <c r="M332" s="90">
        <v>64.0</v>
      </c>
      <c r="N332" s="83"/>
      <c r="O332" s="100">
        <v>9.0</v>
      </c>
      <c r="P332" s="101" t="s">
        <v>275</v>
      </c>
      <c r="Q332" s="132">
        <v>39.0</v>
      </c>
      <c r="R332" s="132">
        <v>573.0</v>
      </c>
      <c r="S332" s="132">
        <v>39.0</v>
      </c>
      <c r="T332" s="132">
        <v>591.0</v>
      </c>
    </row>
    <row r="333">
      <c r="A333" s="100">
        <v>10.0</v>
      </c>
      <c r="B333" s="124">
        <v>45545.0</v>
      </c>
      <c r="C333" s="90">
        <v>20.0</v>
      </c>
      <c r="D333" s="90">
        <v>355.0</v>
      </c>
      <c r="E333" s="90">
        <v>20.0</v>
      </c>
      <c r="F333" s="90">
        <v>398.0</v>
      </c>
      <c r="G333" s="129"/>
      <c r="H333" s="92">
        <v>10.0</v>
      </c>
      <c r="I333" s="124">
        <v>45545.0</v>
      </c>
      <c r="J333" s="90">
        <v>14.0</v>
      </c>
      <c r="K333" s="90">
        <v>53.0</v>
      </c>
      <c r="L333" s="90">
        <v>14.0</v>
      </c>
      <c r="M333" s="90">
        <v>73.0</v>
      </c>
      <c r="N333" s="83"/>
      <c r="O333" s="100">
        <v>10.0</v>
      </c>
      <c r="P333" s="101" t="s">
        <v>276</v>
      </c>
      <c r="Q333" s="132">
        <v>34.0</v>
      </c>
      <c r="R333" s="132">
        <v>408.0</v>
      </c>
      <c r="S333" s="132">
        <v>34.0</v>
      </c>
      <c r="T333" s="132">
        <v>471.0</v>
      </c>
    </row>
    <row r="334">
      <c r="A334" s="100">
        <v>11.0</v>
      </c>
      <c r="B334" s="124">
        <v>45546.0</v>
      </c>
      <c r="C334" s="90">
        <v>24.0</v>
      </c>
      <c r="D334" s="90">
        <v>269.0</v>
      </c>
      <c r="E334" s="90">
        <v>24.0</v>
      </c>
      <c r="F334" s="90">
        <v>292.0</v>
      </c>
      <c r="G334" s="129"/>
      <c r="H334" s="92">
        <v>11.0</v>
      </c>
      <c r="I334" s="124">
        <v>45546.0</v>
      </c>
      <c r="J334" s="90">
        <v>12.0</v>
      </c>
      <c r="K334" s="90">
        <v>42.0</v>
      </c>
      <c r="L334" s="90">
        <v>12.0</v>
      </c>
      <c r="M334" s="90">
        <v>43.0</v>
      </c>
      <c r="N334" s="83"/>
      <c r="O334" s="100">
        <v>11.0</v>
      </c>
      <c r="P334" s="101" t="s">
        <v>277</v>
      </c>
      <c r="Q334" s="132">
        <v>36.0</v>
      </c>
      <c r="R334" s="132">
        <v>311.0</v>
      </c>
      <c r="S334" s="132">
        <v>36.0</v>
      </c>
      <c r="T334" s="132">
        <v>335.0</v>
      </c>
    </row>
    <row r="335">
      <c r="A335" s="100">
        <v>12.0</v>
      </c>
      <c r="B335" s="124">
        <v>45547.0</v>
      </c>
      <c r="C335" s="90">
        <v>28.0</v>
      </c>
      <c r="D335" s="90">
        <v>376.0</v>
      </c>
      <c r="E335" s="90">
        <v>28.0</v>
      </c>
      <c r="F335" s="90">
        <v>438.0</v>
      </c>
      <c r="G335" s="129"/>
      <c r="H335" s="92">
        <v>12.0</v>
      </c>
      <c r="I335" s="124">
        <v>45547.0</v>
      </c>
      <c r="J335" s="90">
        <v>13.0</v>
      </c>
      <c r="K335" s="90">
        <v>17.0</v>
      </c>
      <c r="L335" s="90">
        <v>13.0</v>
      </c>
      <c r="M335" s="90">
        <v>40.0</v>
      </c>
      <c r="N335" s="83"/>
      <c r="O335" s="100">
        <v>12.0</v>
      </c>
      <c r="P335" s="101" t="s">
        <v>278</v>
      </c>
      <c r="Q335" s="132">
        <v>41.0</v>
      </c>
      <c r="R335" s="132">
        <v>393.0</v>
      </c>
      <c r="S335" s="132">
        <v>41.0</v>
      </c>
      <c r="T335" s="132">
        <v>478.0</v>
      </c>
    </row>
    <row r="336">
      <c r="A336" s="100">
        <v>13.0</v>
      </c>
      <c r="B336" s="124">
        <v>45548.0</v>
      </c>
      <c r="C336" s="90">
        <v>35.0</v>
      </c>
      <c r="D336" s="90">
        <v>588.0</v>
      </c>
      <c r="E336" s="90">
        <v>35.0</v>
      </c>
      <c r="F336" s="90">
        <v>597.0</v>
      </c>
      <c r="G336" s="129"/>
      <c r="H336" s="92">
        <v>13.0</v>
      </c>
      <c r="I336" s="124">
        <v>45548.0</v>
      </c>
      <c r="J336" s="90">
        <v>13.0</v>
      </c>
      <c r="K336" s="90">
        <v>44.0</v>
      </c>
      <c r="L336" s="90">
        <v>13.0</v>
      </c>
      <c r="M336" s="90">
        <v>43.0</v>
      </c>
      <c r="N336" s="83"/>
      <c r="O336" s="100">
        <v>13.0</v>
      </c>
      <c r="P336" s="101" t="s">
        <v>279</v>
      </c>
      <c r="Q336" s="132">
        <v>48.0</v>
      </c>
      <c r="R336" s="132">
        <v>632.0</v>
      </c>
      <c r="S336" s="132">
        <v>48.0</v>
      </c>
      <c r="T336" s="132">
        <v>640.0</v>
      </c>
    </row>
    <row r="337">
      <c r="A337" s="100">
        <v>14.0</v>
      </c>
      <c r="B337" s="124">
        <v>45549.0</v>
      </c>
      <c r="C337" s="90">
        <v>24.0</v>
      </c>
      <c r="D337" s="90">
        <v>334.0</v>
      </c>
      <c r="E337" s="90">
        <v>24.0</v>
      </c>
      <c r="F337" s="90">
        <v>358.0</v>
      </c>
      <c r="G337" s="129"/>
      <c r="H337" s="92">
        <v>14.0</v>
      </c>
      <c r="I337" s="124">
        <v>45549.0</v>
      </c>
      <c r="J337" s="90">
        <v>8.0</v>
      </c>
      <c r="K337" s="90">
        <v>36.0</v>
      </c>
      <c r="L337" s="90">
        <v>8.0</v>
      </c>
      <c r="M337" s="90">
        <v>50.0</v>
      </c>
      <c r="N337" s="83"/>
      <c r="O337" s="100">
        <v>14.0</v>
      </c>
      <c r="P337" s="101" t="s">
        <v>280</v>
      </c>
      <c r="Q337" s="132">
        <v>32.0</v>
      </c>
      <c r="R337" s="132">
        <v>370.0</v>
      </c>
      <c r="S337" s="132">
        <v>32.0</v>
      </c>
      <c r="T337" s="132">
        <v>408.0</v>
      </c>
    </row>
    <row r="338">
      <c r="A338" s="100">
        <v>15.0</v>
      </c>
      <c r="B338" s="124">
        <v>45550.0</v>
      </c>
      <c r="C338" s="90">
        <v>29.0</v>
      </c>
      <c r="D338" s="90">
        <v>586.0</v>
      </c>
      <c r="E338" s="90">
        <v>29.0</v>
      </c>
      <c r="F338" s="90">
        <v>620.0</v>
      </c>
      <c r="G338" s="129"/>
      <c r="H338" s="92">
        <v>15.0</v>
      </c>
      <c r="I338" s="124">
        <v>45550.0</v>
      </c>
      <c r="J338" s="90">
        <v>12.0</v>
      </c>
      <c r="K338" s="90">
        <v>43.0</v>
      </c>
      <c r="L338" s="90">
        <v>12.0</v>
      </c>
      <c r="M338" s="90">
        <v>63.0</v>
      </c>
      <c r="N338" s="83"/>
      <c r="O338" s="100">
        <v>15.0</v>
      </c>
      <c r="P338" s="101" t="s">
        <v>281</v>
      </c>
      <c r="Q338" s="132">
        <v>41.0</v>
      </c>
      <c r="R338" s="132">
        <v>629.0</v>
      </c>
      <c r="S338" s="132">
        <v>41.0</v>
      </c>
      <c r="T338" s="132">
        <v>683.0</v>
      </c>
    </row>
    <row r="339">
      <c r="A339" s="100">
        <v>16.0</v>
      </c>
      <c r="B339" s="124">
        <v>45551.0</v>
      </c>
      <c r="C339" s="90">
        <v>34.0</v>
      </c>
      <c r="D339" s="90">
        <v>663.0</v>
      </c>
      <c r="E339" s="90">
        <v>34.0</v>
      </c>
      <c r="F339" s="90">
        <v>700.0</v>
      </c>
      <c r="G339" s="129"/>
      <c r="H339" s="92">
        <v>16.0</v>
      </c>
      <c r="I339" s="124">
        <v>45551.0</v>
      </c>
      <c r="J339" s="90">
        <v>15.0</v>
      </c>
      <c r="K339" s="90">
        <v>52.0</v>
      </c>
      <c r="L339" s="90">
        <v>15.0</v>
      </c>
      <c r="M339" s="90">
        <v>63.0</v>
      </c>
      <c r="N339" s="83"/>
      <c r="O339" s="100">
        <v>16.0</v>
      </c>
      <c r="P339" s="101" t="s">
        <v>282</v>
      </c>
      <c r="Q339" s="132">
        <v>49.0</v>
      </c>
      <c r="R339" s="132">
        <v>715.0</v>
      </c>
      <c r="S339" s="132">
        <v>49.0</v>
      </c>
      <c r="T339" s="132">
        <v>763.0</v>
      </c>
    </row>
    <row r="340">
      <c r="A340" s="100">
        <v>17.0</v>
      </c>
      <c r="B340" s="124">
        <v>45552.0</v>
      </c>
      <c r="C340" s="90">
        <v>34.0</v>
      </c>
      <c r="D340" s="90">
        <v>559.0</v>
      </c>
      <c r="E340" s="90">
        <v>34.0</v>
      </c>
      <c r="F340" s="90">
        <v>617.0</v>
      </c>
      <c r="G340" s="129"/>
      <c r="H340" s="92">
        <v>17.0</v>
      </c>
      <c r="I340" s="124">
        <v>45552.0</v>
      </c>
      <c r="J340" s="90">
        <v>16.0</v>
      </c>
      <c r="K340" s="90">
        <v>83.0</v>
      </c>
      <c r="L340" s="90">
        <v>16.0</v>
      </c>
      <c r="M340" s="90">
        <v>85.0</v>
      </c>
      <c r="N340" s="83"/>
      <c r="O340" s="100">
        <v>17.0</v>
      </c>
      <c r="P340" s="101" t="s">
        <v>283</v>
      </c>
      <c r="Q340" s="132">
        <v>50.0</v>
      </c>
      <c r="R340" s="132">
        <v>642.0</v>
      </c>
      <c r="S340" s="132">
        <v>50.0</v>
      </c>
      <c r="T340" s="132">
        <v>702.0</v>
      </c>
    </row>
    <row r="341">
      <c r="A341" s="100">
        <v>18.0</v>
      </c>
      <c r="B341" s="124">
        <v>45553.0</v>
      </c>
      <c r="C341" s="90">
        <v>23.0</v>
      </c>
      <c r="D341" s="90">
        <v>363.0</v>
      </c>
      <c r="E341" s="90">
        <v>23.0</v>
      </c>
      <c r="F341" s="90">
        <v>426.0</v>
      </c>
      <c r="G341" s="129"/>
      <c r="H341" s="92">
        <v>18.0</v>
      </c>
      <c r="I341" s="124">
        <v>45553.0</v>
      </c>
      <c r="J341" s="90">
        <v>13.0</v>
      </c>
      <c r="K341" s="90">
        <v>87.0</v>
      </c>
      <c r="L341" s="90">
        <v>13.0</v>
      </c>
      <c r="M341" s="90">
        <v>68.0</v>
      </c>
      <c r="N341" s="83"/>
      <c r="O341" s="100">
        <v>18.0</v>
      </c>
      <c r="P341" s="101" t="s">
        <v>284</v>
      </c>
      <c r="Q341" s="132">
        <v>36.0</v>
      </c>
      <c r="R341" s="132">
        <v>450.0</v>
      </c>
      <c r="S341" s="132">
        <v>36.0</v>
      </c>
      <c r="T341" s="132">
        <v>494.0</v>
      </c>
    </row>
    <row r="342">
      <c r="A342" s="100">
        <v>19.0</v>
      </c>
      <c r="B342" s="124">
        <v>45554.0</v>
      </c>
      <c r="C342" s="90">
        <v>29.0</v>
      </c>
      <c r="D342" s="90">
        <v>394.0</v>
      </c>
      <c r="E342" s="90">
        <v>29.0</v>
      </c>
      <c r="F342" s="90">
        <v>458.0</v>
      </c>
      <c r="G342" s="129"/>
      <c r="H342" s="92">
        <v>19.0</v>
      </c>
      <c r="I342" s="124">
        <v>45554.0</v>
      </c>
      <c r="J342" s="90">
        <v>11.0</v>
      </c>
      <c r="K342" s="90">
        <v>47.0</v>
      </c>
      <c r="L342" s="90">
        <v>11.0</v>
      </c>
      <c r="M342" s="90">
        <v>77.0</v>
      </c>
      <c r="N342" s="83"/>
      <c r="O342" s="100">
        <v>19.0</v>
      </c>
      <c r="P342" s="101" t="s">
        <v>285</v>
      </c>
      <c r="Q342" s="132">
        <v>40.0</v>
      </c>
      <c r="R342" s="132">
        <v>441.0</v>
      </c>
      <c r="S342" s="132">
        <v>40.0</v>
      </c>
      <c r="T342" s="132">
        <v>535.0</v>
      </c>
    </row>
    <row r="343">
      <c r="A343" s="100">
        <v>20.0</v>
      </c>
      <c r="B343" s="124">
        <v>45555.0</v>
      </c>
      <c r="C343" s="90">
        <v>29.0</v>
      </c>
      <c r="D343" s="90">
        <v>493.0</v>
      </c>
      <c r="E343" s="90">
        <v>29.0</v>
      </c>
      <c r="F343" s="90">
        <v>485.0</v>
      </c>
      <c r="G343" s="129"/>
      <c r="H343" s="92">
        <v>20.0</v>
      </c>
      <c r="I343" s="124">
        <v>45555.0</v>
      </c>
      <c r="J343" s="90">
        <v>10.0</v>
      </c>
      <c r="K343" s="90">
        <v>44.0</v>
      </c>
      <c r="L343" s="90">
        <v>10.0</v>
      </c>
      <c r="M343" s="90">
        <v>75.0</v>
      </c>
      <c r="N343" s="83"/>
      <c r="O343" s="100">
        <v>20.0</v>
      </c>
      <c r="P343" s="101" t="s">
        <v>286</v>
      </c>
      <c r="Q343" s="132">
        <v>39.0</v>
      </c>
      <c r="R343" s="132">
        <v>537.0</v>
      </c>
      <c r="S343" s="132">
        <v>39.0</v>
      </c>
      <c r="T343" s="132">
        <v>560.0</v>
      </c>
    </row>
    <row r="344">
      <c r="A344" s="100">
        <v>21.0</v>
      </c>
      <c r="B344" s="124">
        <v>45556.0</v>
      </c>
      <c r="C344" s="90">
        <v>29.0</v>
      </c>
      <c r="D344" s="90">
        <v>432.0</v>
      </c>
      <c r="E344" s="90">
        <v>29.0</v>
      </c>
      <c r="F344" s="90">
        <v>475.0</v>
      </c>
      <c r="G344" s="129"/>
      <c r="H344" s="92">
        <v>21.0</v>
      </c>
      <c r="I344" s="124">
        <v>45556.0</v>
      </c>
      <c r="J344" s="90">
        <v>9.0</v>
      </c>
      <c r="K344" s="90">
        <v>23.0</v>
      </c>
      <c r="L344" s="90">
        <v>9.0</v>
      </c>
      <c r="M344" s="90">
        <v>36.0</v>
      </c>
      <c r="N344" s="83"/>
      <c r="O344" s="100">
        <v>21.0</v>
      </c>
      <c r="P344" s="101" t="s">
        <v>287</v>
      </c>
      <c r="Q344" s="132">
        <v>38.0</v>
      </c>
      <c r="R344" s="132">
        <v>455.0</v>
      </c>
      <c r="S344" s="132">
        <v>38.0</v>
      </c>
      <c r="T344" s="132">
        <v>511.0</v>
      </c>
    </row>
    <row r="345">
      <c r="A345" s="100">
        <v>22.0</v>
      </c>
      <c r="B345" s="124">
        <v>45557.0</v>
      </c>
      <c r="C345" s="90">
        <v>25.0</v>
      </c>
      <c r="D345" s="90">
        <v>380.0</v>
      </c>
      <c r="E345" s="90">
        <v>25.0</v>
      </c>
      <c r="F345" s="90">
        <v>406.0</v>
      </c>
      <c r="G345" s="129"/>
      <c r="H345" s="92">
        <v>22.0</v>
      </c>
      <c r="I345" s="124">
        <v>45557.0</v>
      </c>
      <c r="J345" s="90">
        <v>9.0</v>
      </c>
      <c r="K345" s="90">
        <v>47.0</v>
      </c>
      <c r="L345" s="90">
        <v>9.0</v>
      </c>
      <c r="M345" s="90">
        <v>44.0</v>
      </c>
      <c r="N345" s="83"/>
      <c r="O345" s="100">
        <v>22.0</v>
      </c>
      <c r="P345" s="101" t="s">
        <v>288</v>
      </c>
      <c r="Q345" s="132">
        <v>34.0</v>
      </c>
      <c r="R345" s="132">
        <v>427.0</v>
      </c>
      <c r="S345" s="132">
        <v>34.0</v>
      </c>
      <c r="T345" s="132">
        <v>450.0</v>
      </c>
    </row>
    <row r="346">
      <c r="A346" s="100">
        <v>23.0</v>
      </c>
      <c r="B346" s="124">
        <v>45558.0</v>
      </c>
      <c r="C346" s="90">
        <v>23.0</v>
      </c>
      <c r="D346" s="90">
        <v>314.0</v>
      </c>
      <c r="E346" s="90">
        <v>23.0</v>
      </c>
      <c r="F346" s="90">
        <v>324.0</v>
      </c>
      <c r="G346" s="129"/>
      <c r="H346" s="92">
        <v>23.0</v>
      </c>
      <c r="I346" s="124">
        <v>45558.0</v>
      </c>
      <c r="J346" s="90">
        <v>12.0</v>
      </c>
      <c r="K346" s="90">
        <v>57.0</v>
      </c>
      <c r="L346" s="90">
        <v>12.0</v>
      </c>
      <c r="M346" s="90">
        <v>71.0</v>
      </c>
      <c r="N346" s="83"/>
      <c r="O346" s="100">
        <v>23.0</v>
      </c>
      <c r="P346" s="101" t="s">
        <v>289</v>
      </c>
      <c r="Q346" s="132">
        <v>35.0</v>
      </c>
      <c r="R346" s="132">
        <v>371.0</v>
      </c>
      <c r="S346" s="132">
        <v>35.0</v>
      </c>
      <c r="T346" s="132">
        <v>395.0</v>
      </c>
    </row>
    <row r="347">
      <c r="A347" s="100">
        <v>24.0</v>
      </c>
      <c r="B347" s="124">
        <v>45559.0</v>
      </c>
      <c r="C347" s="90">
        <v>28.0</v>
      </c>
      <c r="D347" s="90">
        <v>472.0</v>
      </c>
      <c r="E347" s="90">
        <v>28.0</v>
      </c>
      <c r="F347" s="90">
        <v>484.0</v>
      </c>
      <c r="G347" s="129"/>
      <c r="H347" s="92">
        <v>24.0</v>
      </c>
      <c r="I347" s="124">
        <v>45559.0</v>
      </c>
      <c r="J347" s="90">
        <v>15.0</v>
      </c>
      <c r="K347" s="90">
        <v>77.0</v>
      </c>
      <c r="L347" s="90">
        <v>15.0</v>
      </c>
      <c r="M347" s="90">
        <v>92.0</v>
      </c>
      <c r="N347" s="83"/>
      <c r="O347" s="100">
        <v>24.0</v>
      </c>
      <c r="P347" s="101" t="s">
        <v>290</v>
      </c>
      <c r="Q347" s="132">
        <v>43.0</v>
      </c>
      <c r="R347" s="132">
        <v>549.0</v>
      </c>
      <c r="S347" s="132">
        <v>43.0</v>
      </c>
      <c r="T347" s="132">
        <v>576.0</v>
      </c>
    </row>
    <row r="348">
      <c r="A348" s="100">
        <v>25.0</v>
      </c>
      <c r="B348" s="124">
        <v>45560.0</v>
      </c>
      <c r="C348" s="90">
        <v>32.0</v>
      </c>
      <c r="D348" s="90">
        <v>622.0</v>
      </c>
      <c r="E348" s="90">
        <v>32.0</v>
      </c>
      <c r="F348" s="90">
        <v>643.0</v>
      </c>
      <c r="G348" s="129"/>
      <c r="H348" s="92">
        <v>25.0</v>
      </c>
      <c r="I348" s="124">
        <v>45560.0</v>
      </c>
      <c r="J348" s="90">
        <v>13.0</v>
      </c>
      <c r="K348" s="90">
        <v>67.0</v>
      </c>
      <c r="L348" s="90">
        <v>13.0</v>
      </c>
      <c r="M348" s="90">
        <v>65.0</v>
      </c>
      <c r="N348" s="83"/>
      <c r="O348" s="100">
        <v>25.0</v>
      </c>
      <c r="P348" s="101" t="s">
        <v>291</v>
      </c>
      <c r="Q348" s="132">
        <v>45.0</v>
      </c>
      <c r="R348" s="132">
        <v>689.0</v>
      </c>
      <c r="S348" s="132">
        <v>45.0</v>
      </c>
      <c r="T348" s="132">
        <v>708.0</v>
      </c>
    </row>
    <row r="349">
      <c r="A349" s="100">
        <v>26.0</v>
      </c>
      <c r="B349" s="124">
        <v>45561.0</v>
      </c>
      <c r="C349" s="90">
        <v>27.0</v>
      </c>
      <c r="D349" s="90">
        <v>590.0</v>
      </c>
      <c r="E349" s="90">
        <v>27.0</v>
      </c>
      <c r="F349" s="90">
        <v>630.0</v>
      </c>
      <c r="G349" s="129"/>
      <c r="H349" s="92">
        <v>26.0</v>
      </c>
      <c r="I349" s="124">
        <v>45561.0</v>
      </c>
      <c r="J349" s="130">
        <v>14.0</v>
      </c>
      <c r="K349" s="130">
        <v>56.0</v>
      </c>
      <c r="L349" s="130">
        <v>14.0</v>
      </c>
      <c r="M349" s="130">
        <v>69.0</v>
      </c>
      <c r="N349" s="83"/>
      <c r="O349" s="100">
        <v>26.0</v>
      </c>
      <c r="P349" s="101" t="s">
        <v>292</v>
      </c>
      <c r="Q349" s="132">
        <v>41.0</v>
      </c>
      <c r="R349" s="132">
        <v>646.0</v>
      </c>
      <c r="S349" s="132">
        <v>41.0</v>
      </c>
      <c r="T349" s="132">
        <v>699.0</v>
      </c>
    </row>
    <row r="350">
      <c r="A350" s="100">
        <v>27.0</v>
      </c>
      <c r="B350" s="124">
        <v>45562.0</v>
      </c>
      <c r="C350" s="90">
        <v>28.0</v>
      </c>
      <c r="D350" s="90">
        <v>402.0</v>
      </c>
      <c r="E350" s="90">
        <v>28.0</v>
      </c>
      <c r="F350" s="90">
        <v>459.0</v>
      </c>
      <c r="G350" s="129"/>
      <c r="H350" s="92">
        <v>27.0</v>
      </c>
      <c r="I350" s="124">
        <v>45562.0</v>
      </c>
      <c r="J350" s="130">
        <v>12.0</v>
      </c>
      <c r="K350" s="130">
        <v>76.0</v>
      </c>
      <c r="L350" s="130">
        <v>12.0</v>
      </c>
      <c r="M350" s="130">
        <v>83.0</v>
      </c>
      <c r="N350" s="83"/>
      <c r="O350" s="100">
        <v>27.0</v>
      </c>
      <c r="P350" s="101" t="s">
        <v>293</v>
      </c>
      <c r="Q350" s="132">
        <v>40.0</v>
      </c>
      <c r="R350" s="132">
        <v>478.0</v>
      </c>
      <c r="S350" s="132">
        <v>40.0</v>
      </c>
      <c r="T350" s="132">
        <v>542.0</v>
      </c>
    </row>
    <row r="351">
      <c r="A351" s="100">
        <v>28.0</v>
      </c>
      <c r="B351" s="124">
        <v>45563.0</v>
      </c>
      <c r="C351" s="90">
        <v>26.0</v>
      </c>
      <c r="D351" s="90">
        <v>384.0</v>
      </c>
      <c r="E351" s="90">
        <v>26.0</v>
      </c>
      <c r="F351" s="90">
        <v>392.0</v>
      </c>
      <c r="G351" s="129"/>
      <c r="H351" s="92">
        <v>28.0</v>
      </c>
      <c r="I351" s="124">
        <v>45563.0</v>
      </c>
      <c r="J351" s="130">
        <v>13.0</v>
      </c>
      <c r="K351" s="130">
        <v>52.0</v>
      </c>
      <c r="L351" s="130">
        <v>13.0</v>
      </c>
      <c r="M351" s="130">
        <v>75.0</v>
      </c>
      <c r="N351" s="83"/>
      <c r="O351" s="100">
        <v>28.0</v>
      </c>
      <c r="P351" s="101" t="s">
        <v>294</v>
      </c>
      <c r="Q351" s="132">
        <v>39.0</v>
      </c>
      <c r="R351" s="132">
        <v>436.0</v>
      </c>
      <c r="S351" s="132">
        <v>39.0</v>
      </c>
      <c r="T351" s="132">
        <v>467.0</v>
      </c>
    </row>
    <row r="352">
      <c r="A352" s="100">
        <v>29.0</v>
      </c>
      <c r="B352" s="124">
        <v>45564.0</v>
      </c>
      <c r="C352" s="90">
        <v>31.0</v>
      </c>
      <c r="D352" s="90">
        <v>648.0</v>
      </c>
      <c r="E352" s="90">
        <v>31.0</v>
      </c>
      <c r="F352" s="90">
        <v>672.0</v>
      </c>
      <c r="G352" s="129"/>
      <c r="H352" s="92">
        <v>29.0</v>
      </c>
      <c r="I352" s="124">
        <v>45564.0</v>
      </c>
      <c r="J352" s="130">
        <v>7.0</v>
      </c>
      <c r="K352" s="130">
        <v>22.0</v>
      </c>
      <c r="L352" s="130">
        <v>7.0</v>
      </c>
      <c r="M352" s="130">
        <v>26.0</v>
      </c>
      <c r="N352" s="83"/>
      <c r="O352" s="100">
        <v>29.0</v>
      </c>
      <c r="P352" s="101" t="s">
        <v>295</v>
      </c>
      <c r="Q352" s="132">
        <v>38.0</v>
      </c>
      <c r="R352" s="132">
        <v>670.0</v>
      </c>
      <c r="S352" s="132">
        <v>38.0</v>
      </c>
      <c r="T352" s="132">
        <v>698.0</v>
      </c>
    </row>
    <row r="353">
      <c r="A353" s="100">
        <v>30.0</v>
      </c>
      <c r="B353" s="124">
        <v>45565.0</v>
      </c>
      <c r="C353" s="90">
        <v>30.0</v>
      </c>
      <c r="D353" s="90">
        <v>495.0</v>
      </c>
      <c r="E353" s="90">
        <v>30.0</v>
      </c>
      <c r="F353" s="90">
        <v>543.0</v>
      </c>
      <c r="G353" s="129"/>
      <c r="H353" s="92">
        <v>30.0</v>
      </c>
      <c r="I353" s="124">
        <v>45565.0</v>
      </c>
      <c r="J353" s="130">
        <v>14.0</v>
      </c>
      <c r="K353" s="130">
        <v>66.0</v>
      </c>
      <c r="L353" s="130">
        <v>14.0</v>
      </c>
      <c r="M353" s="130">
        <v>72.0</v>
      </c>
      <c r="N353" s="83"/>
      <c r="O353" s="105">
        <v>30.0</v>
      </c>
      <c r="P353" s="101" t="s">
        <v>296</v>
      </c>
      <c r="Q353" s="132">
        <v>44.0</v>
      </c>
      <c r="R353" s="132">
        <v>561.0</v>
      </c>
      <c r="S353" s="132">
        <v>44.0</v>
      </c>
      <c r="T353" s="132">
        <v>615.0</v>
      </c>
    </row>
    <row r="354">
      <c r="A354" s="110" t="s">
        <v>44</v>
      </c>
      <c r="B354" s="8"/>
      <c r="C354" s="99">
        <v>821.0</v>
      </c>
      <c r="D354" s="99">
        <v>13507.0</v>
      </c>
      <c r="E354" s="99">
        <v>821.0</v>
      </c>
      <c r="F354" s="99">
        <v>14469.0</v>
      </c>
      <c r="G354" s="9"/>
      <c r="H354" s="110" t="s">
        <v>44</v>
      </c>
      <c r="I354" s="8"/>
      <c r="J354" s="99">
        <v>356.0</v>
      </c>
      <c r="K354" s="99">
        <v>1436.0</v>
      </c>
      <c r="L354" s="99">
        <v>356.0</v>
      </c>
      <c r="M354" s="99">
        <v>1729.0</v>
      </c>
      <c r="N354" s="4"/>
      <c r="O354" s="110" t="s">
        <v>44</v>
      </c>
      <c r="P354" s="67"/>
      <c r="Q354" s="131">
        <v>1177.0</v>
      </c>
      <c r="R354" s="115">
        <v>14943.0</v>
      </c>
      <c r="S354" s="115">
        <v>1177.0</v>
      </c>
      <c r="T354" s="115">
        <v>16198.0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124">
        <v>45566.0</v>
      </c>
      <c r="C363" s="90">
        <v>23.0</v>
      </c>
      <c r="D363" s="90">
        <v>385.0</v>
      </c>
      <c r="E363" s="90">
        <v>23.0</v>
      </c>
      <c r="F363" s="90">
        <v>382.0</v>
      </c>
      <c r="G363" s="129"/>
      <c r="H363" s="92">
        <v>1.0</v>
      </c>
      <c r="I363" s="124">
        <v>45566.0</v>
      </c>
      <c r="J363" s="90">
        <v>13.0</v>
      </c>
      <c r="K363" s="90">
        <v>49.0</v>
      </c>
      <c r="L363" s="90">
        <v>13.0</v>
      </c>
      <c r="M363" s="90">
        <v>58.0</v>
      </c>
      <c r="N363" s="4"/>
      <c r="O363" s="92">
        <v>1.0</v>
      </c>
      <c r="P363" s="101" t="s">
        <v>298</v>
      </c>
      <c r="Q363" s="132">
        <v>36.0</v>
      </c>
      <c r="R363" s="132">
        <v>434.0</v>
      </c>
      <c r="S363" s="132">
        <v>36.0</v>
      </c>
      <c r="T363" s="132">
        <v>440.0</v>
      </c>
    </row>
    <row r="364">
      <c r="A364" s="100">
        <v>2.0</v>
      </c>
      <c r="B364" s="124">
        <v>45567.0</v>
      </c>
      <c r="C364" s="90">
        <v>25.0</v>
      </c>
      <c r="D364" s="90">
        <v>325.0</v>
      </c>
      <c r="E364" s="90">
        <v>25.0</v>
      </c>
      <c r="F364" s="90">
        <v>340.0</v>
      </c>
      <c r="G364" s="129"/>
      <c r="H364" s="92">
        <v>2.0</v>
      </c>
      <c r="I364" s="124">
        <v>45567.0</v>
      </c>
      <c r="J364" s="90">
        <v>16.0</v>
      </c>
      <c r="K364" s="90">
        <v>68.0</v>
      </c>
      <c r="L364" s="90">
        <v>16.0</v>
      </c>
      <c r="M364" s="90">
        <v>83.0</v>
      </c>
      <c r="N364" s="4"/>
      <c r="O364" s="92">
        <v>2.0</v>
      </c>
      <c r="P364" s="101" t="s">
        <v>299</v>
      </c>
      <c r="Q364" s="132">
        <v>41.0</v>
      </c>
      <c r="R364" s="132">
        <v>393.0</v>
      </c>
      <c r="S364" s="132">
        <v>41.0</v>
      </c>
      <c r="T364" s="132">
        <v>423.0</v>
      </c>
    </row>
    <row r="365">
      <c r="A365" s="100">
        <v>3.0</v>
      </c>
      <c r="B365" s="124">
        <v>45568.0</v>
      </c>
      <c r="C365" s="90">
        <v>27.0</v>
      </c>
      <c r="D365" s="90">
        <v>488.0</v>
      </c>
      <c r="E365" s="90">
        <v>27.0</v>
      </c>
      <c r="F365" s="90">
        <v>523.0</v>
      </c>
      <c r="G365" s="129"/>
      <c r="H365" s="92">
        <v>3.0</v>
      </c>
      <c r="I365" s="124">
        <v>45568.0</v>
      </c>
      <c r="J365" s="90">
        <v>15.0</v>
      </c>
      <c r="K365" s="90">
        <v>61.0</v>
      </c>
      <c r="L365" s="90">
        <v>15.0</v>
      </c>
      <c r="M365" s="90">
        <v>81.0</v>
      </c>
      <c r="N365" s="4"/>
      <c r="O365" s="92">
        <v>3.0</v>
      </c>
      <c r="P365" s="101" t="s">
        <v>300</v>
      </c>
      <c r="Q365" s="132">
        <v>42.0</v>
      </c>
      <c r="R365" s="132">
        <v>549.0</v>
      </c>
      <c r="S365" s="132">
        <v>42.0</v>
      </c>
      <c r="T365" s="132">
        <v>604.0</v>
      </c>
    </row>
    <row r="366">
      <c r="A366" s="100">
        <v>4.0</v>
      </c>
      <c r="B366" s="124">
        <v>45569.0</v>
      </c>
      <c r="C366" s="90">
        <v>31.0</v>
      </c>
      <c r="D366" s="90">
        <v>572.0</v>
      </c>
      <c r="E366" s="90">
        <v>31.0</v>
      </c>
      <c r="F366" s="90">
        <v>621.0</v>
      </c>
      <c r="G366" s="129"/>
      <c r="H366" s="92">
        <v>4.0</v>
      </c>
      <c r="I366" s="124">
        <v>45569.0</v>
      </c>
      <c r="J366" s="90">
        <v>11.0</v>
      </c>
      <c r="K366" s="90">
        <v>64.0</v>
      </c>
      <c r="L366" s="90">
        <v>11.0</v>
      </c>
      <c r="M366" s="90">
        <v>77.0</v>
      </c>
      <c r="N366" s="4"/>
      <c r="O366" s="92">
        <v>4.0</v>
      </c>
      <c r="P366" s="101" t="s">
        <v>301</v>
      </c>
      <c r="Q366" s="132">
        <v>42.0</v>
      </c>
      <c r="R366" s="132">
        <v>636.0</v>
      </c>
      <c r="S366" s="132">
        <v>42.0</v>
      </c>
      <c r="T366" s="132">
        <v>698.0</v>
      </c>
    </row>
    <row r="367">
      <c r="A367" s="100">
        <v>5.0</v>
      </c>
      <c r="B367" s="124">
        <v>45570.0</v>
      </c>
      <c r="C367" s="90">
        <v>24.0</v>
      </c>
      <c r="D367" s="90">
        <v>354.0</v>
      </c>
      <c r="E367" s="90">
        <v>24.0</v>
      </c>
      <c r="F367" s="90">
        <v>385.0</v>
      </c>
      <c r="G367" s="129"/>
      <c r="H367" s="92">
        <v>5.0</v>
      </c>
      <c r="I367" s="124">
        <v>45570.0</v>
      </c>
      <c r="J367" s="90">
        <v>14.0</v>
      </c>
      <c r="K367" s="90">
        <v>66.0</v>
      </c>
      <c r="L367" s="90">
        <v>14.0</v>
      </c>
      <c r="M367" s="90">
        <v>73.0</v>
      </c>
      <c r="N367" s="4"/>
      <c r="O367" s="92">
        <v>5.0</v>
      </c>
      <c r="P367" s="101" t="s">
        <v>302</v>
      </c>
      <c r="Q367" s="132">
        <v>38.0</v>
      </c>
      <c r="R367" s="132">
        <v>420.0</v>
      </c>
      <c r="S367" s="132">
        <v>38.0</v>
      </c>
      <c r="T367" s="132">
        <v>458.0</v>
      </c>
    </row>
    <row r="368">
      <c r="A368" s="100">
        <v>6.0</v>
      </c>
      <c r="B368" s="124">
        <v>45571.0</v>
      </c>
      <c r="C368" s="90">
        <v>32.0</v>
      </c>
      <c r="D368" s="90">
        <v>488.0</v>
      </c>
      <c r="E368" s="90">
        <v>32.0</v>
      </c>
      <c r="F368" s="90">
        <v>517.0</v>
      </c>
      <c r="G368" s="129"/>
      <c r="H368" s="92">
        <v>6.0</v>
      </c>
      <c r="I368" s="124">
        <v>45571.0</v>
      </c>
      <c r="J368" s="90">
        <v>13.0</v>
      </c>
      <c r="K368" s="90">
        <v>48.0</v>
      </c>
      <c r="L368" s="90">
        <v>13.0</v>
      </c>
      <c r="M368" s="90">
        <v>73.0</v>
      </c>
      <c r="N368" s="4"/>
      <c r="O368" s="92">
        <v>6.0</v>
      </c>
      <c r="P368" s="101" t="s">
        <v>303</v>
      </c>
      <c r="Q368" s="132">
        <v>45.0</v>
      </c>
      <c r="R368" s="132">
        <v>536.0</v>
      </c>
      <c r="S368" s="132">
        <v>45.0</v>
      </c>
      <c r="T368" s="132">
        <v>590.0</v>
      </c>
    </row>
    <row r="369">
      <c r="A369" s="100">
        <v>7.0</v>
      </c>
      <c r="B369" s="124">
        <v>45572.0</v>
      </c>
      <c r="C369" s="90">
        <v>34.0</v>
      </c>
      <c r="D369" s="90">
        <v>509.0</v>
      </c>
      <c r="E369" s="90">
        <v>34.0</v>
      </c>
      <c r="F369" s="90">
        <v>552.0</v>
      </c>
      <c r="G369" s="129"/>
      <c r="H369" s="92">
        <v>7.0</v>
      </c>
      <c r="I369" s="124">
        <v>45572.0</v>
      </c>
      <c r="J369" s="90">
        <v>10.0</v>
      </c>
      <c r="K369" s="90">
        <v>37.0</v>
      </c>
      <c r="L369" s="90">
        <v>10.0</v>
      </c>
      <c r="M369" s="90">
        <v>36.0</v>
      </c>
      <c r="N369" s="4"/>
      <c r="O369" s="92">
        <v>7.0</v>
      </c>
      <c r="P369" s="101" t="s">
        <v>304</v>
      </c>
      <c r="Q369" s="132">
        <v>44.0</v>
      </c>
      <c r="R369" s="132">
        <v>546.0</v>
      </c>
      <c r="S369" s="132">
        <v>44.0</v>
      </c>
      <c r="T369" s="132">
        <v>588.0</v>
      </c>
    </row>
    <row r="370">
      <c r="A370" s="100">
        <v>8.0</v>
      </c>
      <c r="B370" s="124">
        <v>45573.0</v>
      </c>
      <c r="C370" s="90">
        <v>26.0</v>
      </c>
      <c r="D370" s="90">
        <v>414.0</v>
      </c>
      <c r="E370" s="90">
        <v>26.0</v>
      </c>
      <c r="F370" s="90">
        <v>425.0</v>
      </c>
      <c r="G370" s="129"/>
      <c r="H370" s="92">
        <v>8.0</v>
      </c>
      <c r="I370" s="124">
        <v>45573.0</v>
      </c>
      <c r="J370" s="90">
        <v>9.0</v>
      </c>
      <c r="K370" s="90">
        <v>34.0</v>
      </c>
      <c r="L370" s="90">
        <v>9.0</v>
      </c>
      <c r="M370" s="90">
        <v>39.0</v>
      </c>
      <c r="N370" s="4"/>
      <c r="O370" s="92">
        <v>8.0</v>
      </c>
      <c r="P370" s="101" t="s">
        <v>305</v>
      </c>
      <c r="Q370" s="132">
        <v>35.0</v>
      </c>
      <c r="R370" s="132">
        <v>448.0</v>
      </c>
      <c r="S370" s="132">
        <v>35.0</v>
      </c>
      <c r="T370" s="132">
        <v>464.0</v>
      </c>
    </row>
    <row r="371">
      <c r="A371" s="100">
        <v>9.0</v>
      </c>
      <c r="B371" s="124">
        <v>45574.0</v>
      </c>
      <c r="C371" s="90">
        <v>18.0</v>
      </c>
      <c r="D371" s="90">
        <v>272.0</v>
      </c>
      <c r="E371" s="90">
        <v>18.0</v>
      </c>
      <c r="F371" s="90">
        <v>310.0</v>
      </c>
      <c r="G371" s="129"/>
      <c r="H371" s="92">
        <v>9.0</v>
      </c>
      <c r="I371" s="124">
        <v>45574.0</v>
      </c>
      <c r="J371" s="90">
        <v>12.0</v>
      </c>
      <c r="K371" s="90">
        <v>52.0</v>
      </c>
      <c r="L371" s="90">
        <v>12.0</v>
      </c>
      <c r="M371" s="90">
        <v>80.0</v>
      </c>
      <c r="N371" s="4"/>
      <c r="O371" s="92">
        <v>9.0</v>
      </c>
      <c r="P371" s="101" t="s">
        <v>306</v>
      </c>
      <c r="Q371" s="132">
        <v>30.0</v>
      </c>
      <c r="R371" s="132">
        <v>324.0</v>
      </c>
      <c r="S371" s="132">
        <v>30.0</v>
      </c>
      <c r="T371" s="132">
        <v>390.0</v>
      </c>
    </row>
    <row r="372">
      <c r="A372" s="100">
        <v>10.0</v>
      </c>
      <c r="B372" s="136">
        <v>45575.0</v>
      </c>
      <c r="C372" s="90">
        <v>17.0</v>
      </c>
      <c r="D372" s="90">
        <v>280.0</v>
      </c>
      <c r="E372" s="90">
        <v>17.0</v>
      </c>
      <c r="F372" s="90">
        <v>289.0</v>
      </c>
      <c r="G372" s="129"/>
      <c r="H372" s="92">
        <v>10.0</v>
      </c>
      <c r="I372" s="136">
        <v>45575.0</v>
      </c>
      <c r="J372" s="90">
        <v>13.0</v>
      </c>
      <c r="K372" s="137">
        <v>42.0</v>
      </c>
      <c r="L372" s="92">
        <v>13.0</v>
      </c>
      <c r="M372" s="90">
        <v>55.0</v>
      </c>
      <c r="N372" s="4"/>
      <c r="O372" s="92">
        <v>10.0</v>
      </c>
      <c r="P372" s="101" t="s">
        <v>307</v>
      </c>
      <c r="Q372" s="132">
        <v>30.0</v>
      </c>
      <c r="R372" s="132">
        <v>322.0</v>
      </c>
      <c r="S372" s="132">
        <v>30.0</v>
      </c>
      <c r="T372" s="132">
        <v>344.0</v>
      </c>
    </row>
    <row r="373">
      <c r="A373" s="100">
        <v>11.0</v>
      </c>
      <c r="B373" s="136">
        <v>45576.0</v>
      </c>
      <c r="C373" s="90">
        <v>24.0</v>
      </c>
      <c r="D373" s="90">
        <v>417.0</v>
      </c>
      <c r="E373" s="90">
        <v>24.0</v>
      </c>
      <c r="F373" s="90">
        <v>467.0</v>
      </c>
      <c r="G373" s="129"/>
      <c r="H373" s="92">
        <v>11.0</v>
      </c>
      <c r="I373" s="136">
        <v>45576.0</v>
      </c>
      <c r="J373" s="90">
        <v>12.0</v>
      </c>
      <c r="K373" s="87">
        <v>41.0</v>
      </c>
      <c r="L373" s="90">
        <v>12.0</v>
      </c>
      <c r="M373" s="90">
        <v>62.0</v>
      </c>
      <c r="N373" s="4"/>
      <c r="O373" s="92">
        <v>11.0</v>
      </c>
      <c r="P373" s="101" t="s">
        <v>308</v>
      </c>
      <c r="Q373" s="132">
        <v>36.0</v>
      </c>
      <c r="R373" s="132">
        <v>458.0</v>
      </c>
      <c r="S373" s="132">
        <v>36.0</v>
      </c>
      <c r="T373" s="132">
        <v>529.0</v>
      </c>
    </row>
    <row r="374">
      <c r="A374" s="100">
        <v>12.0</v>
      </c>
      <c r="B374" s="136">
        <v>45577.0</v>
      </c>
      <c r="C374" s="90">
        <v>26.0</v>
      </c>
      <c r="D374" s="90">
        <v>491.0</v>
      </c>
      <c r="E374" s="90">
        <v>26.0</v>
      </c>
      <c r="F374" s="90">
        <v>534.0</v>
      </c>
      <c r="G374" s="129"/>
      <c r="H374" s="92">
        <v>12.0</v>
      </c>
      <c r="I374" s="136">
        <v>45577.0</v>
      </c>
      <c r="J374" s="90">
        <v>13.0</v>
      </c>
      <c r="K374" s="90">
        <v>53.0</v>
      </c>
      <c r="L374" s="90">
        <v>13.0</v>
      </c>
      <c r="M374" s="90">
        <v>54.0</v>
      </c>
      <c r="N374" s="4"/>
      <c r="O374" s="92">
        <v>12.0</v>
      </c>
      <c r="P374" s="101" t="s">
        <v>309</v>
      </c>
      <c r="Q374" s="132">
        <v>39.0</v>
      </c>
      <c r="R374" s="132">
        <v>544.0</v>
      </c>
      <c r="S374" s="132">
        <v>39.0</v>
      </c>
      <c r="T374" s="132">
        <v>588.0</v>
      </c>
    </row>
    <row r="375">
      <c r="A375" s="100">
        <v>13.0</v>
      </c>
      <c r="B375" s="136">
        <v>45578.0</v>
      </c>
      <c r="C375" s="90">
        <v>32.0</v>
      </c>
      <c r="D375" s="90">
        <v>591.0</v>
      </c>
      <c r="E375" s="90">
        <v>32.0</v>
      </c>
      <c r="F375" s="90">
        <v>642.0</v>
      </c>
      <c r="G375" s="129"/>
      <c r="H375" s="92">
        <v>13.0</v>
      </c>
      <c r="I375" s="136">
        <v>45578.0</v>
      </c>
      <c r="J375" s="90">
        <v>11.0</v>
      </c>
      <c r="K375" s="90">
        <v>34.0</v>
      </c>
      <c r="L375" s="90">
        <v>11.0</v>
      </c>
      <c r="M375" s="90">
        <v>66.0</v>
      </c>
      <c r="N375" s="4"/>
      <c r="O375" s="92">
        <v>13.0</v>
      </c>
      <c r="P375" s="101" t="s">
        <v>310</v>
      </c>
      <c r="Q375" s="132">
        <v>43.0</v>
      </c>
      <c r="R375" s="132">
        <v>625.0</v>
      </c>
      <c r="S375" s="132">
        <v>43.0</v>
      </c>
      <c r="T375" s="132">
        <v>708.0</v>
      </c>
    </row>
    <row r="376">
      <c r="A376" s="100">
        <v>14.0</v>
      </c>
      <c r="B376" s="136">
        <v>45579.0</v>
      </c>
      <c r="C376" s="90">
        <v>29.0</v>
      </c>
      <c r="D376" s="90">
        <v>489.0</v>
      </c>
      <c r="E376" s="90">
        <v>29.0</v>
      </c>
      <c r="F376" s="90">
        <v>518.0</v>
      </c>
      <c r="G376" s="129"/>
      <c r="H376" s="92">
        <v>14.0</v>
      </c>
      <c r="I376" s="136">
        <v>45579.0</v>
      </c>
      <c r="J376" s="90">
        <v>9.0</v>
      </c>
      <c r="K376" s="90">
        <v>30.0</v>
      </c>
      <c r="L376" s="90">
        <v>9.0</v>
      </c>
      <c r="M376" s="90">
        <v>34.0</v>
      </c>
      <c r="N376" s="4"/>
      <c r="O376" s="92">
        <v>14.0</v>
      </c>
      <c r="P376" s="101" t="s">
        <v>311</v>
      </c>
      <c r="Q376" s="132">
        <v>38.0</v>
      </c>
      <c r="R376" s="132">
        <v>519.0</v>
      </c>
      <c r="S376" s="132">
        <v>38.0</v>
      </c>
      <c r="T376" s="132">
        <v>552.0</v>
      </c>
    </row>
    <row r="377">
      <c r="A377" s="100">
        <v>15.0</v>
      </c>
      <c r="B377" s="136">
        <v>45580.0</v>
      </c>
      <c r="C377" s="90">
        <v>24.0</v>
      </c>
      <c r="D377" s="90">
        <v>384.0</v>
      </c>
      <c r="E377" s="90">
        <v>24.0</v>
      </c>
      <c r="F377" s="90">
        <v>388.0</v>
      </c>
      <c r="G377" s="129"/>
      <c r="H377" s="92">
        <v>15.0</v>
      </c>
      <c r="I377" s="136">
        <v>45580.0</v>
      </c>
      <c r="J377" s="90">
        <v>9.0</v>
      </c>
      <c r="K377" s="90">
        <v>33.0</v>
      </c>
      <c r="L377" s="90">
        <v>9.0</v>
      </c>
      <c r="M377" s="90">
        <v>26.0</v>
      </c>
      <c r="N377" s="4"/>
      <c r="O377" s="92">
        <v>15.0</v>
      </c>
      <c r="P377" s="101" t="s">
        <v>312</v>
      </c>
      <c r="Q377" s="132">
        <v>33.0</v>
      </c>
      <c r="R377" s="132">
        <v>417.0</v>
      </c>
      <c r="S377" s="132">
        <v>33.0</v>
      </c>
      <c r="T377" s="132">
        <v>414.0</v>
      </c>
    </row>
    <row r="378">
      <c r="A378" s="100">
        <v>16.0</v>
      </c>
      <c r="B378" s="136">
        <v>45581.0</v>
      </c>
      <c r="C378" s="90">
        <v>22.0</v>
      </c>
      <c r="D378" s="90">
        <v>320.0</v>
      </c>
      <c r="E378" s="90">
        <v>22.0</v>
      </c>
      <c r="F378" s="90">
        <v>346.0</v>
      </c>
      <c r="G378" s="129"/>
      <c r="H378" s="92">
        <v>16.0</v>
      </c>
      <c r="I378" s="136">
        <v>45581.0</v>
      </c>
      <c r="J378" s="90">
        <v>7.0</v>
      </c>
      <c r="K378" s="90">
        <v>24.0</v>
      </c>
      <c r="L378" s="90">
        <v>7.0</v>
      </c>
      <c r="M378" s="90">
        <v>23.0</v>
      </c>
      <c r="N378" s="4"/>
      <c r="O378" s="92">
        <v>16.0</v>
      </c>
      <c r="P378" s="101" t="s">
        <v>313</v>
      </c>
      <c r="Q378" s="132">
        <v>29.0</v>
      </c>
      <c r="R378" s="132">
        <v>344.0</v>
      </c>
      <c r="S378" s="132">
        <v>29.0</v>
      </c>
      <c r="T378" s="132">
        <v>369.0</v>
      </c>
    </row>
    <row r="379">
      <c r="A379" s="100">
        <v>17.0</v>
      </c>
      <c r="B379" s="136">
        <v>45582.0</v>
      </c>
      <c r="C379" s="90">
        <v>14.0</v>
      </c>
      <c r="D379" s="90">
        <v>221.0</v>
      </c>
      <c r="E379" s="90">
        <v>14.0</v>
      </c>
      <c r="F379" s="90">
        <v>250.0</v>
      </c>
      <c r="G379" s="129"/>
      <c r="H379" s="92">
        <v>17.0</v>
      </c>
      <c r="I379" s="136">
        <v>45582.0</v>
      </c>
      <c r="J379" s="90">
        <v>11.0</v>
      </c>
      <c r="K379" s="90">
        <v>31.0</v>
      </c>
      <c r="L379" s="90">
        <v>11.0</v>
      </c>
      <c r="M379" s="90">
        <v>48.0</v>
      </c>
      <c r="N379" s="4"/>
      <c r="O379" s="92">
        <v>17.0</v>
      </c>
      <c r="P379" s="101" t="s">
        <v>314</v>
      </c>
      <c r="Q379" s="132">
        <v>25.0</v>
      </c>
      <c r="R379" s="132">
        <v>252.0</v>
      </c>
      <c r="S379" s="132">
        <v>25.0</v>
      </c>
      <c r="T379" s="132">
        <v>298.0</v>
      </c>
    </row>
    <row r="380">
      <c r="A380" s="100">
        <v>18.0</v>
      </c>
      <c r="B380" s="136">
        <v>45583.0</v>
      </c>
      <c r="C380" s="90">
        <v>26.0</v>
      </c>
      <c r="D380" s="90">
        <v>431.0</v>
      </c>
      <c r="E380" s="90">
        <v>26.0</v>
      </c>
      <c r="F380" s="90">
        <v>468.0</v>
      </c>
      <c r="G380" s="129"/>
      <c r="H380" s="92">
        <v>18.0</v>
      </c>
      <c r="I380" s="136">
        <v>45583.0</v>
      </c>
      <c r="J380" s="90">
        <v>9.0</v>
      </c>
      <c r="K380" s="90">
        <v>28.0</v>
      </c>
      <c r="L380" s="90">
        <v>9.0</v>
      </c>
      <c r="M380" s="90">
        <v>30.0</v>
      </c>
      <c r="N380" s="4"/>
      <c r="O380" s="92">
        <v>18.0</v>
      </c>
      <c r="P380" s="101" t="s">
        <v>315</v>
      </c>
      <c r="Q380" s="132">
        <v>35.0</v>
      </c>
      <c r="R380" s="132">
        <v>459.0</v>
      </c>
      <c r="S380" s="132">
        <v>35.0</v>
      </c>
      <c r="T380" s="132">
        <v>498.0</v>
      </c>
    </row>
    <row r="381">
      <c r="A381" s="100">
        <v>19.0</v>
      </c>
      <c r="B381" s="136">
        <v>45584.0</v>
      </c>
      <c r="C381" s="90">
        <v>33.0</v>
      </c>
      <c r="D381" s="90">
        <v>553.0</v>
      </c>
      <c r="E381" s="90">
        <v>33.0</v>
      </c>
      <c r="F381" s="90">
        <v>587.0</v>
      </c>
      <c r="G381" s="129"/>
      <c r="H381" s="92">
        <v>19.0</v>
      </c>
      <c r="I381" s="136">
        <v>45584.0</v>
      </c>
      <c r="J381" s="90">
        <v>13.0</v>
      </c>
      <c r="K381" s="90">
        <v>40.0</v>
      </c>
      <c r="L381" s="90">
        <v>13.0</v>
      </c>
      <c r="M381" s="90">
        <v>51.0</v>
      </c>
      <c r="N381" s="4"/>
      <c r="O381" s="92">
        <v>19.0</v>
      </c>
      <c r="P381" s="101" t="s">
        <v>316</v>
      </c>
      <c r="Q381" s="132">
        <v>46.0</v>
      </c>
      <c r="R381" s="132">
        <v>593.0</v>
      </c>
      <c r="S381" s="132">
        <v>46.0</v>
      </c>
      <c r="T381" s="132">
        <v>638.0</v>
      </c>
    </row>
    <row r="382">
      <c r="A382" s="100">
        <v>20.0</v>
      </c>
      <c r="B382" s="136">
        <v>45585.0</v>
      </c>
      <c r="C382" s="90">
        <v>31.0</v>
      </c>
      <c r="D382" s="90">
        <v>638.0</v>
      </c>
      <c r="E382" s="90">
        <v>31.0</v>
      </c>
      <c r="F382" s="90">
        <v>647.0</v>
      </c>
      <c r="G382" s="129"/>
      <c r="H382" s="92">
        <v>20.0</v>
      </c>
      <c r="I382" s="136">
        <v>45585.0</v>
      </c>
      <c r="J382" s="90">
        <v>10.0</v>
      </c>
      <c r="K382" s="90">
        <v>47.0</v>
      </c>
      <c r="L382" s="90">
        <v>10.0</v>
      </c>
      <c r="M382" s="90">
        <v>45.0</v>
      </c>
      <c r="N382" s="4"/>
      <c r="O382" s="92">
        <v>20.0</v>
      </c>
      <c r="P382" s="101" t="s">
        <v>317</v>
      </c>
      <c r="Q382" s="132">
        <v>41.0</v>
      </c>
      <c r="R382" s="132">
        <v>685.0</v>
      </c>
      <c r="S382" s="132">
        <v>41.0</v>
      </c>
      <c r="T382" s="132">
        <v>692.0</v>
      </c>
    </row>
    <row r="383">
      <c r="A383" s="100">
        <v>21.0</v>
      </c>
      <c r="B383" s="136">
        <v>45586.0</v>
      </c>
      <c r="C383" s="90">
        <v>24.0</v>
      </c>
      <c r="D383" s="90">
        <v>369.0</v>
      </c>
      <c r="E383" s="90">
        <v>24.0</v>
      </c>
      <c r="F383" s="90">
        <v>390.0</v>
      </c>
      <c r="G383" s="129"/>
      <c r="H383" s="92">
        <v>21.0</v>
      </c>
      <c r="I383" s="136">
        <v>45586.0</v>
      </c>
      <c r="J383" s="90">
        <v>15.0</v>
      </c>
      <c r="K383" s="90">
        <v>58.0</v>
      </c>
      <c r="L383" s="90">
        <v>15.0</v>
      </c>
      <c r="M383" s="90">
        <v>80.0</v>
      </c>
      <c r="N383" s="4"/>
      <c r="O383" s="92">
        <v>21.0</v>
      </c>
      <c r="P383" s="101" t="s">
        <v>318</v>
      </c>
      <c r="Q383" s="132">
        <v>39.0</v>
      </c>
      <c r="R383" s="132">
        <v>427.0</v>
      </c>
      <c r="S383" s="132">
        <v>39.0</v>
      </c>
      <c r="T383" s="132">
        <v>470.0</v>
      </c>
    </row>
    <row r="384">
      <c r="A384" s="100">
        <v>22.0</v>
      </c>
      <c r="B384" s="136">
        <v>45587.0</v>
      </c>
      <c r="C384" s="90">
        <v>26.0</v>
      </c>
      <c r="D384" s="90">
        <v>332.0</v>
      </c>
      <c r="E384" s="90">
        <v>26.0</v>
      </c>
      <c r="F384" s="90">
        <v>350.0</v>
      </c>
      <c r="G384" s="129"/>
      <c r="H384" s="92">
        <v>22.0</v>
      </c>
      <c r="I384" s="136">
        <v>45587.0</v>
      </c>
      <c r="J384" s="90">
        <v>11.0</v>
      </c>
      <c r="K384" s="90">
        <v>31.0</v>
      </c>
      <c r="L384" s="90">
        <v>11.0</v>
      </c>
      <c r="M384" s="90">
        <v>41.0</v>
      </c>
      <c r="N384" s="4"/>
      <c r="O384" s="92">
        <v>22.0</v>
      </c>
      <c r="P384" s="101" t="s">
        <v>319</v>
      </c>
      <c r="Q384" s="132">
        <v>37.0</v>
      </c>
      <c r="R384" s="132">
        <v>363.0</v>
      </c>
      <c r="S384" s="132">
        <v>37.0</v>
      </c>
      <c r="T384" s="132">
        <v>391.0</v>
      </c>
    </row>
    <row r="385">
      <c r="A385" s="100">
        <v>23.0</v>
      </c>
      <c r="B385" s="136">
        <v>45588.0</v>
      </c>
      <c r="C385" s="90">
        <v>24.0</v>
      </c>
      <c r="D385" s="90">
        <v>346.0</v>
      </c>
      <c r="E385" s="90">
        <v>24.0</v>
      </c>
      <c r="F385" s="90">
        <v>370.0</v>
      </c>
      <c r="G385" s="129"/>
      <c r="H385" s="92">
        <v>23.0</v>
      </c>
      <c r="I385" s="136">
        <v>45588.0</v>
      </c>
      <c r="J385" s="90">
        <v>12.0</v>
      </c>
      <c r="K385" s="90">
        <v>34.0</v>
      </c>
      <c r="L385" s="90">
        <v>12.0</v>
      </c>
      <c r="M385" s="90">
        <v>47.0</v>
      </c>
      <c r="N385" s="4"/>
      <c r="O385" s="92">
        <v>23.0</v>
      </c>
      <c r="P385" s="101" t="s">
        <v>320</v>
      </c>
      <c r="Q385" s="132">
        <v>36.0</v>
      </c>
      <c r="R385" s="132">
        <v>380.0</v>
      </c>
      <c r="S385" s="132">
        <v>36.0</v>
      </c>
      <c r="T385" s="132">
        <v>417.0</v>
      </c>
    </row>
    <row r="386">
      <c r="A386" s="100">
        <v>24.0</v>
      </c>
      <c r="B386" s="136">
        <v>45589.0</v>
      </c>
      <c r="C386" s="90">
        <v>16.0</v>
      </c>
      <c r="D386" s="90">
        <v>254.0</v>
      </c>
      <c r="E386" s="90">
        <v>16.0</v>
      </c>
      <c r="F386" s="90">
        <v>251.0</v>
      </c>
      <c r="G386" s="129"/>
      <c r="H386" s="92">
        <v>24.0</v>
      </c>
      <c r="I386" s="136">
        <v>45589.0</v>
      </c>
      <c r="J386" s="90">
        <v>11.0</v>
      </c>
      <c r="K386" s="90">
        <v>20.0</v>
      </c>
      <c r="L386" s="90">
        <v>11.0</v>
      </c>
      <c r="M386" s="90">
        <v>33.0</v>
      </c>
      <c r="N386" s="4"/>
      <c r="O386" s="92">
        <v>24.0</v>
      </c>
      <c r="P386" s="101" t="s">
        <v>321</v>
      </c>
      <c r="Q386" s="132">
        <v>27.0</v>
      </c>
      <c r="R386" s="132">
        <v>274.0</v>
      </c>
      <c r="S386" s="132">
        <v>27.0</v>
      </c>
      <c r="T386" s="132">
        <v>284.0</v>
      </c>
    </row>
    <row r="387">
      <c r="A387" s="100">
        <v>25.0</v>
      </c>
      <c r="B387" s="136">
        <v>45590.0</v>
      </c>
      <c r="C387" s="90">
        <v>20.0</v>
      </c>
      <c r="D387" s="90">
        <v>270.0</v>
      </c>
      <c r="E387" s="90">
        <v>20.0</v>
      </c>
      <c r="F387" s="90">
        <v>272.0</v>
      </c>
      <c r="G387" s="129"/>
      <c r="H387" s="92">
        <v>25.0</v>
      </c>
      <c r="I387" s="136">
        <v>45590.0</v>
      </c>
      <c r="J387" s="90">
        <v>13.0</v>
      </c>
      <c r="K387" s="90">
        <v>46.0</v>
      </c>
      <c r="L387" s="90">
        <v>13.0</v>
      </c>
      <c r="M387" s="90">
        <v>60.0</v>
      </c>
      <c r="N387" s="4"/>
      <c r="O387" s="92">
        <v>25.0</v>
      </c>
      <c r="P387" s="101" t="s">
        <v>322</v>
      </c>
      <c r="Q387" s="132">
        <v>33.0</v>
      </c>
      <c r="R387" s="132">
        <v>316.0</v>
      </c>
      <c r="S387" s="132">
        <v>33.0</v>
      </c>
      <c r="T387" s="132">
        <v>332.0</v>
      </c>
    </row>
    <row r="388">
      <c r="A388" s="100">
        <v>26.0</v>
      </c>
      <c r="B388" s="136">
        <v>45591.0</v>
      </c>
      <c r="C388" s="90">
        <v>29.0</v>
      </c>
      <c r="D388" s="90">
        <v>509.0</v>
      </c>
      <c r="E388" s="90">
        <v>29.0</v>
      </c>
      <c r="F388" s="90">
        <v>585.0</v>
      </c>
      <c r="G388" s="129"/>
      <c r="H388" s="92">
        <v>26.0</v>
      </c>
      <c r="I388" s="136">
        <v>45591.0</v>
      </c>
      <c r="J388" s="130">
        <v>13.0</v>
      </c>
      <c r="K388" s="130">
        <v>53.0</v>
      </c>
      <c r="L388" s="130">
        <v>13.0</v>
      </c>
      <c r="M388" s="130">
        <v>79.0</v>
      </c>
      <c r="N388" s="4"/>
      <c r="O388" s="92">
        <v>26.0</v>
      </c>
      <c r="P388" s="101" t="s">
        <v>323</v>
      </c>
      <c r="Q388" s="132">
        <v>42.0</v>
      </c>
      <c r="R388" s="132">
        <v>562.0</v>
      </c>
      <c r="S388" s="132">
        <v>42.0</v>
      </c>
      <c r="T388" s="132">
        <v>664.0</v>
      </c>
    </row>
    <row r="389">
      <c r="A389" s="100">
        <v>27.0</v>
      </c>
      <c r="B389" s="136">
        <v>45592.0</v>
      </c>
      <c r="C389" s="90">
        <v>33.0</v>
      </c>
      <c r="D389" s="90">
        <v>536.0</v>
      </c>
      <c r="E389" s="90">
        <v>33.0</v>
      </c>
      <c r="F389" s="90">
        <v>644.0</v>
      </c>
      <c r="G389" s="129"/>
      <c r="H389" s="92">
        <v>27.0</v>
      </c>
      <c r="I389" s="136">
        <v>45592.0</v>
      </c>
      <c r="J389" s="130">
        <v>12.0</v>
      </c>
      <c r="K389" s="130">
        <v>41.0</v>
      </c>
      <c r="L389" s="130">
        <v>12.0</v>
      </c>
      <c r="M389" s="130">
        <v>63.0</v>
      </c>
      <c r="N389" s="4"/>
      <c r="O389" s="92">
        <v>27.0</v>
      </c>
      <c r="P389" s="101" t="s">
        <v>324</v>
      </c>
      <c r="Q389" s="132">
        <v>45.0</v>
      </c>
      <c r="R389" s="132">
        <v>577.0</v>
      </c>
      <c r="S389" s="132">
        <v>45.0</v>
      </c>
      <c r="T389" s="132">
        <v>707.0</v>
      </c>
    </row>
    <row r="390">
      <c r="A390" s="100">
        <v>28.0</v>
      </c>
      <c r="B390" s="136">
        <v>45593.0</v>
      </c>
      <c r="C390" s="90">
        <v>31.0</v>
      </c>
      <c r="D390" s="90">
        <v>669.0</v>
      </c>
      <c r="E390" s="90">
        <v>31.0</v>
      </c>
      <c r="F390" s="90">
        <v>701.0</v>
      </c>
      <c r="G390" s="129"/>
      <c r="H390" s="92">
        <v>28.0</v>
      </c>
      <c r="I390" s="136">
        <v>45593.0</v>
      </c>
      <c r="J390" s="130">
        <v>15.0</v>
      </c>
      <c r="K390" s="130">
        <v>73.0</v>
      </c>
      <c r="L390" s="130">
        <v>15.0</v>
      </c>
      <c r="M390" s="130">
        <v>94.0</v>
      </c>
      <c r="N390" s="4"/>
      <c r="O390" s="92">
        <v>28.0</v>
      </c>
      <c r="P390" s="101" t="s">
        <v>325</v>
      </c>
      <c r="Q390" s="132">
        <v>46.0</v>
      </c>
      <c r="R390" s="132">
        <v>742.0</v>
      </c>
      <c r="S390" s="132">
        <v>46.0</v>
      </c>
      <c r="T390" s="132">
        <v>795.0</v>
      </c>
    </row>
    <row r="391">
      <c r="A391" s="100">
        <v>29.0</v>
      </c>
      <c r="B391" s="136">
        <v>45594.0</v>
      </c>
      <c r="C391" s="90">
        <v>23.0</v>
      </c>
      <c r="D391" s="90">
        <v>352.0</v>
      </c>
      <c r="E391" s="90">
        <v>23.0</v>
      </c>
      <c r="F391" s="90">
        <v>396.0</v>
      </c>
      <c r="G391" s="129"/>
      <c r="H391" s="92">
        <v>29.0</v>
      </c>
      <c r="I391" s="136">
        <v>45594.0</v>
      </c>
      <c r="J391" s="130">
        <v>12.0</v>
      </c>
      <c r="K391" s="130">
        <v>41.0</v>
      </c>
      <c r="L391" s="130">
        <v>12.0</v>
      </c>
      <c r="M391" s="130">
        <v>48.0</v>
      </c>
      <c r="N391" s="4"/>
      <c r="O391" s="92">
        <v>29.0</v>
      </c>
      <c r="P391" s="101" t="s">
        <v>326</v>
      </c>
      <c r="Q391" s="132">
        <v>35.0</v>
      </c>
      <c r="R391" s="132">
        <v>393.0</v>
      </c>
      <c r="S391" s="132">
        <v>35.0</v>
      </c>
      <c r="T391" s="132">
        <v>444.0</v>
      </c>
    </row>
    <row r="392">
      <c r="A392" s="100">
        <v>30.0</v>
      </c>
      <c r="B392" s="136">
        <v>45595.0</v>
      </c>
      <c r="C392" s="90">
        <v>26.0</v>
      </c>
      <c r="D392" s="90">
        <v>452.0</v>
      </c>
      <c r="E392" s="90">
        <v>26.0</v>
      </c>
      <c r="F392" s="90">
        <v>470.0</v>
      </c>
      <c r="G392" s="129"/>
      <c r="H392" s="92">
        <v>30.0</v>
      </c>
      <c r="I392" s="136">
        <v>45595.0</v>
      </c>
      <c r="J392" s="130">
        <v>14.0</v>
      </c>
      <c r="K392" s="130">
        <v>62.0</v>
      </c>
      <c r="L392" s="130">
        <v>14.0</v>
      </c>
      <c r="M392" s="130">
        <v>91.0</v>
      </c>
      <c r="N392" s="4"/>
      <c r="O392" s="92">
        <v>30.0</v>
      </c>
      <c r="P392" s="101" t="s">
        <v>327</v>
      </c>
      <c r="Q392" s="133">
        <v>40.0</v>
      </c>
      <c r="R392" s="133">
        <v>514.0</v>
      </c>
      <c r="S392" s="132">
        <v>40.0</v>
      </c>
      <c r="T392" s="133">
        <v>561.0</v>
      </c>
    </row>
    <row r="393">
      <c r="A393" s="134">
        <v>31.0</v>
      </c>
      <c r="B393" s="138">
        <v>45596.0</v>
      </c>
      <c r="C393" s="90">
        <v>18.0</v>
      </c>
      <c r="D393" s="90">
        <v>230.0</v>
      </c>
      <c r="E393" s="90">
        <v>18.0</v>
      </c>
      <c r="F393" s="90">
        <v>266.0</v>
      </c>
      <c r="G393" s="129"/>
      <c r="H393" s="92">
        <v>31.0</v>
      </c>
      <c r="I393" s="136">
        <v>45596.0</v>
      </c>
      <c r="J393" s="130">
        <v>9.0</v>
      </c>
      <c r="K393" s="130">
        <v>24.0</v>
      </c>
      <c r="L393" s="130">
        <v>9.0</v>
      </c>
      <c r="M393" s="130">
        <v>30.0</v>
      </c>
      <c r="N393" s="81"/>
      <c r="O393" s="90">
        <v>31.0</v>
      </c>
      <c r="P393" s="101" t="s">
        <v>328</v>
      </c>
      <c r="Q393" s="135">
        <v>27.0</v>
      </c>
      <c r="R393" s="135">
        <v>254.0</v>
      </c>
      <c r="S393" s="132">
        <v>27.0</v>
      </c>
      <c r="T393" s="135">
        <v>296.0</v>
      </c>
    </row>
    <row r="394">
      <c r="A394" s="110" t="s">
        <v>44</v>
      </c>
      <c r="B394" s="8"/>
      <c r="C394" s="99">
        <v>788.0</v>
      </c>
      <c r="D394" s="99">
        <v>12941.0</v>
      </c>
      <c r="E394" s="99">
        <v>788.0</v>
      </c>
      <c r="F394" s="99">
        <v>13886.0</v>
      </c>
      <c r="G394" s="9"/>
      <c r="H394" s="110" t="s">
        <v>44</v>
      </c>
      <c r="I394" s="8"/>
      <c r="J394" s="99">
        <v>367.0</v>
      </c>
      <c r="K394" s="99">
        <v>1365.0</v>
      </c>
      <c r="L394" s="99">
        <v>367.0</v>
      </c>
      <c r="M394" s="99">
        <v>1760.0</v>
      </c>
      <c r="N394" s="4"/>
      <c r="O394" s="110" t="s">
        <v>44</v>
      </c>
      <c r="P394" s="8"/>
      <c r="Q394" s="99">
        <v>1155.0</v>
      </c>
      <c r="R394" s="99">
        <v>14306.0</v>
      </c>
      <c r="S394" s="99">
        <v>1155.0</v>
      </c>
      <c r="T394" s="99">
        <v>15646.0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124">
        <v>45597.0</v>
      </c>
      <c r="C403" s="87">
        <v>36.0</v>
      </c>
      <c r="D403" s="87">
        <v>540.0</v>
      </c>
      <c r="E403" s="87">
        <v>36.0</v>
      </c>
      <c r="F403" s="87">
        <v>572.0</v>
      </c>
      <c r="G403" s="129"/>
      <c r="H403" s="92">
        <v>1.0</v>
      </c>
      <c r="I403" s="124">
        <v>45597.0</v>
      </c>
      <c r="J403" s="90">
        <v>9.0</v>
      </c>
      <c r="K403" s="90">
        <v>21.0</v>
      </c>
      <c r="L403" s="90">
        <v>9.0</v>
      </c>
      <c r="M403" s="90">
        <v>34.0</v>
      </c>
      <c r="N403" s="4"/>
      <c r="O403" s="92">
        <v>1.0</v>
      </c>
      <c r="P403" s="101" t="s">
        <v>330</v>
      </c>
      <c r="Q403" s="132">
        <v>45.0</v>
      </c>
      <c r="R403" s="132">
        <v>561.0</v>
      </c>
      <c r="S403" s="132">
        <v>45.0</v>
      </c>
      <c r="T403" s="132">
        <v>606.0</v>
      </c>
    </row>
    <row r="404">
      <c r="A404" s="100">
        <v>2.0</v>
      </c>
      <c r="B404" s="124">
        <v>45598.0</v>
      </c>
      <c r="C404" s="90">
        <v>27.0</v>
      </c>
      <c r="D404" s="90">
        <v>520.0</v>
      </c>
      <c r="E404" s="90">
        <v>27.0</v>
      </c>
      <c r="F404" s="90">
        <v>548.0</v>
      </c>
      <c r="G404" s="129"/>
      <c r="H404" s="92">
        <v>2.0</v>
      </c>
      <c r="I404" s="124">
        <v>45598.0</v>
      </c>
      <c r="J404" s="90">
        <v>11.0</v>
      </c>
      <c r="K404" s="90">
        <v>36.0</v>
      </c>
      <c r="L404" s="90">
        <v>11.0</v>
      </c>
      <c r="M404" s="90">
        <v>42.0</v>
      </c>
      <c r="N404" s="4"/>
      <c r="O404" s="100">
        <v>2.0</v>
      </c>
      <c r="P404" s="101" t="s">
        <v>331</v>
      </c>
      <c r="Q404" s="132">
        <v>38.0</v>
      </c>
      <c r="R404" s="132">
        <v>556.0</v>
      </c>
      <c r="S404" s="132">
        <v>38.0</v>
      </c>
      <c r="T404" s="132">
        <v>590.0</v>
      </c>
    </row>
    <row r="405">
      <c r="A405" s="100">
        <v>3.0</v>
      </c>
      <c r="B405" s="124">
        <v>45599.0</v>
      </c>
      <c r="C405" s="90">
        <v>30.0</v>
      </c>
      <c r="D405" s="90">
        <v>520.0</v>
      </c>
      <c r="E405" s="90">
        <v>30.0</v>
      </c>
      <c r="F405" s="90">
        <v>552.0</v>
      </c>
      <c r="G405" s="129"/>
      <c r="H405" s="92">
        <v>3.0</v>
      </c>
      <c r="I405" s="124">
        <v>45599.0</v>
      </c>
      <c r="J405" s="90">
        <v>12.0</v>
      </c>
      <c r="K405" s="90">
        <v>34.0</v>
      </c>
      <c r="L405" s="90">
        <v>12.0</v>
      </c>
      <c r="M405" s="90">
        <v>63.0</v>
      </c>
      <c r="N405" s="4"/>
      <c r="O405" s="100">
        <v>3.0</v>
      </c>
      <c r="P405" s="101" t="s">
        <v>332</v>
      </c>
      <c r="Q405" s="132">
        <v>42.0</v>
      </c>
      <c r="R405" s="132">
        <v>554.0</v>
      </c>
      <c r="S405" s="132">
        <v>42.0</v>
      </c>
      <c r="T405" s="132">
        <v>615.0</v>
      </c>
    </row>
    <row r="406">
      <c r="A406" s="100">
        <v>4.0</v>
      </c>
      <c r="B406" s="124">
        <v>45600.0</v>
      </c>
      <c r="C406" s="90">
        <v>29.0</v>
      </c>
      <c r="D406" s="90">
        <v>489.0</v>
      </c>
      <c r="E406" s="90">
        <v>29.0</v>
      </c>
      <c r="F406" s="90">
        <v>566.0</v>
      </c>
      <c r="G406" s="129"/>
      <c r="H406" s="92">
        <v>4.0</v>
      </c>
      <c r="I406" s="124">
        <v>45600.0</v>
      </c>
      <c r="J406" s="90">
        <v>14.0</v>
      </c>
      <c r="K406" s="90">
        <v>56.0</v>
      </c>
      <c r="L406" s="90">
        <v>14.0</v>
      </c>
      <c r="M406" s="90">
        <v>77.0</v>
      </c>
      <c r="N406" s="4"/>
      <c r="O406" s="100">
        <v>4.0</v>
      </c>
      <c r="P406" s="101" t="s">
        <v>333</v>
      </c>
      <c r="Q406" s="132">
        <v>43.0</v>
      </c>
      <c r="R406" s="132">
        <v>545.0</v>
      </c>
      <c r="S406" s="132">
        <v>43.0</v>
      </c>
      <c r="T406" s="132">
        <v>643.0</v>
      </c>
    </row>
    <row r="407">
      <c r="A407" s="100">
        <v>5.0</v>
      </c>
      <c r="B407" s="124">
        <v>45601.0</v>
      </c>
      <c r="C407" s="90">
        <v>22.0</v>
      </c>
      <c r="D407" s="90">
        <v>463.0</v>
      </c>
      <c r="E407" s="90">
        <v>22.0</v>
      </c>
      <c r="F407" s="90">
        <v>501.0</v>
      </c>
      <c r="G407" s="129"/>
      <c r="H407" s="92">
        <v>5.0</v>
      </c>
      <c r="I407" s="124">
        <v>45601.0</v>
      </c>
      <c r="J407" s="90">
        <v>16.0</v>
      </c>
      <c r="K407" s="90">
        <v>58.0</v>
      </c>
      <c r="L407" s="90">
        <v>16.0</v>
      </c>
      <c r="M407" s="90">
        <v>95.0</v>
      </c>
      <c r="N407" s="4"/>
      <c r="O407" s="100">
        <v>5.0</v>
      </c>
      <c r="P407" s="101" t="s">
        <v>334</v>
      </c>
      <c r="Q407" s="132">
        <v>38.0</v>
      </c>
      <c r="R407" s="132">
        <v>521.0</v>
      </c>
      <c r="S407" s="132">
        <v>38.0</v>
      </c>
      <c r="T407" s="132">
        <v>596.0</v>
      </c>
    </row>
    <row r="408">
      <c r="A408" s="100">
        <v>6.0</v>
      </c>
      <c r="B408" s="124">
        <v>45602.0</v>
      </c>
      <c r="C408" s="90">
        <v>19.0</v>
      </c>
      <c r="D408" s="90">
        <v>272.0</v>
      </c>
      <c r="E408" s="90">
        <v>19.0</v>
      </c>
      <c r="F408" s="90">
        <v>284.0</v>
      </c>
      <c r="G408" s="129"/>
      <c r="H408" s="92">
        <v>6.0</v>
      </c>
      <c r="I408" s="124">
        <v>45602.0</v>
      </c>
      <c r="J408" s="90">
        <v>12.0</v>
      </c>
      <c r="K408" s="90">
        <v>38.0</v>
      </c>
      <c r="L408" s="90">
        <v>12.0</v>
      </c>
      <c r="M408" s="90">
        <v>46.0</v>
      </c>
      <c r="N408" s="4"/>
      <c r="O408" s="100">
        <v>6.0</v>
      </c>
      <c r="P408" s="101" t="s">
        <v>335</v>
      </c>
      <c r="Q408" s="132">
        <v>31.0</v>
      </c>
      <c r="R408" s="132">
        <v>310.0</v>
      </c>
      <c r="S408" s="132">
        <v>31.0</v>
      </c>
      <c r="T408" s="132">
        <v>330.0</v>
      </c>
    </row>
    <row r="409">
      <c r="A409" s="100">
        <v>7.0</v>
      </c>
      <c r="B409" s="124">
        <v>45603.0</v>
      </c>
      <c r="C409" s="90">
        <v>31.0</v>
      </c>
      <c r="D409" s="90">
        <v>590.0</v>
      </c>
      <c r="E409" s="90">
        <v>31.0</v>
      </c>
      <c r="F409" s="90">
        <v>631.0</v>
      </c>
      <c r="G409" s="129"/>
      <c r="H409" s="92">
        <v>7.0</v>
      </c>
      <c r="I409" s="124">
        <v>45603.0</v>
      </c>
      <c r="J409" s="90">
        <v>11.0</v>
      </c>
      <c r="K409" s="90">
        <v>23.0</v>
      </c>
      <c r="L409" s="90">
        <v>11.0</v>
      </c>
      <c r="M409" s="90">
        <v>38.0</v>
      </c>
      <c r="N409" s="4"/>
      <c r="O409" s="100">
        <v>7.0</v>
      </c>
      <c r="P409" s="101" t="s">
        <v>336</v>
      </c>
      <c r="Q409" s="132">
        <v>42.0</v>
      </c>
      <c r="R409" s="132">
        <v>613.0</v>
      </c>
      <c r="S409" s="132">
        <v>42.0</v>
      </c>
      <c r="T409" s="132">
        <v>669.0</v>
      </c>
    </row>
    <row r="410">
      <c r="A410" s="100">
        <v>8.0</v>
      </c>
      <c r="B410" s="124">
        <v>45604.0</v>
      </c>
      <c r="C410" s="90">
        <v>24.0</v>
      </c>
      <c r="D410" s="90">
        <v>295.0</v>
      </c>
      <c r="E410" s="90">
        <v>24.0</v>
      </c>
      <c r="F410" s="90">
        <v>319.0</v>
      </c>
      <c r="G410" s="129"/>
      <c r="H410" s="92">
        <v>8.0</v>
      </c>
      <c r="I410" s="124">
        <v>45604.0</v>
      </c>
      <c r="J410" s="90">
        <v>11.0</v>
      </c>
      <c r="K410" s="90">
        <v>23.0</v>
      </c>
      <c r="L410" s="90">
        <v>11.0</v>
      </c>
      <c r="M410" s="90">
        <v>39.0</v>
      </c>
      <c r="N410" s="4"/>
      <c r="O410" s="100">
        <v>8.0</v>
      </c>
      <c r="P410" s="101" t="s">
        <v>337</v>
      </c>
      <c r="Q410" s="132">
        <v>35.0</v>
      </c>
      <c r="R410" s="132">
        <v>318.0</v>
      </c>
      <c r="S410" s="132">
        <v>35.0</v>
      </c>
      <c r="T410" s="132">
        <v>358.0</v>
      </c>
    </row>
    <row r="411">
      <c r="A411" s="100">
        <v>9.0</v>
      </c>
      <c r="B411" s="124">
        <v>45605.0</v>
      </c>
      <c r="C411" s="90">
        <v>26.0</v>
      </c>
      <c r="D411" s="90">
        <v>395.0</v>
      </c>
      <c r="E411" s="90">
        <v>26.0</v>
      </c>
      <c r="F411" s="90">
        <v>423.0</v>
      </c>
      <c r="G411" s="129"/>
      <c r="H411" s="92">
        <v>9.0</v>
      </c>
      <c r="I411" s="124">
        <v>45605.0</v>
      </c>
      <c r="J411" s="90">
        <v>10.0</v>
      </c>
      <c r="K411" s="90">
        <v>25.0</v>
      </c>
      <c r="L411" s="90">
        <v>10.0</v>
      </c>
      <c r="M411" s="90">
        <v>45.0</v>
      </c>
      <c r="N411" s="4"/>
      <c r="O411" s="100">
        <v>9.0</v>
      </c>
      <c r="P411" s="101" t="s">
        <v>338</v>
      </c>
      <c r="Q411" s="132">
        <v>36.0</v>
      </c>
      <c r="R411" s="132">
        <v>420.0</v>
      </c>
      <c r="S411" s="132">
        <v>36.0</v>
      </c>
      <c r="T411" s="132">
        <v>468.0</v>
      </c>
    </row>
    <row r="412">
      <c r="A412" s="100">
        <v>10.0</v>
      </c>
      <c r="B412" s="136">
        <v>45606.0</v>
      </c>
      <c r="C412" s="90">
        <v>27.0</v>
      </c>
      <c r="D412" s="90">
        <v>493.0</v>
      </c>
      <c r="E412" s="90">
        <v>27.0</v>
      </c>
      <c r="F412" s="90">
        <v>537.0</v>
      </c>
      <c r="G412" s="129"/>
      <c r="H412" s="92">
        <v>10.0</v>
      </c>
      <c r="I412" s="136">
        <v>45606.0</v>
      </c>
      <c r="J412" s="90">
        <v>12.0</v>
      </c>
      <c r="K412" s="90">
        <v>38.0</v>
      </c>
      <c r="L412" s="90">
        <v>12.0</v>
      </c>
      <c r="M412" s="90">
        <v>51.0</v>
      </c>
      <c r="N412" s="4"/>
      <c r="O412" s="100">
        <v>10.0</v>
      </c>
      <c r="P412" s="101" t="s">
        <v>339</v>
      </c>
      <c r="Q412" s="132">
        <v>39.0</v>
      </c>
      <c r="R412" s="132">
        <v>531.0</v>
      </c>
      <c r="S412" s="132">
        <v>39.0</v>
      </c>
      <c r="T412" s="132">
        <v>588.0</v>
      </c>
    </row>
    <row r="413">
      <c r="A413" s="100">
        <v>11.0</v>
      </c>
      <c r="B413" s="136">
        <v>45607.0</v>
      </c>
      <c r="C413" s="90">
        <v>22.0</v>
      </c>
      <c r="D413" s="90">
        <v>341.0</v>
      </c>
      <c r="E413" s="90">
        <v>22.0</v>
      </c>
      <c r="F413" s="90">
        <v>367.0</v>
      </c>
      <c r="G413" s="129"/>
      <c r="H413" s="92">
        <v>11.0</v>
      </c>
      <c r="I413" s="136">
        <v>45607.0</v>
      </c>
      <c r="J413" s="90">
        <v>15.0</v>
      </c>
      <c r="K413" s="90">
        <v>55.0</v>
      </c>
      <c r="L413" s="90">
        <v>15.0</v>
      </c>
      <c r="M413" s="90">
        <v>76.0</v>
      </c>
      <c r="N413" s="4"/>
      <c r="O413" s="100">
        <v>11.0</v>
      </c>
      <c r="P413" s="101" t="s">
        <v>340</v>
      </c>
      <c r="Q413" s="132">
        <v>37.0</v>
      </c>
      <c r="R413" s="132">
        <v>396.0</v>
      </c>
      <c r="S413" s="132">
        <v>37.0</v>
      </c>
      <c r="T413" s="132">
        <v>443.0</v>
      </c>
    </row>
    <row r="414">
      <c r="A414" s="100">
        <v>12.0</v>
      </c>
      <c r="B414" s="136">
        <v>45608.0</v>
      </c>
      <c r="C414" s="90">
        <v>24.0</v>
      </c>
      <c r="D414" s="90">
        <v>411.0</v>
      </c>
      <c r="E414" s="90">
        <v>24.0</v>
      </c>
      <c r="F414" s="90">
        <v>478.0</v>
      </c>
      <c r="G414" s="129"/>
      <c r="H414" s="92">
        <v>12.0</v>
      </c>
      <c r="I414" s="136">
        <v>45608.0</v>
      </c>
      <c r="J414" s="90">
        <v>13.0</v>
      </c>
      <c r="K414" s="90">
        <v>55.0</v>
      </c>
      <c r="L414" s="90">
        <v>13.0</v>
      </c>
      <c r="M414" s="90">
        <v>74.0</v>
      </c>
      <c r="N414" s="4"/>
      <c r="O414" s="100">
        <v>12.0</v>
      </c>
      <c r="P414" s="101" t="s">
        <v>341</v>
      </c>
      <c r="Q414" s="132">
        <v>37.0</v>
      </c>
      <c r="R414" s="132">
        <v>466.0</v>
      </c>
      <c r="S414" s="132">
        <v>37.0</v>
      </c>
      <c r="T414" s="132">
        <v>552.0</v>
      </c>
    </row>
    <row r="415">
      <c r="A415" s="100">
        <v>13.0</v>
      </c>
      <c r="B415" s="136">
        <v>45609.0</v>
      </c>
      <c r="C415" s="90">
        <v>19.0</v>
      </c>
      <c r="D415" s="90">
        <v>440.0</v>
      </c>
      <c r="E415" s="90">
        <v>19.0</v>
      </c>
      <c r="F415" s="90">
        <v>468.0</v>
      </c>
      <c r="G415" s="9"/>
      <c r="H415" s="100">
        <v>13.0</v>
      </c>
      <c r="I415" s="136">
        <v>45609.0</v>
      </c>
      <c r="J415" s="90">
        <v>14.0</v>
      </c>
      <c r="K415" s="90">
        <v>48.0</v>
      </c>
      <c r="L415" s="90">
        <v>14.0</v>
      </c>
      <c r="M415" s="90">
        <v>78.0</v>
      </c>
      <c r="N415" s="4"/>
      <c r="O415" s="100">
        <v>13.0</v>
      </c>
      <c r="P415" s="101" t="s">
        <v>342</v>
      </c>
      <c r="Q415" s="132">
        <v>33.0</v>
      </c>
      <c r="R415" s="132">
        <v>488.0</v>
      </c>
      <c r="S415" s="132">
        <v>33.0</v>
      </c>
      <c r="T415" s="132">
        <v>546.0</v>
      </c>
    </row>
    <row r="416">
      <c r="A416" s="100">
        <v>14.0</v>
      </c>
      <c r="B416" s="136">
        <v>45610.0</v>
      </c>
      <c r="C416" s="90">
        <v>25.0</v>
      </c>
      <c r="D416" s="90">
        <v>459.0</v>
      </c>
      <c r="E416" s="90">
        <v>25.0</v>
      </c>
      <c r="F416" s="90">
        <v>439.0</v>
      </c>
      <c r="G416" s="9"/>
      <c r="H416" s="100">
        <v>14.0</v>
      </c>
      <c r="I416" s="136">
        <v>45610.0</v>
      </c>
      <c r="J416" s="90">
        <v>10.0</v>
      </c>
      <c r="K416" s="90">
        <v>39.0</v>
      </c>
      <c r="L416" s="90">
        <v>10.0</v>
      </c>
      <c r="M416" s="90">
        <v>49.0</v>
      </c>
      <c r="N416" s="4"/>
      <c r="O416" s="100">
        <v>14.0</v>
      </c>
      <c r="P416" s="101" t="s">
        <v>343</v>
      </c>
      <c r="Q416" s="132">
        <v>35.0</v>
      </c>
      <c r="R416" s="132">
        <v>498.0</v>
      </c>
      <c r="S416" s="132">
        <v>35.0</v>
      </c>
      <c r="T416" s="132">
        <v>488.0</v>
      </c>
    </row>
    <row r="417">
      <c r="A417" s="100">
        <v>15.0</v>
      </c>
      <c r="B417" s="136">
        <v>45611.0</v>
      </c>
      <c r="C417" s="90">
        <v>33.0</v>
      </c>
      <c r="D417" s="90">
        <v>581.0</v>
      </c>
      <c r="E417" s="90">
        <v>33.0</v>
      </c>
      <c r="F417" s="90">
        <v>624.0</v>
      </c>
      <c r="G417" s="9"/>
      <c r="H417" s="100">
        <v>15.0</v>
      </c>
      <c r="I417" s="136">
        <v>45611.0</v>
      </c>
      <c r="J417" s="90">
        <v>10.0</v>
      </c>
      <c r="K417" s="90">
        <v>22.0</v>
      </c>
      <c r="L417" s="90">
        <v>10.0</v>
      </c>
      <c r="M417" s="90">
        <v>50.0</v>
      </c>
      <c r="N417" s="4"/>
      <c r="O417" s="100">
        <v>15.0</v>
      </c>
      <c r="P417" s="101" t="s">
        <v>344</v>
      </c>
      <c r="Q417" s="132">
        <v>43.0</v>
      </c>
      <c r="R417" s="132">
        <v>603.0</v>
      </c>
      <c r="S417" s="132">
        <v>43.0</v>
      </c>
      <c r="T417" s="132">
        <v>674.0</v>
      </c>
    </row>
    <row r="418">
      <c r="A418" s="100">
        <v>16.0</v>
      </c>
      <c r="B418" s="136">
        <v>45612.0</v>
      </c>
      <c r="C418" s="90">
        <v>26.0</v>
      </c>
      <c r="D418" s="90">
        <v>306.0</v>
      </c>
      <c r="E418" s="90">
        <v>26.0</v>
      </c>
      <c r="F418" s="90">
        <v>341.0</v>
      </c>
      <c r="G418" s="9"/>
      <c r="H418" s="100">
        <v>16.0</v>
      </c>
      <c r="I418" s="136">
        <v>45612.0</v>
      </c>
      <c r="J418" s="90">
        <v>10.0</v>
      </c>
      <c r="K418" s="90">
        <v>31.0</v>
      </c>
      <c r="L418" s="90">
        <v>10.0</v>
      </c>
      <c r="M418" s="90">
        <v>27.0</v>
      </c>
      <c r="N418" s="4"/>
      <c r="O418" s="100">
        <v>16.0</v>
      </c>
      <c r="P418" s="101" t="s">
        <v>345</v>
      </c>
      <c r="Q418" s="132">
        <v>36.0</v>
      </c>
      <c r="R418" s="132">
        <v>337.0</v>
      </c>
      <c r="S418" s="132">
        <v>36.0</v>
      </c>
      <c r="T418" s="132">
        <v>368.0</v>
      </c>
    </row>
    <row r="419">
      <c r="A419" s="100">
        <v>17.0</v>
      </c>
      <c r="B419" s="136">
        <v>45613.0</v>
      </c>
      <c r="C419" s="90">
        <v>35.0</v>
      </c>
      <c r="D419" s="90">
        <v>647.0</v>
      </c>
      <c r="E419" s="90">
        <v>35.0</v>
      </c>
      <c r="F419" s="90">
        <v>685.0</v>
      </c>
      <c r="G419" s="9"/>
      <c r="H419" s="100">
        <v>17.0</v>
      </c>
      <c r="I419" s="136">
        <v>45613.0</v>
      </c>
      <c r="J419" s="90">
        <v>12.0</v>
      </c>
      <c r="K419" s="90">
        <v>32.0</v>
      </c>
      <c r="L419" s="90">
        <v>12.0</v>
      </c>
      <c r="M419" s="90">
        <v>40.0</v>
      </c>
      <c r="N419" s="4"/>
      <c r="O419" s="100">
        <v>17.0</v>
      </c>
      <c r="P419" s="101" t="s">
        <v>346</v>
      </c>
      <c r="Q419" s="132">
        <v>47.0</v>
      </c>
      <c r="R419" s="132">
        <v>679.0</v>
      </c>
      <c r="S419" s="132">
        <v>47.0</v>
      </c>
      <c r="T419" s="132">
        <v>725.0</v>
      </c>
    </row>
    <row r="420">
      <c r="A420" s="100">
        <v>18.0</v>
      </c>
      <c r="B420" s="136">
        <v>45614.0</v>
      </c>
      <c r="C420" s="90">
        <v>32.0</v>
      </c>
      <c r="D420" s="90">
        <v>505.0</v>
      </c>
      <c r="E420" s="90">
        <v>32.0</v>
      </c>
      <c r="F420" s="90">
        <v>538.0</v>
      </c>
      <c r="G420" s="9"/>
      <c r="H420" s="100">
        <v>18.0</v>
      </c>
      <c r="I420" s="136">
        <v>45614.0</v>
      </c>
      <c r="J420" s="90">
        <v>14.0</v>
      </c>
      <c r="K420" s="90">
        <v>27.0</v>
      </c>
      <c r="L420" s="90">
        <v>14.0</v>
      </c>
      <c r="M420" s="90">
        <v>65.0</v>
      </c>
      <c r="N420" s="4"/>
      <c r="O420" s="100">
        <v>18.0</v>
      </c>
      <c r="P420" s="101" t="s">
        <v>347</v>
      </c>
      <c r="Q420" s="132">
        <v>46.0</v>
      </c>
      <c r="R420" s="132">
        <v>532.0</v>
      </c>
      <c r="S420" s="132">
        <v>46.0</v>
      </c>
      <c r="T420" s="132">
        <v>603.0</v>
      </c>
    </row>
    <row r="421">
      <c r="A421" s="100">
        <v>19.0</v>
      </c>
      <c r="B421" s="136">
        <v>45615.0</v>
      </c>
      <c r="C421" s="90">
        <v>23.0</v>
      </c>
      <c r="D421" s="90">
        <v>365.0</v>
      </c>
      <c r="E421" s="90">
        <v>23.0</v>
      </c>
      <c r="F421" s="90">
        <v>380.0</v>
      </c>
      <c r="G421" s="9"/>
      <c r="H421" s="100">
        <v>19.0</v>
      </c>
      <c r="I421" s="136">
        <v>45615.0</v>
      </c>
      <c r="J421" s="90">
        <v>11.0</v>
      </c>
      <c r="K421" s="90">
        <v>29.0</v>
      </c>
      <c r="L421" s="90">
        <v>11.0</v>
      </c>
      <c r="M421" s="90">
        <v>50.0</v>
      </c>
      <c r="N421" s="4"/>
      <c r="O421" s="100">
        <v>19.0</v>
      </c>
      <c r="P421" s="101" t="s">
        <v>348</v>
      </c>
      <c r="Q421" s="132">
        <v>34.0</v>
      </c>
      <c r="R421" s="132">
        <v>394.0</v>
      </c>
      <c r="S421" s="132">
        <v>34.0</v>
      </c>
      <c r="T421" s="132">
        <v>430.0</v>
      </c>
    </row>
    <row r="422">
      <c r="A422" s="100">
        <v>20.0</v>
      </c>
      <c r="B422" s="136">
        <v>45616.0</v>
      </c>
      <c r="C422" s="90">
        <v>22.0</v>
      </c>
      <c r="D422" s="90">
        <v>348.0</v>
      </c>
      <c r="E422" s="90">
        <v>22.0</v>
      </c>
      <c r="F422" s="90">
        <v>391.0</v>
      </c>
      <c r="G422" s="9"/>
      <c r="H422" s="100">
        <v>20.0</v>
      </c>
      <c r="I422" s="136">
        <v>45616.0</v>
      </c>
      <c r="J422" s="90">
        <v>12.0</v>
      </c>
      <c r="K422" s="90">
        <v>46.0</v>
      </c>
      <c r="L422" s="90">
        <v>12.0</v>
      </c>
      <c r="M422" s="90">
        <v>68.0</v>
      </c>
      <c r="N422" s="4"/>
      <c r="O422" s="100">
        <v>20.0</v>
      </c>
      <c r="P422" s="101" t="s">
        <v>349</v>
      </c>
      <c r="Q422" s="132">
        <v>34.0</v>
      </c>
      <c r="R422" s="132">
        <v>394.0</v>
      </c>
      <c r="S422" s="132">
        <v>34.0</v>
      </c>
      <c r="T422" s="132">
        <v>459.0</v>
      </c>
    </row>
    <row r="423">
      <c r="A423" s="100">
        <v>21.0</v>
      </c>
      <c r="B423" s="136">
        <v>45617.0</v>
      </c>
      <c r="C423" s="90">
        <v>29.0</v>
      </c>
      <c r="D423" s="90">
        <v>497.0</v>
      </c>
      <c r="E423" s="90">
        <v>29.0</v>
      </c>
      <c r="F423" s="90">
        <v>518.0</v>
      </c>
      <c r="G423" s="9"/>
      <c r="H423" s="100">
        <v>21.0</v>
      </c>
      <c r="I423" s="136">
        <v>45617.0</v>
      </c>
      <c r="J423" s="90">
        <v>14.0</v>
      </c>
      <c r="K423" s="90">
        <v>55.0</v>
      </c>
      <c r="L423" s="90">
        <v>14.0</v>
      </c>
      <c r="M423" s="90">
        <v>67.0</v>
      </c>
      <c r="N423" s="4"/>
      <c r="O423" s="100">
        <v>21.0</v>
      </c>
      <c r="P423" s="101" t="s">
        <v>350</v>
      </c>
      <c r="Q423" s="132">
        <v>43.0</v>
      </c>
      <c r="R423" s="132">
        <v>552.0</v>
      </c>
      <c r="S423" s="132">
        <v>43.0</v>
      </c>
      <c r="T423" s="132">
        <v>585.0</v>
      </c>
    </row>
    <row r="424">
      <c r="A424" s="100">
        <v>22.0</v>
      </c>
      <c r="B424" s="136">
        <v>45618.0</v>
      </c>
      <c r="C424" s="90">
        <v>31.0</v>
      </c>
      <c r="D424" s="90">
        <v>476.0</v>
      </c>
      <c r="E424" s="90">
        <v>31.0</v>
      </c>
      <c r="F424" s="90">
        <v>498.0</v>
      </c>
      <c r="G424" s="9"/>
      <c r="H424" s="100">
        <v>22.0</v>
      </c>
      <c r="I424" s="136">
        <v>45618.0</v>
      </c>
      <c r="J424" s="90">
        <v>13.0</v>
      </c>
      <c r="K424" s="90">
        <v>42.0</v>
      </c>
      <c r="L424" s="90">
        <v>13.0</v>
      </c>
      <c r="M424" s="90">
        <v>91.0</v>
      </c>
      <c r="N424" s="4"/>
      <c r="O424" s="100">
        <v>22.0</v>
      </c>
      <c r="P424" s="101" t="s">
        <v>351</v>
      </c>
      <c r="Q424" s="132">
        <v>44.0</v>
      </c>
      <c r="R424" s="132">
        <v>518.0</v>
      </c>
      <c r="S424" s="132">
        <v>44.0</v>
      </c>
      <c r="T424" s="132">
        <v>589.0</v>
      </c>
    </row>
    <row r="425">
      <c r="A425" s="100">
        <v>23.0</v>
      </c>
      <c r="B425" s="136">
        <v>45619.0</v>
      </c>
      <c r="C425" s="90">
        <v>29.0</v>
      </c>
      <c r="D425" s="90">
        <v>422.0</v>
      </c>
      <c r="E425" s="90">
        <v>29.0</v>
      </c>
      <c r="F425" s="90">
        <v>494.0</v>
      </c>
      <c r="G425" s="9"/>
      <c r="H425" s="100">
        <v>23.0</v>
      </c>
      <c r="I425" s="136">
        <v>45619.0</v>
      </c>
      <c r="J425" s="90">
        <v>11.0</v>
      </c>
      <c r="K425" s="90">
        <v>31.0</v>
      </c>
      <c r="L425" s="90">
        <v>11.0</v>
      </c>
      <c r="M425" s="90">
        <v>40.0</v>
      </c>
      <c r="N425" s="4"/>
      <c r="O425" s="100">
        <v>23.0</v>
      </c>
      <c r="P425" s="101" t="s">
        <v>352</v>
      </c>
      <c r="Q425" s="132">
        <v>40.0</v>
      </c>
      <c r="R425" s="132">
        <v>453.0</v>
      </c>
      <c r="S425" s="132">
        <v>40.0</v>
      </c>
      <c r="T425" s="132">
        <v>534.0</v>
      </c>
    </row>
    <row r="426">
      <c r="A426" s="100">
        <v>24.0</v>
      </c>
      <c r="B426" s="136">
        <v>45620.0</v>
      </c>
      <c r="C426" s="90">
        <v>28.0</v>
      </c>
      <c r="D426" s="90">
        <v>441.0</v>
      </c>
      <c r="E426" s="90">
        <v>28.0</v>
      </c>
      <c r="F426" s="90">
        <v>501.0</v>
      </c>
      <c r="G426" s="9"/>
      <c r="H426" s="100">
        <v>24.0</v>
      </c>
      <c r="I426" s="136">
        <v>45620.0</v>
      </c>
      <c r="J426" s="90">
        <v>7.0</v>
      </c>
      <c r="K426" s="90">
        <v>12.0</v>
      </c>
      <c r="L426" s="90">
        <v>7.0</v>
      </c>
      <c r="M426" s="90">
        <v>26.0</v>
      </c>
      <c r="N426" s="4"/>
      <c r="O426" s="100">
        <v>24.0</v>
      </c>
      <c r="P426" s="101" t="s">
        <v>353</v>
      </c>
      <c r="Q426" s="132">
        <v>35.0</v>
      </c>
      <c r="R426" s="132">
        <v>453.0</v>
      </c>
      <c r="S426" s="132">
        <v>35.0</v>
      </c>
      <c r="T426" s="132">
        <v>527.0</v>
      </c>
    </row>
    <row r="427">
      <c r="A427" s="100">
        <v>25.0</v>
      </c>
      <c r="B427" s="136">
        <v>45621.0</v>
      </c>
      <c r="C427" s="90">
        <v>23.0</v>
      </c>
      <c r="D427" s="90">
        <v>346.0</v>
      </c>
      <c r="E427" s="90">
        <v>23.0</v>
      </c>
      <c r="F427" s="90">
        <v>386.0</v>
      </c>
      <c r="G427" s="9"/>
      <c r="H427" s="100">
        <v>25.0</v>
      </c>
      <c r="I427" s="136">
        <v>45621.0</v>
      </c>
      <c r="J427" s="90">
        <v>13.0</v>
      </c>
      <c r="K427" s="90">
        <v>30.0</v>
      </c>
      <c r="L427" s="90">
        <v>13.0</v>
      </c>
      <c r="M427" s="90">
        <v>42.0</v>
      </c>
      <c r="N427" s="4"/>
      <c r="O427" s="100">
        <v>25.0</v>
      </c>
      <c r="P427" s="101" t="s">
        <v>354</v>
      </c>
      <c r="Q427" s="132">
        <v>36.0</v>
      </c>
      <c r="R427" s="132">
        <v>376.0</v>
      </c>
      <c r="S427" s="132">
        <v>36.0</v>
      </c>
      <c r="T427" s="132">
        <v>428.0</v>
      </c>
    </row>
    <row r="428">
      <c r="A428" s="100">
        <v>26.0</v>
      </c>
      <c r="B428" s="136">
        <v>45622.0</v>
      </c>
      <c r="C428" s="90">
        <v>21.0</v>
      </c>
      <c r="D428" s="90">
        <v>273.0</v>
      </c>
      <c r="E428" s="90">
        <v>21.0</v>
      </c>
      <c r="F428" s="90">
        <v>314.0</v>
      </c>
      <c r="G428" s="9"/>
      <c r="H428" s="100">
        <v>26.0</v>
      </c>
      <c r="I428" s="136">
        <v>45622.0</v>
      </c>
      <c r="J428" s="130">
        <v>12.0</v>
      </c>
      <c r="K428" s="130">
        <v>45.0</v>
      </c>
      <c r="L428" s="130">
        <v>12.0</v>
      </c>
      <c r="M428" s="130">
        <v>69.0</v>
      </c>
      <c r="N428" s="4"/>
      <c r="O428" s="100">
        <v>26.0</v>
      </c>
      <c r="P428" s="101" t="s">
        <v>355</v>
      </c>
      <c r="Q428" s="132">
        <v>33.0</v>
      </c>
      <c r="R428" s="132">
        <v>318.0</v>
      </c>
      <c r="S428" s="132">
        <v>33.0</v>
      </c>
      <c r="T428" s="132">
        <v>383.0</v>
      </c>
    </row>
    <row r="429">
      <c r="A429" s="100">
        <v>27.0</v>
      </c>
      <c r="B429" s="136">
        <v>45623.0</v>
      </c>
      <c r="C429" s="90">
        <v>18.0</v>
      </c>
      <c r="D429" s="90">
        <v>264.0</v>
      </c>
      <c r="E429" s="90">
        <v>18.0</v>
      </c>
      <c r="F429" s="90">
        <v>299.0</v>
      </c>
      <c r="G429" s="9"/>
      <c r="H429" s="100">
        <v>27.0</v>
      </c>
      <c r="I429" s="136">
        <v>45623.0</v>
      </c>
      <c r="J429" s="130">
        <v>8.0</v>
      </c>
      <c r="K429" s="130">
        <v>25.0</v>
      </c>
      <c r="L429" s="130">
        <v>8.0</v>
      </c>
      <c r="M429" s="130">
        <v>38.0</v>
      </c>
      <c r="N429" s="4"/>
      <c r="O429" s="100">
        <v>27.0</v>
      </c>
      <c r="P429" s="101" t="s">
        <v>356</v>
      </c>
      <c r="Q429" s="132">
        <v>26.0</v>
      </c>
      <c r="R429" s="132">
        <v>289.0</v>
      </c>
      <c r="S429" s="132">
        <v>26.0</v>
      </c>
      <c r="T429" s="132">
        <v>337.0</v>
      </c>
    </row>
    <row r="430">
      <c r="A430" s="100">
        <v>28.0</v>
      </c>
      <c r="B430" s="136">
        <v>45624.0</v>
      </c>
      <c r="C430" s="90">
        <v>22.0</v>
      </c>
      <c r="D430" s="90">
        <v>322.0</v>
      </c>
      <c r="E430" s="90">
        <v>22.0</v>
      </c>
      <c r="F430" s="90">
        <v>366.0</v>
      </c>
      <c r="G430" s="9"/>
      <c r="H430" s="100">
        <v>28.0</v>
      </c>
      <c r="I430" s="136">
        <v>45624.0</v>
      </c>
      <c r="J430" s="130">
        <v>15.0</v>
      </c>
      <c r="K430" s="130">
        <v>62.0</v>
      </c>
      <c r="L430" s="130">
        <v>15.0</v>
      </c>
      <c r="M430" s="130">
        <v>79.0</v>
      </c>
      <c r="N430" s="4"/>
      <c r="O430" s="100">
        <v>28.0</v>
      </c>
      <c r="P430" s="101" t="s">
        <v>357</v>
      </c>
      <c r="Q430" s="132">
        <v>37.0</v>
      </c>
      <c r="R430" s="132">
        <v>384.0</v>
      </c>
      <c r="S430" s="132">
        <v>37.0</v>
      </c>
      <c r="T430" s="132">
        <v>445.0</v>
      </c>
    </row>
    <row r="431">
      <c r="A431" s="100">
        <v>29.0</v>
      </c>
      <c r="B431" s="136">
        <v>45625.0</v>
      </c>
      <c r="C431" s="90">
        <v>26.0</v>
      </c>
      <c r="D431" s="90">
        <v>400.0</v>
      </c>
      <c r="E431" s="90">
        <v>26.0</v>
      </c>
      <c r="F431" s="90">
        <v>446.0</v>
      </c>
      <c r="G431" s="9"/>
      <c r="H431" s="100">
        <v>29.0</v>
      </c>
      <c r="I431" s="136">
        <v>45625.0</v>
      </c>
      <c r="J431" s="130">
        <v>15.0</v>
      </c>
      <c r="K431" s="130">
        <v>50.0</v>
      </c>
      <c r="L431" s="130">
        <v>15.0</v>
      </c>
      <c r="M431" s="130">
        <v>89.0</v>
      </c>
      <c r="N431" s="4"/>
      <c r="O431" s="100">
        <v>29.0</v>
      </c>
      <c r="P431" s="101" t="s">
        <v>358</v>
      </c>
      <c r="Q431" s="132">
        <v>41.0</v>
      </c>
      <c r="R431" s="132">
        <v>450.0</v>
      </c>
      <c r="S431" s="132">
        <v>41.0</v>
      </c>
      <c r="T431" s="132">
        <v>535.0</v>
      </c>
    </row>
    <row r="432">
      <c r="A432" s="100">
        <v>30.0</v>
      </c>
      <c r="B432" s="136">
        <v>45626.0</v>
      </c>
      <c r="C432" s="90">
        <v>22.0</v>
      </c>
      <c r="D432" s="90">
        <v>356.0</v>
      </c>
      <c r="E432" s="90">
        <v>22.0</v>
      </c>
      <c r="F432" s="90">
        <v>403.0</v>
      </c>
      <c r="G432" s="9"/>
      <c r="H432" s="105">
        <v>30.0</v>
      </c>
      <c r="I432" s="136">
        <v>45626.0</v>
      </c>
      <c r="J432" s="130">
        <v>11.0</v>
      </c>
      <c r="K432" s="130">
        <v>50.0</v>
      </c>
      <c r="L432" s="130">
        <v>11.0</v>
      </c>
      <c r="M432" s="130">
        <v>54.0</v>
      </c>
      <c r="N432" s="4"/>
      <c r="O432" s="105">
        <v>30.0</v>
      </c>
      <c r="P432" s="101" t="s">
        <v>359</v>
      </c>
      <c r="Q432" s="133">
        <v>33.0</v>
      </c>
      <c r="R432" s="133">
        <v>406.0</v>
      </c>
      <c r="S432" s="132">
        <v>33.0</v>
      </c>
      <c r="T432" s="133">
        <v>457.0</v>
      </c>
    </row>
    <row r="433">
      <c r="A433" s="110" t="s">
        <v>44</v>
      </c>
      <c r="B433" s="8"/>
      <c r="C433" s="99">
        <v>781.0</v>
      </c>
      <c r="D433" s="99">
        <v>12777.0</v>
      </c>
      <c r="E433" s="99">
        <v>781.0</v>
      </c>
      <c r="F433" s="99">
        <v>13869.0</v>
      </c>
      <c r="G433" s="9"/>
      <c r="H433" s="110" t="s">
        <v>44</v>
      </c>
      <c r="I433" s="8"/>
      <c r="J433" s="99">
        <v>358.0</v>
      </c>
      <c r="K433" s="99">
        <v>1138.0</v>
      </c>
      <c r="L433" s="99">
        <v>358.0</v>
      </c>
      <c r="M433" s="99">
        <v>1702.0</v>
      </c>
      <c r="N433" s="4"/>
      <c r="O433" s="110" t="s">
        <v>44</v>
      </c>
      <c r="P433" s="67"/>
      <c r="Q433" s="131">
        <v>1139.0</v>
      </c>
      <c r="R433" s="115">
        <v>13915.0</v>
      </c>
      <c r="S433" s="115">
        <v>1139.0</v>
      </c>
      <c r="T433" s="115">
        <v>15571.0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124">
        <v>45627.0</v>
      </c>
      <c r="C442" s="90">
        <v>38.0</v>
      </c>
      <c r="D442" s="90">
        <v>563.0</v>
      </c>
      <c r="E442" s="90">
        <v>38.0</v>
      </c>
      <c r="F442" s="90">
        <v>639.0</v>
      </c>
      <c r="G442" s="9"/>
      <c r="H442" s="100">
        <v>1.0</v>
      </c>
      <c r="I442" s="124">
        <v>45627.0</v>
      </c>
      <c r="J442" s="90">
        <v>11.0</v>
      </c>
      <c r="K442" s="90">
        <v>45.0</v>
      </c>
      <c r="L442" s="90">
        <v>11.0</v>
      </c>
      <c r="M442" s="90">
        <v>51.0</v>
      </c>
      <c r="N442" s="4"/>
      <c r="O442" s="92">
        <v>1.0</v>
      </c>
      <c r="P442" s="101" t="s">
        <v>361</v>
      </c>
      <c r="Q442" s="132">
        <v>49.0</v>
      </c>
      <c r="R442" s="132">
        <v>608.0</v>
      </c>
      <c r="S442" s="132">
        <v>49.0</v>
      </c>
      <c r="T442" s="132">
        <v>690.0</v>
      </c>
    </row>
    <row r="443">
      <c r="A443" s="100">
        <v>2.0</v>
      </c>
      <c r="B443" s="124">
        <v>45628.0</v>
      </c>
      <c r="C443" s="90">
        <v>31.0</v>
      </c>
      <c r="D443" s="90">
        <v>537.0</v>
      </c>
      <c r="E443" s="90">
        <v>31.0</v>
      </c>
      <c r="F443" s="90">
        <v>624.0</v>
      </c>
      <c r="G443" s="9"/>
      <c r="H443" s="100">
        <v>2.0</v>
      </c>
      <c r="I443" s="124">
        <v>45628.0</v>
      </c>
      <c r="J443" s="90">
        <v>12.0</v>
      </c>
      <c r="K443" s="90">
        <v>34.0</v>
      </c>
      <c r="L443" s="90">
        <v>12.0</v>
      </c>
      <c r="M443" s="90">
        <v>56.0</v>
      </c>
      <c r="N443" s="4"/>
      <c r="O443" s="92">
        <v>2.0</v>
      </c>
      <c r="P443" s="101" t="s">
        <v>362</v>
      </c>
      <c r="Q443" s="132">
        <v>43.0</v>
      </c>
      <c r="R443" s="132">
        <v>571.0</v>
      </c>
      <c r="S443" s="132">
        <v>43.0</v>
      </c>
      <c r="T443" s="132">
        <v>680.0</v>
      </c>
    </row>
    <row r="444">
      <c r="A444" s="100">
        <v>3.0</v>
      </c>
      <c r="B444" s="124">
        <v>45629.0</v>
      </c>
      <c r="C444" s="90">
        <v>26.0</v>
      </c>
      <c r="D444" s="90">
        <v>352.0</v>
      </c>
      <c r="E444" s="90">
        <v>26.0</v>
      </c>
      <c r="F444" s="90">
        <v>383.0</v>
      </c>
      <c r="G444" s="9"/>
      <c r="H444" s="100">
        <v>3.0</v>
      </c>
      <c r="I444" s="124">
        <v>45629.0</v>
      </c>
      <c r="J444" s="90">
        <v>10.0</v>
      </c>
      <c r="K444" s="90">
        <v>25.0</v>
      </c>
      <c r="L444" s="90">
        <v>10.0</v>
      </c>
      <c r="M444" s="90">
        <v>28.0</v>
      </c>
      <c r="N444" s="4"/>
      <c r="O444" s="92">
        <v>3.0</v>
      </c>
      <c r="P444" s="101" t="s">
        <v>363</v>
      </c>
      <c r="Q444" s="132">
        <v>36.0</v>
      </c>
      <c r="R444" s="132">
        <v>377.0</v>
      </c>
      <c r="S444" s="132">
        <v>36.0</v>
      </c>
      <c r="T444" s="132">
        <v>411.0</v>
      </c>
    </row>
    <row r="445">
      <c r="A445" s="100">
        <v>4.0</v>
      </c>
      <c r="B445" s="124">
        <v>45630.0</v>
      </c>
      <c r="C445" s="90">
        <v>27.0</v>
      </c>
      <c r="D445" s="90">
        <v>429.0</v>
      </c>
      <c r="E445" s="90">
        <v>27.0</v>
      </c>
      <c r="F445" s="90">
        <v>449.0</v>
      </c>
      <c r="G445" s="9"/>
      <c r="H445" s="100">
        <v>4.0</v>
      </c>
      <c r="I445" s="124">
        <v>45630.0</v>
      </c>
      <c r="J445" s="90">
        <v>15.0</v>
      </c>
      <c r="K445" s="90">
        <v>50.0</v>
      </c>
      <c r="L445" s="90">
        <v>15.0</v>
      </c>
      <c r="M445" s="90">
        <v>84.0</v>
      </c>
      <c r="N445" s="4"/>
      <c r="O445" s="92">
        <v>4.0</v>
      </c>
      <c r="P445" s="101" t="s">
        <v>364</v>
      </c>
      <c r="Q445" s="132">
        <v>42.0</v>
      </c>
      <c r="R445" s="132">
        <v>479.0</v>
      </c>
      <c r="S445" s="132">
        <v>42.0</v>
      </c>
      <c r="T445" s="132">
        <v>533.0</v>
      </c>
    </row>
    <row r="446">
      <c r="A446" s="100">
        <v>5.0</v>
      </c>
      <c r="B446" s="124">
        <v>45631.0</v>
      </c>
      <c r="C446" s="90">
        <v>23.0</v>
      </c>
      <c r="D446" s="90">
        <v>397.0</v>
      </c>
      <c r="E446" s="90">
        <v>23.0</v>
      </c>
      <c r="F446" s="90">
        <v>348.0</v>
      </c>
      <c r="G446" s="9"/>
      <c r="H446" s="100">
        <v>5.0</v>
      </c>
      <c r="I446" s="124">
        <v>45631.0</v>
      </c>
      <c r="J446" s="90">
        <v>14.0</v>
      </c>
      <c r="K446" s="90">
        <v>37.0</v>
      </c>
      <c r="L446" s="90">
        <v>14.0</v>
      </c>
      <c r="M446" s="90">
        <v>93.0</v>
      </c>
      <c r="N446" s="4"/>
      <c r="O446" s="92">
        <v>5.0</v>
      </c>
      <c r="P446" s="101" t="s">
        <v>365</v>
      </c>
      <c r="Q446" s="132">
        <v>37.0</v>
      </c>
      <c r="R446" s="132">
        <v>434.0</v>
      </c>
      <c r="S446" s="132">
        <v>37.0</v>
      </c>
      <c r="T446" s="132">
        <v>441.0</v>
      </c>
    </row>
    <row r="447">
      <c r="A447" s="100">
        <v>6.0</v>
      </c>
      <c r="B447" s="124">
        <v>45632.0</v>
      </c>
      <c r="C447" s="90">
        <v>26.0</v>
      </c>
      <c r="D447" s="90">
        <v>508.0</v>
      </c>
      <c r="E447" s="90">
        <v>26.0</v>
      </c>
      <c r="F447" s="90">
        <v>544.0</v>
      </c>
      <c r="G447" s="9"/>
      <c r="H447" s="100">
        <v>6.0</v>
      </c>
      <c r="I447" s="124">
        <v>45632.0</v>
      </c>
      <c r="J447" s="90">
        <v>13.0</v>
      </c>
      <c r="K447" s="90">
        <v>48.0</v>
      </c>
      <c r="L447" s="90">
        <v>13.0</v>
      </c>
      <c r="M447" s="90">
        <v>87.0</v>
      </c>
      <c r="N447" s="4"/>
      <c r="O447" s="92">
        <v>6.0</v>
      </c>
      <c r="P447" s="101" t="s">
        <v>366</v>
      </c>
      <c r="Q447" s="132">
        <v>39.0</v>
      </c>
      <c r="R447" s="132">
        <v>556.0</v>
      </c>
      <c r="S447" s="132">
        <v>39.0</v>
      </c>
      <c r="T447" s="132">
        <v>631.0</v>
      </c>
    </row>
    <row r="448">
      <c r="A448" s="100">
        <v>7.0</v>
      </c>
      <c r="B448" s="124">
        <v>45633.0</v>
      </c>
      <c r="C448" s="90">
        <v>28.0</v>
      </c>
      <c r="D448" s="90">
        <v>446.0</v>
      </c>
      <c r="E448" s="90">
        <v>28.0</v>
      </c>
      <c r="F448" s="90">
        <v>492.0</v>
      </c>
      <c r="G448" s="9"/>
      <c r="H448" s="100">
        <v>7.0</v>
      </c>
      <c r="I448" s="124">
        <v>45633.0</v>
      </c>
      <c r="J448" s="90">
        <v>13.0</v>
      </c>
      <c r="K448" s="90">
        <v>57.0</v>
      </c>
      <c r="L448" s="90">
        <v>13.0</v>
      </c>
      <c r="M448" s="90">
        <v>68.0</v>
      </c>
      <c r="N448" s="4"/>
      <c r="O448" s="92">
        <v>7.0</v>
      </c>
      <c r="P448" s="101" t="s">
        <v>367</v>
      </c>
      <c r="Q448" s="132">
        <v>41.0</v>
      </c>
      <c r="R448" s="132">
        <v>503.0</v>
      </c>
      <c r="S448" s="132">
        <v>41.0</v>
      </c>
      <c r="T448" s="132">
        <v>560.0</v>
      </c>
    </row>
    <row r="449">
      <c r="A449" s="100">
        <v>8.0</v>
      </c>
      <c r="B449" s="124">
        <v>45634.0</v>
      </c>
      <c r="C449" s="90">
        <v>26.0</v>
      </c>
      <c r="D449" s="90">
        <v>458.0</v>
      </c>
      <c r="E449" s="90">
        <v>26.0</v>
      </c>
      <c r="F449" s="90">
        <v>533.0</v>
      </c>
      <c r="G449" s="9"/>
      <c r="H449" s="100">
        <v>8.0</v>
      </c>
      <c r="I449" s="124">
        <v>45634.0</v>
      </c>
      <c r="J449" s="90">
        <v>10.0</v>
      </c>
      <c r="K449" s="90">
        <v>16.0</v>
      </c>
      <c r="L449" s="90">
        <v>10.0</v>
      </c>
      <c r="M449" s="90">
        <v>40.0</v>
      </c>
      <c r="N449" s="4"/>
      <c r="O449" s="92">
        <v>8.0</v>
      </c>
      <c r="P449" s="101" t="s">
        <v>368</v>
      </c>
      <c r="Q449" s="132">
        <v>36.0</v>
      </c>
      <c r="R449" s="132">
        <v>474.0</v>
      </c>
      <c r="S449" s="132">
        <v>36.0</v>
      </c>
      <c r="T449" s="132">
        <v>573.0</v>
      </c>
    </row>
    <row r="450">
      <c r="A450" s="100">
        <v>9.0</v>
      </c>
      <c r="B450" s="124">
        <v>45635.0</v>
      </c>
      <c r="C450" s="90">
        <v>25.0</v>
      </c>
      <c r="D450" s="90">
        <v>349.0</v>
      </c>
      <c r="E450" s="90">
        <v>25.0</v>
      </c>
      <c r="F450" s="90">
        <v>395.0</v>
      </c>
      <c r="G450" s="9"/>
      <c r="H450" s="100">
        <v>9.0</v>
      </c>
      <c r="I450" s="124">
        <v>45635.0</v>
      </c>
      <c r="J450" s="90">
        <v>11.0</v>
      </c>
      <c r="K450" s="90">
        <v>37.0</v>
      </c>
      <c r="L450" s="90">
        <v>11.0</v>
      </c>
      <c r="M450" s="90">
        <v>60.0</v>
      </c>
      <c r="N450" s="4"/>
      <c r="O450" s="92">
        <v>9.0</v>
      </c>
      <c r="P450" s="101" t="s">
        <v>369</v>
      </c>
      <c r="Q450" s="132">
        <v>36.0</v>
      </c>
      <c r="R450" s="132">
        <v>386.0</v>
      </c>
      <c r="S450" s="132">
        <v>36.0</v>
      </c>
      <c r="T450" s="132">
        <v>455.0</v>
      </c>
    </row>
    <row r="451">
      <c r="A451" s="100">
        <v>10.0</v>
      </c>
      <c r="B451" s="136">
        <v>45636.0</v>
      </c>
      <c r="C451" s="90">
        <v>21.0</v>
      </c>
      <c r="D451" s="90">
        <v>266.0</v>
      </c>
      <c r="E451" s="90">
        <v>21.0</v>
      </c>
      <c r="F451" s="90">
        <v>293.0</v>
      </c>
      <c r="G451" s="9"/>
      <c r="H451" s="100">
        <v>10.0</v>
      </c>
      <c r="I451" s="136">
        <v>45636.0</v>
      </c>
      <c r="J451" s="90">
        <v>10.0</v>
      </c>
      <c r="K451" s="90">
        <v>26.0</v>
      </c>
      <c r="L451" s="90">
        <v>10.0</v>
      </c>
      <c r="M451" s="90">
        <v>28.0</v>
      </c>
      <c r="N451" s="4"/>
      <c r="O451" s="92">
        <v>10.0</v>
      </c>
      <c r="P451" s="101" t="s">
        <v>370</v>
      </c>
      <c r="Q451" s="132">
        <v>31.0</v>
      </c>
      <c r="R451" s="132">
        <v>292.0</v>
      </c>
      <c r="S451" s="132">
        <v>31.0</v>
      </c>
      <c r="T451" s="132">
        <v>321.0</v>
      </c>
    </row>
    <row r="452">
      <c r="A452" s="100">
        <v>11.0</v>
      </c>
      <c r="B452" s="136">
        <v>45637.0</v>
      </c>
      <c r="C452" s="90">
        <v>23.0</v>
      </c>
      <c r="D452" s="90">
        <v>323.0</v>
      </c>
      <c r="E452" s="90">
        <v>23.0</v>
      </c>
      <c r="F452" s="90">
        <v>355.0</v>
      </c>
      <c r="G452" s="9"/>
      <c r="H452" s="100">
        <v>11.0</v>
      </c>
      <c r="I452" s="136">
        <v>45637.0</v>
      </c>
      <c r="J452" s="90">
        <v>11.0</v>
      </c>
      <c r="K452" s="90">
        <v>42.0</v>
      </c>
      <c r="L452" s="90">
        <v>11.0</v>
      </c>
      <c r="M452" s="90">
        <v>53.0</v>
      </c>
      <c r="N452" s="4"/>
      <c r="O452" s="92">
        <v>11.0</v>
      </c>
      <c r="P452" s="101" t="s">
        <v>371</v>
      </c>
      <c r="Q452" s="132">
        <v>34.0</v>
      </c>
      <c r="R452" s="132">
        <v>365.0</v>
      </c>
      <c r="S452" s="132">
        <v>34.0</v>
      </c>
      <c r="T452" s="132">
        <v>408.0</v>
      </c>
    </row>
    <row r="453">
      <c r="A453" s="100">
        <v>12.0</v>
      </c>
      <c r="B453" s="136">
        <v>45638.0</v>
      </c>
      <c r="C453" s="90">
        <v>21.0</v>
      </c>
      <c r="D453" s="90">
        <v>282.0</v>
      </c>
      <c r="E453" s="90">
        <v>21.0</v>
      </c>
      <c r="F453" s="90">
        <v>310.0</v>
      </c>
      <c r="G453" s="9"/>
      <c r="H453" s="100">
        <v>12.0</v>
      </c>
      <c r="I453" s="136">
        <v>45638.0</v>
      </c>
      <c r="J453" s="90">
        <v>13.0</v>
      </c>
      <c r="K453" s="90">
        <v>30.0</v>
      </c>
      <c r="L453" s="90">
        <v>13.0</v>
      </c>
      <c r="M453" s="90">
        <v>60.0</v>
      </c>
      <c r="N453" s="4"/>
      <c r="O453" s="92">
        <v>12.0</v>
      </c>
      <c r="P453" s="101" t="s">
        <v>372</v>
      </c>
      <c r="Q453" s="132">
        <v>34.0</v>
      </c>
      <c r="R453" s="132">
        <v>312.0</v>
      </c>
      <c r="S453" s="132">
        <v>34.0</v>
      </c>
      <c r="T453" s="132">
        <v>370.0</v>
      </c>
    </row>
    <row r="454">
      <c r="A454" s="100">
        <v>13.0</v>
      </c>
      <c r="B454" s="136">
        <v>45639.0</v>
      </c>
      <c r="C454" s="90">
        <v>19.0</v>
      </c>
      <c r="D454" s="90">
        <v>279.0</v>
      </c>
      <c r="E454" s="90">
        <v>19.0</v>
      </c>
      <c r="F454" s="90">
        <v>321.0</v>
      </c>
      <c r="G454" s="9"/>
      <c r="H454" s="100">
        <v>13.0</v>
      </c>
      <c r="I454" s="136">
        <v>45639.0</v>
      </c>
      <c r="J454" s="90">
        <v>15.0</v>
      </c>
      <c r="K454" s="90">
        <v>41.0</v>
      </c>
      <c r="L454" s="90">
        <v>15.0</v>
      </c>
      <c r="M454" s="90">
        <v>77.0</v>
      </c>
      <c r="N454" s="4"/>
      <c r="O454" s="92">
        <v>13.0</v>
      </c>
      <c r="P454" s="101" t="s">
        <v>373</v>
      </c>
      <c r="Q454" s="132">
        <v>34.0</v>
      </c>
      <c r="R454" s="132">
        <v>320.0</v>
      </c>
      <c r="S454" s="132">
        <v>34.0</v>
      </c>
      <c r="T454" s="132">
        <v>398.0</v>
      </c>
    </row>
    <row r="455">
      <c r="A455" s="100">
        <v>14.0</v>
      </c>
      <c r="B455" s="136">
        <v>45640.0</v>
      </c>
      <c r="C455" s="90">
        <v>29.0</v>
      </c>
      <c r="D455" s="90">
        <v>439.0</v>
      </c>
      <c r="E455" s="90">
        <v>29.0</v>
      </c>
      <c r="F455" s="90">
        <v>471.0</v>
      </c>
      <c r="G455" s="9"/>
      <c r="H455" s="100">
        <v>14.0</v>
      </c>
      <c r="I455" s="136">
        <v>45640.0</v>
      </c>
      <c r="J455" s="90">
        <v>14.0</v>
      </c>
      <c r="K455" s="90">
        <v>45.0</v>
      </c>
      <c r="L455" s="90">
        <v>14.0</v>
      </c>
      <c r="M455" s="90">
        <v>71.0</v>
      </c>
      <c r="N455" s="4"/>
      <c r="O455" s="92">
        <v>14.0</v>
      </c>
      <c r="P455" s="101" t="s">
        <v>374</v>
      </c>
      <c r="Q455" s="132">
        <v>43.0</v>
      </c>
      <c r="R455" s="132">
        <v>484.0</v>
      </c>
      <c r="S455" s="132">
        <v>43.0</v>
      </c>
      <c r="T455" s="132">
        <v>542.0</v>
      </c>
    </row>
    <row r="456">
      <c r="A456" s="100">
        <v>15.0</v>
      </c>
      <c r="B456" s="136">
        <v>45641.0</v>
      </c>
      <c r="C456" s="90">
        <v>27.0</v>
      </c>
      <c r="D456" s="90">
        <v>526.0</v>
      </c>
      <c r="E456" s="90">
        <v>27.0</v>
      </c>
      <c r="F456" s="90">
        <v>577.0</v>
      </c>
      <c r="G456" s="9"/>
      <c r="H456" s="100">
        <v>15.0</v>
      </c>
      <c r="I456" s="136">
        <v>45641.0</v>
      </c>
      <c r="J456" s="90">
        <v>11.0</v>
      </c>
      <c r="K456" s="90">
        <v>31.0</v>
      </c>
      <c r="L456" s="90">
        <v>11.0</v>
      </c>
      <c r="M456" s="90">
        <v>55.0</v>
      </c>
      <c r="N456" s="4"/>
      <c r="O456" s="92">
        <v>15.0</v>
      </c>
      <c r="P456" s="101" t="s">
        <v>375</v>
      </c>
      <c r="Q456" s="132">
        <v>38.0</v>
      </c>
      <c r="R456" s="132">
        <v>557.0</v>
      </c>
      <c r="S456" s="132">
        <v>38.0</v>
      </c>
      <c r="T456" s="132">
        <v>632.0</v>
      </c>
    </row>
    <row r="457">
      <c r="A457" s="100">
        <v>16.0</v>
      </c>
      <c r="B457" s="136">
        <v>45642.0</v>
      </c>
      <c r="C457" s="90">
        <v>31.0</v>
      </c>
      <c r="D457" s="90">
        <v>476.0</v>
      </c>
      <c r="E457" s="90">
        <v>31.0</v>
      </c>
      <c r="F457" s="90">
        <v>539.0</v>
      </c>
      <c r="G457" s="9"/>
      <c r="H457" s="100">
        <v>16.0</v>
      </c>
      <c r="I457" s="136">
        <v>45642.0</v>
      </c>
      <c r="J457" s="90">
        <v>13.0</v>
      </c>
      <c r="K457" s="90">
        <v>28.0</v>
      </c>
      <c r="L457" s="90">
        <v>13.0</v>
      </c>
      <c r="M457" s="90">
        <v>61.0</v>
      </c>
      <c r="N457" s="4"/>
      <c r="O457" s="92">
        <v>16.0</v>
      </c>
      <c r="P457" s="101" t="s">
        <v>376</v>
      </c>
      <c r="Q457" s="132">
        <v>44.0</v>
      </c>
      <c r="R457" s="132">
        <v>504.0</v>
      </c>
      <c r="S457" s="132">
        <v>44.0</v>
      </c>
      <c r="T457" s="132">
        <v>600.0</v>
      </c>
    </row>
    <row r="458">
      <c r="A458" s="100">
        <v>17.0</v>
      </c>
      <c r="B458" s="136">
        <v>45643.0</v>
      </c>
      <c r="C458" s="90">
        <v>22.0</v>
      </c>
      <c r="D458" s="90">
        <v>348.0</v>
      </c>
      <c r="E458" s="90">
        <v>22.0</v>
      </c>
      <c r="F458" s="90">
        <v>407.0</v>
      </c>
      <c r="G458" s="9"/>
      <c r="H458" s="100">
        <v>17.0</v>
      </c>
      <c r="I458" s="136">
        <v>45643.0</v>
      </c>
      <c r="J458" s="90">
        <v>13.0</v>
      </c>
      <c r="K458" s="90">
        <v>58.0</v>
      </c>
      <c r="L458" s="90">
        <v>13.0</v>
      </c>
      <c r="M458" s="90">
        <v>82.0</v>
      </c>
      <c r="N458" s="4"/>
      <c r="O458" s="92">
        <v>17.0</v>
      </c>
      <c r="P458" s="101" t="s">
        <v>377</v>
      </c>
      <c r="Q458" s="132">
        <v>35.0</v>
      </c>
      <c r="R458" s="132">
        <v>406.0</v>
      </c>
      <c r="S458" s="132">
        <v>35.0</v>
      </c>
      <c r="T458" s="132">
        <v>489.0</v>
      </c>
    </row>
    <row r="459">
      <c r="A459" s="100">
        <v>18.0</v>
      </c>
      <c r="B459" s="136">
        <v>45644.0</v>
      </c>
      <c r="C459" s="90">
        <v>35.0</v>
      </c>
      <c r="D459" s="90">
        <v>456.0</v>
      </c>
      <c r="E459" s="90">
        <v>35.0</v>
      </c>
      <c r="F459" s="90">
        <v>530.0</v>
      </c>
      <c r="G459" s="9"/>
      <c r="H459" s="100">
        <v>18.0</v>
      </c>
      <c r="I459" s="136">
        <v>45644.0</v>
      </c>
      <c r="J459" s="90">
        <v>13.0</v>
      </c>
      <c r="K459" s="90">
        <v>26.0</v>
      </c>
      <c r="L459" s="90">
        <v>13.0</v>
      </c>
      <c r="M459" s="90">
        <v>28.0</v>
      </c>
      <c r="N459" s="4"/>
      <c r="O459" s="92">
        <v>18.0</v>
      </c>
      <c r="P459" s="101" t="s">
        <v>378</v>
      </c>
      <c r="Q459" s="132">
        <v>48.0</v>
      </c>
      <c r="R459" s="132">
        <v>482.0</v>
      </c>
      <c r="S459" s="132">
        <v>48.0</v>
      </c>
      <c r="T459" s="132">
        <v>558.0</v>
      </c>
    </row>
    <row r="460">
      <c r="A460" s="100">
        <v>19.0</v>
      </c>
      <c r="B460" s="136">
        <v>45645.0</v>
      </c>
      <c r="C460" s="90">
        <v>29.0</v>
      </c>
      <c r="D460" s="90">
        <v>471.0</v>
      </c>
      <c r="E460" s="90">
        <v>29.0</v>
      </c>
      <c r="F460" s="90">
        <v>503.0</v>
      </c>
      <c r="G460" s="9"/>
      <c r="H460" s="100">
        <v>19.0</v>
      </c>
      <c r="I460" s="136">
        <v>45645.0</v>
      </c>
      <c r="J460" s="90">
        <v>12.0</v>
      </c>
      <c r="K460" s="90">
        <v>30.0</v>
      </c>
      <c r="L460" s="90">
        <v>12.0</v>
      </c>
      <c r="M460" s="90">
        <v>42.0</v>
      </c>
      <c r="N460" s="4"/>
      <c r="O460" s="92">
        <v>19.0</v>
      </c>
      <c r="P460" s="101" t="s">
        <v>379</v>
      </c>
      <c r="Q460" s="132">
        <v>41.0</v>
      </c>
      <c r="R460" s="132">
        <v>501.0</v>
      </c>
      <c r="S460" s="132">
        <v>41.0</v>
      </c>
      <c r="T460" s="132">
        <v>545.0</v>
      </c>
    </row>
    <row r="461">
      <c r="A461" s="100">
        <v>20.0</v>
      </c>
      <c r="B461" s="136">
        <v>45646.0</v>
      </c>
      <c r="C461" s="90">
        <v>30.0</v>
      </c>
      <c r="D461" s="90">
        <v>486.0</v>
      </c>
      <c r="E461" s="90">
        <v>30.0</v>
      </c>
      <c r="F461" s="90">
        <v>534.0</v>
      </c>
      <c r="G461" s="9"/>
      <c r="H461" s="100">
        <v>20.0</v>
      </c>
      <c r="I461" s="136">
        <v>45646.0</v>
      </c>
      <c r="J461" s="90">
        <v>13.0</v>
      </c>
      <c r="K461" s="90">
        <v>40.0</v>
      </c>
      <c r="L461" s="90">
        <v>13.0</v>
      </c>
      <c r="M461" s="90">
        <v>71.0</v>
      </c>
      <c r="N461" s="4"/>
      <c r="O461" s="92">
        <v>20.0</v>
      </c>
      <c r="P461" s="101" t="s">
        <v>380</v>
      </c>
      <c r="Q461" s="132">
        <v>43.0</v>
      </c>
      <c r="R461" s="132">
        <v>526.0</v>
      </c>
      <c r="S461" s="132">
        <v>43.0</v>
      </c>
      <c r="T461" s="132">
        <v>605.0</v>
      </c>
    </row>
    <row r="462">
      <c r="A462" s="100">
        <v>21.0</v>
      </c>
      <c r="B462" s="136">
        <v>45647.0</v>
      </c>
      <c r="C462" s="139"/>
      <c r="D462" s="139"/>
      <c r="E462" s="139"/>
      <c r="F462" s="139"/>
      <c r="G462" s="9"/>
      <c r="H462" s="100">
        <v>21.0</v>
      </c>
      <c r="I462" s="136">
        <v>45647.0</v>
      </c>
      <c r="J462" s="139"/>
      <c r="K462" s="139"/>
      <c r="L462" s="139"/>
      <c r="M462" s="139"/>
      <c r="N462" s="4"/>
      <c r="O462" s="92">
        <v>21.0</v>
      </c>
      <c r="P462" s="101" t="s">
        <v>381</v>
      </c>
      <c r="Q462" s="132">
        <v>0.0</v>
      </c>
      <c r="R462" s="132">
        <v>0.0</v>
      </c>
      <c r="S462" s="132">
        <v>0.0</v>
      </c>
      <c r="T462" s="132">
        <v>0.0</v>
      </c>
    </row>
    <row r="463">
      <c r="A463" s="100">
        <v>22.0</v>
      </c>
      <c r="B463" s="136">
        <v>45648.0</v>
      </c>
      <c r="C463" s="139"/>
      <c r="D463" s="139"/>
      <c r="E463" s="139"/>
      <c r="F463" s="139"/>
      <c r="G463" s="9"/>
      <c r="H463" s="100">
        <v>22.0</v>
      </c>
      <c r="I463" s="136">
        <v>45648.0</v>
      </c>
      <c r="J463" s="139"/>
      <c r="K463" s="139"/>
      <c r="L463" s="139"/>
      <c r="M463" s="139"/>
      <c r="N463" s="4"/>
      <c r="O463" s="92">
        <v>22.0</v>
      </c>
      <c r="P463" s="101" t="s">
        <v>382</v>
      </c>
      <c r="Q463" s="132">
        <v>0.0</v>
      </c>
      <c r="R463" s="132">
        <v>0.0</v>
      </c>
      <c r="S463" s="132">
        <v>0.0</v>
      </c>
      <c r="T463" s="132">
        <v>0.0</v>
      </c>
    </row>
    <row r="464">
      <c r="A464" s="100">
        <v>23.0</v>
      </c>
      <c r="B464" s="136">
        <v>45649.0</v>
      </c>
      <c r="C464" s="139"/>
      <c r="D464" s="139"/>
      <c r="E464" s="140"/>
      <c r="F464" s="139"/>
      <c r="G464" s="9"/>
      <c r="H464" s="100">
        <v>23.0</v>
      </c>
      <c r="I464" s="136">
        <v>45649.0</v>
      </c>
      <c r="J464" s="139"/>
      <c r="K464" s="139"/>
      <c r="L464" s="140"/>
      <c r="M464" s="139"/>
      <c r="N464" s="4"/>
      <c r="O464" s="92">
        <v>23.0</v>
      </c>
      <c r="P464" s="101" t="s">
        <v>383</v>
      </c>
      <c r="Q464" s="132">
        <v>0.0</v>
      </c>
      <c r="R464" s="132">
        <v>0.0</v>
      </c>
      <c r="S464" s="132">
        <v>0.0</v>
      </c>
      <c r="T464" s="132">
        <v>0.0</v>
      </c>
    </row>
    <row r="465">
      <c r="A465" s="100">
        <v>24.0</v>
      </c>
      <c r="B465" s="136">
        <v>45650.0</v>
      </c>
      <c r="C465" s="139"/>
      <c r="D465" s="139"/>
      <c r="E465" s="141"/>
      <c r="F465" s="139"/>
      <c r="G465" s="9"/>
      <c r="H465" s="100">
        <v>24.0</v>
      </c>
      <c r="I465" s="136">
        <v>45650.0</v>
      </c>
      <c r="J465" s="139"/>
      <c r="K465" s="139"/>
      <c r="L465" s="141"/>
      <c r="M465" s="139"/>
      <c r="N465" s="4"/>
      <c r="O465" s="92">
        <v>24.0</v>
      </c>
      <c r="P465" s="101" t="s">
        <v>384</v>
      </c>
      <c r="Q465" s="132">
        <v>0.0</v>
      </c>
      <c r="R465" s="132">
        <v>0.0</v>
      </c>
      <c r="S465" s="132">
        <v>0.0</v>
      </c>
      <c r="T465" s="132">
        <v>0.0</v>
      </c>
    </row>
    <row r="466">
      <c r="A466" s="100">
        <v>25.0</v>
      </c>
      <c r="B466" s="136">
        <v>45651.0</v>
      </c>
      <c r="C466" s="139"/>
      <c r="D466" s="139"/>
      <c r="E466" s="139"/>
      <c r="F466" s="139"/>
      <c r="G466" s="9"/>
      <c r="H466" s="100">
        <v>25.0</v>
      </c>
      <c r="I466" s="136">
        <v>45651.0</v>
      </c>
      <c r="J466" s="139"/>
      <c r="K466" s="139"/>
      <c r="L466" s="139"/>
      <c r="M466" s="139"/>
      <c r="N466" s="4"/>
      <c r="O466" s="92">
        <v>25.0</v>
      </c>
      <c r="P466" s="101" t="s">
        <v>385</v>
      </c>
      <c r="Q466" s="132">
        <v>0.0</v>
      </c>
      <c r="R466" s="132">
        <v>0.0</v>
      </c>
      <c r="S466" s="132">
        <v>0.0</v>
      </c>
      <c r="T466" s="132">
        <v>0.0</v>
      </c>
    </row>
    <row r="467">
      <c r="A467" s="100">
        <v>26.0</v>
      </c>
      <c r="B467" s="136">
        <v>45652.0</v>
      </c>
      <c r="C467" s="139"/>
      <c r="D467" s="139"/>
      <c r="E467" s="139"/>
      <c r="F467" s="139"/>
      <c r="G467" s="9"/>
      <c r="H467" s="100">
        <v>26.0</v>
      </c>
      <c r="I467" s="136">
        <v>45652.0</v>
      </c>
      <c r="J467" s="139"/>
      <c r="K467" s="139"/>
      <c r="L467" s="139"/>
      <c r="M467" s="139"/>
      <c r="N467" s="4"/>
      <c r="O467" s="92">
        <v>26.0</v>
      </c>
      <c r="P467" s="101" t="s">
        <v>386</v>
      </c>
      <c r="Q467" s="132">
        <v>0.0</v>
      </c>
      <c r="R467" s="132">
        <v>0.0</v>
      </c>
      <c r="S467" s="132">
        <v>0.0</v>
      </c>
      <c r="T467" s="132">
        <v>0.0</v>
      </c>
    </row>
    <row r="468">
      <c r="A468" s="100">
        <v>27.0</v>
      </c>
      <c r="B468" s="136">
        <v>45653.0</v>
      </c>
      <c r="C468" s="139"/>
      <c r="D468" s="139"/>
      <c r="E468" s="139"/>
      <c r="F468" s="139"/>
      <c r="G468" s="9"/>
      <c r="H468" s="100">
        <v>27.0</v>
      </c>
      <c r="I468" s="136">
        <v>45653.0</v>
      </c>
      <c r="J468" s="139"/>
      <c r="K468" s="139"/>
      <c r="L468" s="139"/>
      <c r="M468" s="139"/>
      <c r="N468" s="4"/>
      <c r="O468" s="92">
        <v>27.0</v>
      </c>
      <c r="P468" s="101" t="s">
        <v>387</v>
      </c>
      <c r="Q468" s="132">
        <v>0.0</v>
      </c>
      <c r="R468" s="132">
        <v>0.0</v>
      </c>
      <c r="S468" s="132">
        <v>0.0</v>
      </c>
      <c r="T468" s="132">
        <v>0.0</v>
      </c>
    </row>
    <row r="469">
      <c r="A469" s="100">
        <v>28.0</v>
      </c>
      <c r="B469" s="136">
        <v>45654.0</v>
      </c>
      <c r="C469" s="142"/>
      <c r="D469" s="142"/>
      <c r="E469" s="142"/>
      <c r="F469" s="142"/>
      <c r="G469" s="9"/>
      <c r="H469" s="100">
        <v>28.0</v>
      </c>
      <c r="I469" s="136">
        <v>45654.0</v>
      </c>
      <c r="J469" s="142"/>
      <c r="K469" s="142"/>
      <c r="L469" s="142"/>
      <c r="M469" s="142"/>
      <c r="N469" s="4"/>
      <c r="O469" s="92">
        <v>28.0</v>
      </c>
      <c r="P469" s="101" t="s">
        <v>388</v>
      </c>
      <c r="Q469" s="132">
        <v>0.0</v>
      </c>
      <c r="R469" s="132">
        <v>0.0</v>
      </c>
      <c r="S469" s="132">
        <v>0.0</v>
      </c>
      <c r="T469" s="132">
        <v>0.0</v>
      </c>
    </row>
    <row r="470">
      <c r="A470" s="100">
        <v>29.0</v>
      </c>
      <c r="B470" s="136">
        <v>45655.0</v>
      </c>
      <c r="C470" s="142"/>
      <c r="D470" s="142"/>
      <c r="E470" s="142"/>
      <c r="F470" s="142"/>
      <c r="G470" s="9"/>
      <c r="H470" s="100">
        <v>29.0</v>
      </c>
      <c r="I470" s="136">
        <v>45655.0</v>
      </c>
      <c r="J470" s="142"/>
      <c r="K470" s="142"/>
      <c r="L470" s="142"/>
      <c r="M470" s="142"/>
      <c r="N470" s="4"/>
      <c r="O470" s="92">
        <v>29.0</v>
      </c>
      <c r="P470" s="101" t="s">
        <v>389</v>
      </c>
      <c r="Q470" s="132">
        <v>0.0</v>
      </c>
      <c r="R470" s="132">
        <v>0.0</v>
      </c>
      <c r="S470" s="132">
        <v>0.0</v>
      </c>
      <c r="T470" s="132">
        <v>0.0</v>
      </c>
    </row>
    <row r="471">
      <c r="A471" s="100">
        <v>30.0</v>
      </c>
      <c r="B471" s="136">
        <v>45656.0</v>
      </c>
      <c r="C471" s="143"/>
      <c r="D471" s="143"/>
      <c r="E471" s="143"/>
      <c r="F471" s="143"/>
      <c r="G471" s="9"/>
      <c r="H471" s="105">
        <v>30.0</v>
      </c>
      <c r="I471" s="136">
        <v>45656.0</v>
      </c>
      <c r="J471" s="143"/>
      <c r="K471" s="143"/>
      <c r="L471" s="143"/>
      <c r="M471" s="143"/>
      <c r="N471" s="4"/>
      <c r="O471" s="92">
        <v>30.0</v>
      </c>
      <c r="P471" s="101" t="s">
        <v>390</v>
      </c>
      <c r="Q471" s="133">
        <v>0.0</v>
      </c>
      <c r="R471" s="133">
        <v>0.0</v>
      </c>
      <c r="S471" s="132">
        <v>0.0</v>
      </c>
      <c r="T471" s="133">
        <v>0.0</v>
      </c>
    </row>
    <row r="472">
      <c r="A472" s="134">
        <v>31.0</v>
      </c>
      <c r="B472" s="138">
        <v>45657.0</v>
      </c>
      <c r="C472" s="144"/>
      <c r="D472" s="144"/>
      <c r="E472" s="144"/>
      <c r="F472" s="144"/>
      <c r="G472" s="79"/>
      <c r="H472" s="101">
        <v>31.0</v>
      </c>
      <c r="I472" s="136">
        <v>45657.0</v>
      </c>
      <c r="J472" s="144"/>
      <c r="K472" s="144"/>
      <c r="L472" s="144"/>
      <c r="M472" s="144"/>
      <c r="N472" s="81"/>
      <c r="O472" s="90">
        <v>31.0</v>
      </c>
      <c r="P472" s="101" t="s">
        <v>391</v>
      </c>
      <c r="Q472" s="135">
        <v>0.0</v>
      </c>
      <c r="R472" s="135">
        <v>0.0</v>
      </c>
      <c r="S472" s="132">
        <v>0.0</v>
      </c>
      <c r="T472" s="135">
        <v>0.0</v>
      </c>
    </row>
    <row r="473">
      <c r="A473" s="110" t="s">
        <v>44</v>
      </c>
      <c r="B473" s="8"/>
      <c r="C473" s="99">
        <v>537.0</v>
      </c>
      <c r="D473" s="99">
        <v>8391.0</v>
      </c>
      <c r="E473" s="99">
        <v>537.0</v>
      </c>
      <c r="F473" s="99">
        <v>9247.0</v>
      </c>
      <c r="G473" s="9"/>
      <c r="H473" s="110" t="s">
        <v>44</v>
      </c>
      <c r="I473" s="8"/>
      <c r="J473" s="99">
        <v>247.0</v>
      </c>
      <c r="K473" s="99">
        <v>746.0</v>
      </c>
      <c r="L473" s="99">
        <v>247.0</v>
      </c>
      <c r="M473" s="99">
        <v>1195.0</v>
      </c>
      <c r="N473" s="4"/>
      <c r="O473" s="125" t="s">
        <v>44</v>
      </c>
      <c r="P473" s="94"/>
      <c r="Q473" s="131">
        <v>784.0</v>
      </c>
      <c r="R473" s="115">
        <v>9137.0</v>
      </c>
      <c r="S473" s="115">
        <v>784.0</v>
      </c>
      <c r="T473" s="115">
        <v>10442.0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5"/>
    <col customWidth="1" min="2" max="2" width="23.38"/>
    <col customWidth="1" min="8" max="8" width="5.63"/>
    <col customWidth="1" min="9" max="9" width="24.5"/>
    <col customWidth="1" min="10" max="10" width="12.5"/>
    <col customWidth="1" min="15" max="15" width="7.5"/>
    <col customWidth="1" min="16" max="16" width="26.75"/>
  </cols>
  <sheetData>
    <row r="1">
      <c r="A1" s="145" t="s">
        <v>397</v>
      </c>
      <c r="U1" s="146"/>
      <c r="V1" s="146"/>
      <c r="W1" s="146"/>
      <c r="X1" s="146"/>
      <c r="Y1" s="146"/>
      <c r="Z1" s="146"/>
    </row>
    <row r="2">
      <c r="U2" s="146"/>
      <c r="V2" s="146"/>
      <c r="W2" s="146"/>
      <c r="X2" s="146"/>
      <c r="Y2" s="146"/>
      <c r="Z2" s="146"/>
    </row>
    <row r="3">
      <c r="A3" s="145" t="s">
        <v>1</v>
      </c>
      <c r="G3" s="147"/>
      <c r="H3" s="145" t="s">
        <v>2</v>
      </c>
      <c r="N3" s="148"/>
      <c r="O3" s="145" t="s">
        <v>3</v>
      </c>
      <c r="U3" s="146"/>
      <c r="V3" s="146"/>
      <c r="W3" s="146"/>
      <c r="X3" s="146"/>
      <c r="Y3" s="146"/>
      <c r="Z3" s="146"/>
    </row>
    <row r="4">
      <c r="A4" s="145" t="s">
        <v>4</v>
      </c>
      <c r="G4" s="147"/>
      <c r="H4" s="145" t="s">
        <v>4</v>
      </c>
      <c r="N4" s="148"/>
      <c r="O4" s="145" t="s">
        <v>4</v>
      </c>
      <c r="U4" s="146"/>
      <c r="V4" s="146"/>
      <c r="W4" s="146"/>
      <c r="X4" s="146"/>
      <c r="Y4" s="146"/>
      <c r="Z4" s="146"/>
    </row>
    <row r="5">
      <c r="A5" s="147"/>
      <c r="B5" s="147"/>
      <c r="C5" s="147"/>
      <c r="D5" s="147"/>
      <c r="E5" s="147"/>
      <c r="F5" s="147"/>
      <c r="G5" s="147"/>
      <c r="H5" s="147"/>
      <c r="I5" s="149"/>
      <c r="J5" s="147"/>
      <c r="K5" s="147"/>
      <c r="L5" s="147"/>
      <c r="M5" s="147"/>
      <c r="N5" s="148"/>
      <c r="O5" s="147"/>
      <c r="P5" s="147"/>
      <c r="Q5" s="147"/>
      <c r="R5" s="147"/>
      <c r="S5" s="147"/>
      <c r="T5" s="147"/>
      <c r="U5" s="146"/>
      <c r="V5" s="146"/>
      <c r="W5" s="146"/>
      <c r="X5" s="146"/>
      <c r="Y5" s="146"/>
      <c r="Z5" s="146"/>
    </row>
    <row r="6">
      <c r="A6" s="150" t="s">
        <v>5</v>
      </c>
      <c r="B6" s="150" t="s">
        <v>6</v>
      </c>
      <c r="C6" s="151" t="s">
        <v>7</v>
      </c>
      <c r="D6" s="8"/>
      <c r="E6" s="151" t="s">
        <v>8</v>
      </c>
      <c r="F6" s="8"/>
      <c r="G6" s="152"/>
      <c r="H6" s="150" t="s">
        <v>5</v>
      </c>
      <c r="I6" s="150" t="s">
        <v>6</v>
      </c>
      <c r="J6" s="151" t="s">
        <v>7</v>
      </c>
      <c r="K6" s="8"/>
      <c r="L6" s="151" t="s">
        <v>8</v>
      </c>
      <c r="M6" s="8"/>
      <c r="N6" s="148"/>
      <c r="O6" s="150" t="s">
        <v>5</v>
      </c>
      <c r="P6" s="150" t="s">
        <v>6</v>
      </c>
      <c r="Q6" s="151" t="s">
        <v>7</v>
      </c>
      <c r="R6" s="8"/>
      <c r="S6" s="151" t="s">
        <v>8</v>
      </c>
      <c r="T6" s="8"/>
      <c r="U6" s="146"/>
      <c r="V6" s="146"/>
      <c r="W6" s="146"/>
      <c r="X6" s="146"/>
      <c r="Y6" s="146"/>
      <c r="Z6" s="146"/>
    </row>
    <row r="7">
      <c r="A7" s="10"/>
      <c r="B7" s="10"/>
      <c r="C7" s="153" t="s">
        <v>9</v>
      </c>
      <c r="D7" s="153" t="s">
        <v>10</v>
      </c>
      <c r="E7" s="153" t="s">
        <v>9</v>
      </c>
      <c r="F7" s="153" t="s">
        <v>10</v>
      </c>
      <c r="G7" s="152"/>
      <c r="H7" s="10"/>
      <c r="I7" s="10"/>
      <c r="J7" s="153" t="s">
        <v>9</v>
      </c>
      <c r="K7" s="153" t="s">
        <v>10</v>
      </c>
      <c r="L7" s="153" t="s">
        <v>9</v>
      </c>
      <c r="M7" s="153" t="s">
        <v>10</v>
      </c>
      <c r="N7" s="148"/>
      <c r="O7" s="10"/>
      <c r="P7" s="10"/>
      <c r="Q7" s="153" t="s">
        <v>9</v>
      </c>
      <c r="R7" s="153" t="s">
        <v>10</v>
      </c>
      <c r="S7" s="153" t="s">
        <v>9</v>
      </c>
      <c r="T7" s="153" t="s">
        <v>10</v>
      </c>
      <c r="U7" s="146"/>
      <c r="V7" s="146"/>
      <c r="W7" s="146"/>
      <c r="X7" s="146"/>
      <c r="Y7" s="146"/>
      <c r="Z7" s="146"/>
    </row>
    <row r="8">
      <c r="A8" s="154">
        <v>1.0</v>
      </c>
      <c r="B8" s="155" t="s">
        <v>11</v>
      </c>
      <c r="C8" s="156">
        <v>164.0</v>
      </c>
      <c r="D8" s="156">
        <v>1.328</v>
      </c>
      <c r="E8" s="156">
        <v>147.0</v>
      </c>
      <c r="F8" s="156">
        <v>1.715</v>
      </c>
      <c r="G8" s="157"/>
      <c r="H8" s="154">
        <v>1.0</v>
      </c>
      <c r="I8" s="155" t="s">
        <v>11</v>
      </c>
      <c r="J8" s="156">
        <v>8.0</v>
      </c>
      <c r="K8" s="156">
        <v>2.0</v>
      </c>
      <c r="L8" s="156">
        <v>8.0</v>
      </c>
      <c r="M8" s="156">
        <v>4.0</v>
      </c>
      <c r="N8" s="158"/>
      <c r="O8" s="159">
        <v>1.0</v>
      </c>
      <c r="P8" s="160" t="s">
        <v>11</v>
      </c>
      <c r="Q8" s="160">
        <v>172.0</v>
      </c>
      <c r="R8" s="160">
        <v>1330.0</v>
      </c>
      <c r="S8" s="160">
        <v>155.0</v>
      </c>
      <c r="T8" s="160">
        <v>1719.0</v>
      </c>
      <c r="U8" s="146"/>
      <c r="V8" s="146"/>
      <c r="W8" s="146"/>
      <c r="X8" s="146"/>
      <c r="Y8" s="146"/>
      <c r="Z8" s="146"/>
    </row>
    <row r="9">
      <c r="A9" s="154">
        <v>2.0</v>
      </c>
      <c r="B9" s="155" t="s">
        <v>12</v>
      </c>
      <c r="C9" s="156">
        <v>138.0</v>
      </c>
      <c r="D9" s="156">
        <v>1.006</v>
      </c>
      <c r="E9" s="156">
        <v>118.0</v>
      </c>
      <c r="F9" s="156">
        <v>1.239</v>
      </c>
      <c r="G9" s="157"/>
      <c r="H9" s="154">
        <v>2.0</v>
      </c>
      <c r="I9" s="155" t="s">
        <v>12</v>
      </c>
      <c r="J9" s="156">
        <v>6.0</v>
      </c>
      <c r="K9" s="156">
        <v>11.0</v>
      </c>
      <c r="L9" s="156">
        <v>5.0</v>
      </c>
      <c r="M9" s="156">
        <v>2.0</v>
      </c>
      <c r="N9" s="158"/>
      <c r="O9" s="159">
        <v>2.0</v>
      </c>
      <c r="P9" s="160" t="s">
        <v>12</v>
      </c>
      <c r="Q9" s="160">
        <v>144.0</v>
      </c>
      <c r="R9" s="160">
        <v>1017.0</v>
      </c>
      <c r="S9" s="160">
        <v>123.0</v>
      </c>
      <c r="T9" s="160">
        <v>1241.0</v>
      </c>
      <c r="U9" s="146"/>
      <c r="V9" s="146"/>
      <c r="W9" s="146"/>
      <c r="X9" s="146"/>
      <c r="Y9" s="146"/>
      <c r="Z9" s="146"/>
    </row>
    <row r="10">
      <c r="A10" s="154">
        <v>3.0</v>
      </c>
      <c r="B10" s="155" t="s">
        <v>14</v>
      </c>
      <c r="C10" s="156">
        <v>123.0</v>
      </c>
      <c r="D10" s="156">
        <v>795.0</v>
      </c>
      <c r="E10" s="156">
        <v>105.0</v>
      </c>
      <c r="F10" s="156">
        <v>854.0</v>
      </c>
      <c r="G10" s="157"/>
      <c r="H10" s="154">
        <v>3.0</v>
      </c>
      <c r="I10" s="155" t="s">
        <v>14</v>
      </c>
      <c r="J10" s="156">
        <v>10.0</v>
      </c>
      <c r="K10" s="156">
        <v>9.0</v>
      </c>
      <c r="L10" s="156">
        <v>10.0</v>
      </c>
      <c r="M10" s="156">
        <v>3.0</v>
      </c>
      <c r="N10" s="158"/>
      <c r="O10" s="159">
        <v>3.0</v>
      </c>
      <c r="P10" s="160" t="s">
        <v>14</v>
      </c>
      <c r="Q10" s="160">
        <v>133.0</v>
      </c>
      <c r="R10" s="160">
        <v>804.0</v>
      </c>
      <c r="S10" s="160">
        <v>115.0</v>
      </c>
      <c r="T10" s="160">
        <v>857.0</v>
      </c>
      <c r="U10" s="146"/>
      <c r="V10" s="146"/>
      <c r="W10" s="146"/>
      <c r="X10" s="146"/>
      <c r="Y10" s="146"/>
      <c r="Z10" s="146"/>
    </row>
    <row r="11">
      <c r="A11" s="154">
        <v>4.0</v>
      </c>
      <c r="B11" s="155" t="s">
        <v>15</v>
      </c>
      <c r="C11" s="156">
        <v>109.0</v>
      </c>
      <c r="D11" s="156">
        <v>640.0</v>
      </c>
      <c r="E11" s="156">
        <v>97.0</v>
      </c>
      <c r="F11" s="156">
        <v>703.0</v>
      </c>
      <c r="G11" s="157"/>
      <c r="H11" s="154">
        <v>4.0</v>
      </c>
      <c r="I11" s="155" t="s">
        <v>15</v>
      </c>
      <c r="J11" s="156">
        <v>9.0</v>
      </c>
      <c r="K11" s="156">
        <v>4.0</v>
      </c>
      <c r="L11" s="156">
        <v>9.0</v>
      </c>
      <c r="M11" s="156">
        <v>6.0</v>
      </c>
      <c r="N11" s="158"/>
      <c r="O11" s="159">
        <v>4.0</v>
      </c>
      <c r="P11" s="160" t="s">
        <v>15</v>
      </c>
      <c r="Q11" s="160">
        <v>118.0</v>
      </c>
      <c r="R11" s="160">
        <v>644.0</v>
      </c>
      <c r="S11" s="160">
        <v>106.0</v>
      </c>
      <c r="T11" s="160">
        <v>709.0</v>
      </c>
      <c r="U11" s="146"/>
      <c r="V11" s="146"/>
      <c r="W11" s="146"/>
      <c r="X11" s="146"/>
      <c r="Y11" s="146"/>
      <c r="Z11" s="146"/>
    </row>
    <row r="12">
      <c r="A12" s="154">
        <v>5.0</v>
      </c>
      <c r="B12" s="155" t="s">
        <v>16</v>
      </c>
      <c r="C12" s="156">
        <v>113.0</v>
      </c>
      <c r="D12" s="156">
        <v>666.0</v>
      </c>
      <c r="E12" s="156">
        <v>97.0</v>
      </c>
      <c r="F12" s="156">
        <v>776.0</v>
      </c>
      <c r="G12" s="157"/>
      <c r="H12" s="154">
        <v>5.0</v>
      </c>
      <c r="I12" s="155" t="s">
        <v>16</v>
      </c>
      <c r="J12" s="156">
        <v>7.0</v>
      </c>
      <c r="K12" s="156">
        <v>2.0</v>
      </c>
      <c r="L12" s="156">
        <v>7.0</v>
      </c>
      <c r="M12" s="156">
        <v>4.0</v>
      </c>
      <c r="N12" s="158"/>
      <c r="O12" s="159">
        <v>5.0</v>
      </c>
      <c r="P12" s="160" t="s">
        <v>16</v>
      </c>
      <c r="Q12" s="160">
        <v>120.0</v>
      </c>
      <c r="R12" s="160">
        <v>668.0</v>
      </c>
      <c r="S12" s="160">
        <v>104.0</v>
      </c>
      <c r="T12" s="160">
        <v>780.0</v>
      </c>
      <c r="U12" s="146"/>
      <c r="V12" s="146"/>
      <c r="W12" s="146"/>
      <c r="X12" s="146"/>
      <c r="Y12" s="146"/>
      <c r="Z12" s="146"/>
    </row>
    <row r="13">
      <c r="A13" s="154">
        <v>6.0</v>
      </c>
      <c r="B13" s="155" t="s">
        <v>17</v>
      </c>
      <c r="C13" s="156">
        <v>110.0</v>
      </c>
      <c r="D13" s="156">
        <v>619.0</v>
      </c>
      <c r="E13" s="156">
        <v>95.0</v>
      </c>
      <c r="F13" s="156">
        <v>718.0</v>
      </c>
      <c r="G13" s="157"/>
      <c r="H13" s="154">
        <v>6.0</v>
      </c>
      <c r="I13" s="155" t="s">
        <v>17</v>
      </c>
      <c r="J13" s="156">
        <v>7.0</v>
      </c>
      <c r="K13" s="156">
        <v>2.0</v>
      </c>
      <c r="L13" s="156">
        <v>7.0</v>
      </c>
      <c r="M13" s="156">
        <v>6.0</v>
      </c>
      <c r="N13" s="158"/>
      <c r="O13" s="159">
        <v>6.0</v>
      </c>
      <c r="P13" s="160" t="s">
        <v>17</v>
      </c>
      <c r="Q13" s="160">
        <v>117.0</v>
      </c>
      <c r="R13" s="160">
        <v>621.0</v>
      </c>
      <c r="S13" s="160">
        <v>102.0</v>
      </c>
      <c r="T13" s="160">
        <v>724.0</v>
      </c>
      <c r="U13" s="146"/>
      <c r="V13" s="146"/>
      <c r="W13" s="146"/>
      <c r="X13" s="146"/>
      <c r="Y13" s="146"/>
      <c r="Z13" s="146"/>
    </row>
    <row r="14">
      <c r="A14" s="154">
        <v>7.0</v>
      </c>
      <c r="B14" s="155" t="s">
        <v>18</v>
      </c>
      <c r="C14" s="156">
        <v>113.0</v>
      </c>
      <c r="D14" s="156">
        <v>814.0</v>
      </c>
      <c r="E14" s="156">
        <v>94.0</v>
      </c>
      <c r="F14" s="156">
        <v>926.0</v>
      </c>
      <c r="G14" s="157"/>
      <c r="H14" s="154">
        <v>7.0</v>
      </c>
      <c r="I14" s="155" t="s">
        <v>18</v>
      </c>
      <c r="J14" s="156">
        <v>4.0</v>
      </c>
      <c r="K14" s="156" t="s">
        <v>398</v>
      </c>
      <c r="L14" s="156">
        <v>4.0</v>
      </c>
      <c r="M14" s="156">
        <v>6.0</v>
      </c>
      <c r="N14" s="158"/>
      <c r="O14" s="159">
        <v>7.0</v>
      </c>
      <c r="P14" s="160" t="s">
        <v>18</v>
      </c>
      <c r="Q14" s="160">
        <v>117.0</v>
      </c>
      <c r="R14" s="160">
        <v>814.0</v>
      </c>
      <c r="S14" s="160">
        <v>98.0</v>
      </c>
      <c r="T14" s="160">
        <v>932.0</v>
      </c>
      <c r="U14" s="146"/>
      <c r="V14" s="146"/>
      <c r="W14" s="146"/>
      <c r="X14" s="146"/>
      <c r="Y14" s="146"/>
      <c r="Z14" s="146"/>
    </row>
    <row r="15">
      <c r="A15" s="154">
        <v>8.0</v>
      </c>
      <c r="B15" s="155" t="s">
        <v>19</v>
      </c>
      <c r="C15" s="156">
        <v>103.0</v>
      </c>
      <c r="D15" s="156">
        <v>708.0</v>
      </c>
      <c r="E15" s="156">
        <v>87.0</v>
      </c>
      <c r="F15" s="156">
        <v>766.0</v>
      </c>
      <c r="G15" s="157"/>
      <c r="H15" s="154">
        <v>8.0</v>
      </c>
      <c r="I15" s="155" t="s">
        <v>19</v>
      </c>
      <c r="J15" s="156">
        <v>10.0</v>
      </c>
      <c r="K15" s="156" t="s">
        <v>398</v>
      </c>
      <c r="L15" s="156">
        <v>10.0</v>
      </c>
      <c r="M15" s="156">
        <v>18.0</v>
      </c>
      <c r="N15" s="158"/>
      <c r="O15" s="159">
        <v>8.0</v>
      </c>
      <c r="P15" s="160" t="s">
        <v>19</v>
      </c>
      <c r="Q15" s="160">
        <v>113.0</v>
      </c>
      <c r="R15" s="160">
        <v>708.0</v>
      </c>
      <c r="S15" s="160">
        <v>97.0</v>
      </c>
      <c r="T15" s="160">
        <v>784.0</v>
      </c>
      <c r="U15" s="146"/>
      <c r="V15" s="146"/>
      <c r="W15" s="146"/>
      <c r="X15" s="146"/>
      <c r="Y15" s="146"/>
      <c r="Z15" s="146"/>
    </row>
    <row r="16">
      <c r="A16" s="154">
        <v>9.0</v>
      </c>
      <c r="B16" s="155" t="s">
        <v>20</v>
      </c>
      <c r="C16" s="156">
        <v>108.0</v>
      </c>
      <c r="D16" s="156">
        <v>612.0</v>
      </c>
      <c r="E16" s="156">
        <v>96.0</v>
      </c>
      <c r="F16" s="156">
        <v>705.0</v>
      </c>
      <c r="G16" s="157"/>
      <c r="H16" s="154">
        <v>9.0</v>
      </c>
      <c r="I16" s="155" t="s">
        <v>20</v>
      </c>
      <c r="J16" s="156">
        <v>6.0</v>
      </c>
      <c r="K16" s="156">
        <v>1.0</v>
      </c>
      <c r="L16" s="156">
        <v>6.0</v>
      </c>
      <c r="M16" s="156">
        <v>6.0</v>
      </c>
      <c r="N16" s="158"/>
      <c r="O16" s="159">
        <v>9.0</v>
      </c>
      <c r="P16" s="160" t="s">
        <v>20</v>
      </c>
      <c r="Q16" s="160">
        <v>114.0</v>
      </c>
      <c r="R16" s="160">
        <v>613.0</v>
      </c>
      <c r="S16" s="160">
        <v>102.0</v>
      </c>
      <c r="T16" s="160">
        <v>711.0</v>
      </c>
      <c r="U16" s="146"/>
      <c r="V16" s="146"/>
      <c r="W16" s="146"/>
      <c r="X16" s="146"/>
      <c r="Y16" s="146"/>
      <c r="Z16" s="146"/>
    </row>
    <row r="17">
      <c r="A17" s="154">
        <v>10.0</v>
      </c>
      <c r="B17" s="155" t="s">
        <v>21</v>
      </c>
      <c r="C17" s="156">
        <v>108.0</v>
      </c>
      <c r="D17" s="156">
        <v>642.0</v>
      </c>
      <c r="E17" s="156">
        <v>91.0</v>
      </c>
      <c r="F17" s="156">
        <v>762.0</v>
      </c>
      <c r="G17" s="157"/>
      <c r="H17" s="154">
        <v>10.0</v>
      </c>
      <c r="I17" s="155" t="s">
        <v>21</v>
      </c>
      <c r="J17" s="156">
        <v>7.0</v>
      </c>
      <c r="K17" s="156">
        <v>4.0</v>
      </c>
      <c r="L17" s="156">
        <v>6.0</v>
      </c>
      <c r="M17" s="156">
        <v>6.0</v>
      </c>
      <c r="N17" s="158"/>
      <c r="O17" s="159">
        <v>10.0</v>
      </c>
      <c r="P17" s="160" t="s">
        <v>21</v>
      </c>
      <c r="Q17" s="160">
        <v>115.0</v>
      </c>
      <c r="R17" s="160">
        <v>646.0</v>
      </c>
      <c r="S17" s="160">
        <v>97.0</v>
      </c>
      <c r="T17" s="160">
        <v>768.0</v>
      </c>
      <c r="U17" s="146"/>
      <c r="V17" s="146"/>
      <c r="W17" s="146"/>
      <c r="X17" s="146"/>
      <c r="Y17" s="146"/>
      <c r="Z17" s="146"/>
    </row>
    <row r="18">
      <c r="A18" s="154">
        <v>11.0</v>
      </c>
      <c r="B18" s="155" t="s">
        <v>22</v>
      </c>
      <c r="C18" s="156">
        <v>103.0</v>
      </c>
      <c r="D18" s="156">
        <v>528.0</v>
      </c>
      <c r="E18" s="156">
        <v>87.0</v>
      </c>
      <c r="F18" s="156">
        <v>580.0</v>
      </c>
      <c r="G18" s="157"/>
      <c r="H18" s="154">
        <v>11.0</v>
      </c>
      <c r="I18" s="155" t="s">
        <v>22</v>
      </c>
      <c r="J18" s="156">
        <v>10.0</v>
      </c>
      <c r="K18" s="156" t="s">
        <v>398</v>
      </c>
      <c r="L18" s="156">
        <v>10.0</v>
      </c>
      <c r="M18" s="156">
        <v>2.0</v>
      </c>
      <c r="N18" s="158"/>
      <c r="O18" s="159">
        <v>11.0</v>
      </c>
      <c r="P18" s="160" t="s">
        <v>22</v>
      </c>
      <c r="Q18" s="160">
        <v>113.0</v>
      </c>
      <c r="R18" s="160">
        <v>528.0</v>
      </c>
      <c r="S18" s="160">
        <v>97.0</v>
      </c>
      <c r="T18" s="160">
        <v>582.0</v>
      </c>
      <c r="U18" s="146"/>
      <c r="V18" s="146"/>
      <c r="W18" s="146"/>
      <c r="X18" s="146"/>
      <c r="Y18" s="146"/>
      <c r="Z18" s="146"/>
    </row>
    <row r="19">
      <c r="A19" s="154">
        <v>12.0</v>
      </c>
      <c r="B19" s="155" t="s">
        <v>23</v>
      </c>
      <c r="C19" s="156">
        <v>94.0</v>
      </c>
      <c r="D19" s="156">
        <v>502.0</v>
      </c>
      <c r="E19" s="156">
        <v>82.0</v>
      </c>
      <c r="F19" s="156">
        <v>554.0</v>
      </c>
      <c r="G19" s="157"/>
      <c r="H19" s="154">
        <v>12.0</v>
      </c>
      <c r="I19" s="155" t="s">
        <v>23</v>
      </c>
      <c r="J19" s="156">
        <v>8.0</v>
      </c>
      <c r="K19" s="156" t="s">
        <v>398</v>
      </c>
      <c r="L19" s="156">
        <v>8.0</v>
      </c>
      <c r="M19" s="156">
        <v>3.0</v>
      </c>
      <c r="N19" s="158"/>
      <c r="O19" s="159">
        <v>12.0</v>
      </c>
      <c r="P19" s="160" t="s">
        <v>23</v>
      </c>
      <c r="Q19" s="160">
        <v>102.0</v>
      </c>
      <c r="R19" s="160">
        <v>502.0</v>
      </c>
      <c r="S19" s="160">
        <v>90.0</v>
      </c>
      <c r="T19" s="160">
        <v>557.0</v>
      </c>
      <c r="U19" s="146"/>
      <c r="V19" s="146"/>
      <c r="W19" s="146"/>
      <c r="X19" s="146"/>
      <c r="Y19" s="146"/>
      <c r="Z19" s="146"/>
    </row>
    <row r="20">
      <c r="A20" s="154">
        <v>13.0</v>
      </c>
      <c r="B20" s="155" t="s">
        <v>24</v>
      </c>
      <c r="C20" s="156">
        <v>105.0</v>
      </c>
      <c r="D20" s="156">
        <v>487.0</v>
      </c>
      <c r="E20" s="156">
        <v>90.0</v>
      </c>
      <c r="F20" s="156">
        <v>560.0</v>
      </c>
      <c r="G20" s="157"/>
      <c r="H20" s="154">
        <v>13.0</v>
      </c>
      <c r="I20" s="155" t="s">
        <v>24</v>
      </c>
      <c r="J20" s="156">
        <v>5.0</v>
      </c>
      <c r="K20" s="156">
        <v>2.0</v>
      </c>
      <c r="L20" s="156">
        <v>6.0</v>
      </c>
      <c r="M20" s="156">
        <v>4.0</v>
      </c>
      <c r="N20" s="158"/>
      <c r="O20" s="159">
        <v>13.0</v>
      </c>
      <c r="P20" s="160" t="s">
        <v>24</v>
      </c>
      <c r="Q20" s="160">
        <v>110.0</v>
      </c>
      <c r="R20" s="160">
        <v>489.0</v>
      </c>
      <c r="S20" s="160">
        <v>96.0</v>
      </c>
      <c r="T20" s="160">
        <v>564.0</v>
      </c>
      <c r="U20" s="146"/>
      <c r="V20" s="146"/>
      <c r="W20" s="146"/>
      <c r="X20" s="146"/>
      <c r="Y20" s="146"/>
      <c r="Z20" s="146"/>
    </row>
    <row r="21">
      <c r="A21" s="154">
        <v>14.0</v>
      </c>
      <c r="B21" s="155" t="s">
        <v>25</v>
      </c>
      <c r="C21" s="156">
        <v>105.0</v>
      </c>
      <c r="D21" s="156">
        <v>557.0</v>
      </c>
      <c r="E21" s="156">
        <v>87.0</v>
      </c>
      <c r="F21" s="156">
        <v>620.0</v>
      </c>
      <c r="G21" s="157"/>
      <c r="H21" s="154">
        <v>14.0</v>
      </c>
      <c r="I21" s="155" t="s">
        <v>25</v>
      </c>
      <c r="J21" s="156">
        <v>1.0</v>
      </c>
      <c r="K21" s="156" t="s">
        <v>398</v>
      </c>
      <c r="L21" s="156">
        <v>2.0</v>
      </c>
      <c r="M21" s="156">
        <v>2.0</v>
      </c>
      <c r="N21" s="158"/>
      <c r="O21" s="159">
        <v>14.0</v>
      </c>
      <c r="P21" s="160" t="s">
        <v>25</v>
      </c>
      <c r="Q21" s="160">
        <v>106.0</v>
      </c>
      <c r="R21" s="160">
        <v>557.0</v>
      </c>
      <c r="S21" s="160">
        <v>89.0</v>
      </c>
      <c r="T21" s="160">
        <v>622.0</v>
      </c>
      <c r="U21" s="146"/>
      <c r="V21" s="146"/>
      <c r="W21" s="146"/>
      <c r="X21" s="146"/>
      <c r="Y21" s="146"/>
      <c r="Z21" s="146"/>
    </row>
    <row r="22">
      <c r="A22" s="154">
        <v>15.0</v>
      </c>
      <c r="B22" s="155" t="s">
        <v>26</v>
      </c>
      <c r="C22" s="156">
        <v>114.0</v>
      </c>
      <c r="D22" s="156">
        <v>656.0</v>
      </c>
      <c r="E22" s="156">
        <v>91.0</v>
      </c>
      <c r="F22" s="156">
        <v>743.0</v>
      </c>
      <c r="G22" s="157"/>
      <c r="H22" s="154">
        <v>15.0</v>
      </c>
      <c r="I22" s="155" t="s">
        <v>26</v>
      </c>
      <c r="J22" s="156">
        <v>6.0</v>
      </c>
      <c r="K22" s="156" t="s">
        <v>398</v>
      </c>
      <c r="L22" s="156">
        <v>8.0</v>
      </c>
      <c r="M22" s="156">
        <v>17.0</v>
      </c>
      <c r="N22" s="158"/>
      <c r="O22" s="159">
        <v>15.0</v>
      </c>
      <c r="P22" s="160" t="s">
        <v>26</v>
      </c>
      <c r="Q22" s="160">
        <v>120.0</v>
      </c>
      <c r="R22" s="160">
        <v>656.0</v>
      </c>
      <c r="S22" s="160">
        <v>99.0</v>
      </c>
      <c r="T22" s="160">
        <v>760.0</v>
      </c>
      <c r="U22" s="146"/>
      <c r="V22" s="146"/>
      <c r="W22" s="146"/>
      <c r="X22" s="146"/>
      <c r="Y22" s="146"/>
      <c r="Z22" s="146"/>
    </row>
    <row r="23">
      <c r="A23" s="154">
        <v>16.0</v>
      </c>
      <c r="B23" s="155" t="s">
        <v>27</v>
      </c>
      <c r="C23" s="156">
        <v>93.0</v>
      </c>
      <c r="D23" s="156">
        <v>569.0</v>
      </c>
      <c r="E23" s="156">
        <v>75.0</v>
      </c>
      <c r="F23" s="156">
        <v>562.0</v>
      </c>
      <c r="G23" s="157"/>
      <c r="H23" s="154">
        <v>16.0</v>
      </c>
      <c r="I23" s="155" t="s">
        <v>27</v>
      </c>
      <c r="J23" s="156">
        <v>10.0</v>
      </c>
      <c r="K23" s="156">
        <v>5.0</v>
      </c>
      <c r="L23" s="156">
        <v>10.0</v>
      </c>
      <c r="M23" s="156">
        <v>18.0</v>
      </c>
      <c r="N23" s="158"/>
      <c r="O23" s="159">
        <v>16.0</v>
      </c>
      <c r="P23" s="160" t="s">
        <v>27</v>
      </c>
      <c r="Q23" s="160">
        <v>103.0</v>
      </c>
      <c r="R23" s="160">
        <v>574.0</v>
      </c>
      <c r="S23" s="160">
        <v>85.0</v>
      </c>
      <c r="T23" s="160">
        <v>580.0</v>
      </c>
      <c r="U23" s="146"/>
      <c r="V23" s="146"/>
      <c r="W23" s="146"/>
      <c r="X23" s="146"/>
      <c r="Y23" s="146"/>
      <c r="Z23" s="146"/>
    </row>
    <row r="24">
      <c r="A24" s="154">
        <v>17.0</v>
      </c>
      <c r="B24" s="155" t="s">
        <v>28</v>
      </c>
      <c r="C24" s="156">
        <v>98.0</v>
      </c>
      <c r="D24" s="156">
        <v>584.0</v>
      </c>
      <c r="E24" s="156">
        <v>86.0</v>
      </c>
      <c r="F24" s="156">
        <v>690.0</v>
      </c>
      <c r="G24" s="157"/>
      <c r="H24" s="154">
        <v>17.0</v>
      </c>
      <c r="I24" s="155" t="s">
        <v>28</v>
      </c>
      <c r="J24" s="156">
        <v>10.0</v>
      </c>
      <c r="K24" s="156">
        <v>4.0</v>
      </c>
      <c r="L24" s="156">
        <v>10.0</v>
      </c>
      <c r="M24" s="156">
        <v>8.0</v>
      </c>
      <c r="N24" s="158"/>
      <c r="O24" s="159">
        <v>17.0</v>
      </c>
      <c r="P24" s="160" t="s">
        <v>28</v>
      </c>
      <c r="Q24" s="160">
        <v>108.0</v>
      </c>
      <c r="R24" s="160">
        <v>588.0</v>
      </c>
      <c r="S24" s="160">
        <v>96.0</v>
      </c>
      <c r="T24" s="160">
        <v>698.0</v>
      </c>
      <c r="U24" s="146"/>
      <c r="V24" s="146"/>
      <c r="W24" s="146"/>
      <c r="X24" s="146"/>
      <c r="Y24" s="146"/>
      <c r="Z24" s="146"/>
    </row>
    <row r="25">
      <c r="A25" s="154">
        <v>18.0</v>
      </c>
      <c r="B25" s="155" t="s">
        <v>29</v>
      </c>
      <c r="C25" s="156">
        <v>100.0</v>
      </c>
      <c r="D25" s="156">
        <v>545.0</v>
      </c>
      <c r="E25" s="156">
        <v>79.0</v>
      </c>
      <c r="F25" s="156">
        <v>625.0</v>
      </c>
      <c r="G25" s="157"/>
      <c r="H25" s="154">
        <v>18.0</v>
      </c>
      <c r="I25" s="155" t="s">
        <v>29</v>
      </c>
      <c r="J25" s="156">
        <v>7.0</v>
      </c>
      <c r="K25" s="156">
        <v>1.0</v>
      </c>
      <c r="L25" s="156">
        <v>7.0</v>
      </c>
      <c r="M25" s="156">
        <v>3.0</v>
      </c>
      <c r="N25" s="158"/>
      <c r="O25" s="159">
        <v>18.0</v>
      </c>
      <c r="P25" s="160" t="s">
        <v>29</v>
      </c>
      <c r="Q25" s="160">
        <v>107.0</v>
      </c>
      <c r="R25" s="160">
        <v>546.0</v>
      </c>
      <c r="S25" s="160">
        <v>86.0</v>
      </c>
      <c r="T25" s="160">
        <v>628.0</v>
      </c>
      <c r="U25" s="146"/>
      <c r="V25" s="146"/>
      <c r="W25" s="146"/>
      <c r="X25" s="146"/>
      <c r="Y25" s="146"/>
      <c r="Z25" s="146"/>
    </row>
    <row r="26">
      <c r="A26" s="154">
        <v>19.0</v>
      </c>
      <c r="B26" s="155" t="s">
        <v>30</v>
      </c>
      <c r="C26" s="156">
        <v>99.0</v>
      </c>
      <c r="D26" s="156">
        <v>546.0</v>
      </c>
      <c r="E26" s="156">
        <v>88.0</v>
      </c>
      <c r="F26" s="156">
        <v>560.0</v>
      </c>
      <c r="G26" s="157"/>
      <c r="H26" s="154">
        <v>19.0</v>
      </c>
      <c r="I26" s="155" t="s">
        <v>30</v>
      </c>
      <c r="J26" s="156">
        <v>4.0</v>
      </c>
      <c r="K26" s="156">
        <v>2.0</v>
      </c>
      <c r="L26" s="156">
        <v>4.0</v>
      </c>
      <c r="M26" s="156">
        <v>5.0</v>
      </c>
      <c r="N26" s="158"/>
      <c r="O26" s="159">
        <v>19.0</v>
      </c>
      <c r="P26" s="160" t="s">
        <v>30</v>
      </c>
      <c r="Q26" s="160">
        <v>103.0</v>
      </c>
      <c r="R26" s="160">
        <v>548.0</v>
      </c>
      <c r="S26" s="160">
        <v>92.0</v>
      </c>
      <c r="T26" s="160">
        <v>565.0</v>
      </c>
      <c r="U26" s="146"/>
      <c r="V26" s="146"/>
      <c r="W26" s="146"/>
      <c r="X26" s="146"/>
      <c r="Y26" s="146"/>
      <c r="Z26" s="146"/>
    </row>
    <row r="27">
      <c r="A27" s="154">
        <v>20.0</v>
      </c>
      <c r="B27" s="155" t="s">
        <v>31</v>
      </c>
      <c r="C27" s="156">
        <v>99.0</v>
      </c>
      <c r="D27" s="156">
        <v>513.0</v>
      </c>
      <c r="E27" s="156">
        <v>83.0</v>
      </c>
      <c r="F27" s="156">
        <v>550.0</v>
      </c>
      <c r="G27" s="157"/>
      <c r="H27" s="154">
        <v>20.0</v>
      </c>
      <c r="I27" s="155" t="s">
        <v>31</v>
      </c>
      <c r="J27" s="156">
        <v>6.0</v>
      </c>
      <c r="K27" s="156" t="s">
        <v>398</v>
      </c>
      <c r="L27" s="156">
        <v>7.0</v>
      </c>
      <c r="M27" s="156">
        <v>5.0</v>
      </c>
      <c r="N27" s="158"/>
      <c r="O27" s="159">
        <v>20.0</v>
      </c>
      <c r="P27" s="160" t="s">
        <v>31</v>
      </c>
      <c r="Q27" s="160">
        <v>105.0</v>
      </c>
      <c r="R27" s="160">
        <v>513.0</v>
      </c>
      <c r="S27" s="160">
        <v>90.0</v>
      </c>
      <c r="T27" s="160">
        <v>555.0</v>
      </c>
      <c r="U27" s="146"/>
      <c r="V27" s="146"/>
      <c r="W27" s="146"/>
      <c r="X27" s="146"/>
      <c r="Y27" s="146"/>
      <c r="Z27" s="146"/>
    </row>
    <row r="28">
      <c r="A28" s="154">
        <v>21.0</v>
      </c>
      <c r="B28" s="155" t="s">
        <v>32</v>
      </c>
      <c r="C28" s="156">
        <v>98.0</v>
      </c>
      <c r="D28" s="156">
        <v>508.0</v>
      </c>
      <c r="E28" s="156">
        <v>79.0</v>
      </c>
      <c r="F28" s="156">
        <v>578.0</v>
      </c>
      <c r="G28" s="157"/>
      <c r="H28" s="154">
        <v>21.0</v>
      </c>
      <c r="I28" s="155" t="s">
        <v>32</v>
      </c>
      <c r="J28" s="156">
        <v>6.0</v>
      </c>
      <c r="K28" s="156" t="s">
        <v>398</v>
      </c>
      <c r="L28" s="156">
        <v>5.0</v>
      </c>
      <c r="M28" s="156">
        <v>6.0</v>
      </c>
      <c r="N28" s="158"/>
      <c r="O28" s="159">
        <v>21.0</v>
      </c>
      <c r="P28" s="160" t="s">
        <v>32</v>
      </c>
      <c r="Q28" s="160">
        <v>104.0</v>
      </c>
      <c r="R28" s="160">
        <v>508.0</v>
      </c>
      <c r="S28" s="160">
        <v>84.0</v>
      </c>
      <c r="T28" s="160">
        <v>584.0</v>
      </c>
      <c r="U28" s="146"/>
      <c r="V28" s="146"/>
      <c r="W28" s="146"/>
      <c r="X28" s="146"/>
      <c r="Y28" s="146"/>
      <c r="Z28" s="146"/>
    </row>
    <row r="29">
      <c r="A29" s="154">
        <v>22.0</v>
      </c>
      <c r="B29" s="155" t="s">
        <v>33</v>
      </c>
      <c r="C29" s="156">
        <v>93.0</v>
      </c>
      <c r="D29" s="156">
        <v>498.0</v>
      </c>
      <c r="E29" s="156">
        <v>81.0</v>
      </c>
      <c r="F29" s="156">
        <v>541.0</v>
      </c>
      <c r="G29" s="157"/>
      <c r="H29" s="154">
        <v>22.0</v>
      </c>
      <c r="I29" s="155" t="s">
        <v>33</v>
      </c>
      <c r="J29" s="156">
        <v>5.0</v>
      </c>
      <c r="K29" s="156" t="s">
        <v>398</v>
      </c>
      <c r="L29" s="156">
        <v>4.0</v>
      </c>
      <c r="M29" s="156" t="s">
        <v>398</v>
      </c>
      <c r="N29" s="158"/>
      <c r="O29" s="159">
        <v>22.0</v>
      </c>
      <c r="P29" s="160" t="s">
        <v>33</v>
      </c>
      <c r="Q29" s="160">
        <v>98.0</v>
      </c>
      <c r="R29" s="160">
        <v>498.0</v>
      </c>
      <c r="S29" s="160">
        <v>85.0</v>
      </c>
      <c r="T29" s="160">
        <v>541.0</v>
      </c>
      <c r="U29" s="146"/>
      <c r="V29" s="146"/>
      <c r="W29" s="146"/>
      <c r="X29" s="146"/>
      <c r="Y29" s="146"/>
      <c r="Z29" s="146"/>
    </row>
    <row r="30">
      <c r="A30" s="154">
        <v>23.0</v>
      </c>
      <c r="B30" s="155" t="s">
        <v>34</v>
      </c>
      <c r="C30" s="156">
        <v>93.0</v>
      </c>
      <c r="D30" s="156">
        <v>461.0</v>
      </c>
      <c r="E30" s="156">
        <v>69.0</v>
      </c>
      <c r="F30" s="156">
        <v>507.0</v>
      </c>
      <c r="G30" s="157"/>
      <c r="H30" s="154">
        <v>23.0</v>
      </c>
      <c r="I30" s="155" t="s">
        <v>34</v>
      </c>
      <c r="J30" s="156">
        <v>7.0</v>
      </c>
      <c r="K30" s="156" t="s">
        <v>398</v>
      </c>
      <c r="L30" s="156">
        <v>7.0</v>
      </c>
      <c r="M30" s="156">
        <v>10.0</v>
      </c>
      <c r="N30" s="158"/>
      <c r="O30" s="159">
        <v>23.0</v>
      </c>
      <c r="P30" s="160" t="s">
        <v>34</v>
      </c>
      <c r="Q30" s="160">
        <v>100.0</v>
      </c>
      <c r="R30" s="160">
        <v>461.0</v>
      </c>
      <c r="S30" s="160">
        <v>76.0</v>
      </c>
      <c r="T30" s="160">
        <v>517.0</v>
      </c>
      <c r="U30" s="146"/>
      <c r="V30" s="146"/>
      <c r="W30" s="146"/>
      <c r="X30" s="146"/>
      <c r="Y30" s="146"/>
      <c r="Z30" s="146"/>
    </row>
    <row r="31">
      <c r="A31" s="154">
        <v>24.0</v>
      </c>
      <c r="B31" s="155" t="s">
        <v>35</v>
      </c>
      <c r="C31" s="156">
        <v>91.0</v>
      </c>
      <c r="D31" s="156">
        <v>498.0</v>
      </c>
      <c r="E31" s="156">
        <v>71.0</v>
      </c>
      <c r="F31" s="156">
        <v>483.0</v>
      </c>
      <c r="G31" s="157"/>
      <c r="H31" s="154">
        <v>24.0</v>
      </c>
      <c r="I31" s="155" t="s">
        <v>35</v>
      </c>
      <c r="J31" s="156">
        <v>8.0</v>
      </c>
      <c r="K31" s="161">
        <v>0.0</v>
      </c>
      <c r="L31" s="156">
        <v>8.0</v>
      </c>
      <c r="M31" s="161">
        <v>12.0</v>
      </c>
      <c r="N31" s="158"/>
      <c r="O31" s="159">
        <v>24.0</v>
      </c>
      <c r="P31" s="160" t="s">
        <v>35</v>
      </c>
      <c r="Q31" s="160">
        <v>99.0</v>
      </c>
      <c r="R31" s="160">
        <v>498.0</v>
      </c>
      <c r="S31" s="160">
        <v>79.0</v>
      </c>
      <c r="T31" s="160">
        <v>495.0</v>
      </c>
      <c r="U31" s="146"/>
      <c r="V31" s="146"/>
      <c r="W31" s="146"/>
      <c r="X31" s="146"/>
      <c r="Y31" s="146"/>
      <c r="Z31" s="146"/>
    </row>
    <row r="32">
      <c r="A32" s="154">
        <v>25.0</v>
      </c>
      <c r="B32" s="155" t="s">
        <v>36</v>
      </c>
      <c r="C32" s="156">
        <v>96.0</v>
      </c>
      <c r="D32" s="156">
        <v>628.0</v>
      </c>
      <c r="E32" s="156">
        <v>88.0</v>
      </c>
      <c r="F32" s="156">
        <v>711.0</v>
      </c>
      <c r="G32" s="157"/>
      <c r="H32" s="154">
        <v>25.0</v>
      </c>
      <c r="I32" s="155" t="s">
        <v>36</v>
      </c>
      <c r="J32" s="156">
        <v>9.0</v>
      </c>
      <c r="K32" s="156">
        <v>1.0</v>
      </c>
      <c r="L32" s="156">
        <v>9.0</v>
      </c>
      <c r="M32" s="156">
        <v>7.0</v>
      </c>
      <c r="N32" s="158"/>
      <c r="O32" s="159">
        <v>25.0</v>
      </c>
      <c r="P32" s="160" t="s">
        <v>36</v>
      </c>
      <c r="Q32" s="160">
        <v>105.0</v>
      </c>
      <c r="R32" s="160">
        <v>629.0</v>
      </c>
      <c r="S32" s="160">
        <v>97.0</v>
      </c>
      <c r="T32" s="160">
        <v>718.0</v>
      </c>
      <c r="U32" s="146"/>
      <c r="V32" s="146"/>
      <c r="W32" s="146"/>
      <c r="X32" s="146"/>
      <c r="Y32" s="146"/>
      <c r="Z32" s="146"/>
    </row>
    <row r="33">
      <c r="A33" s="154">
        <v>26.0</v>
      </c>
      <c r="B33" s="155" t="s">
        <v>37</v>
      </c>
      <c r="C33" s="156">
        <v>98.0</v>
      </c>
      <c r="D33" s="156">
        <v>612.0</v>
      </c>
      <c r="E33" s="162">
        <v>90.0</v>
      </c>
      <c r="F33" s="162">
        <v>718.0</v>
      </c>
      <c r="G33" s="157"/>
      <c r="H33" s="154">
        <v>26.0</v>
      </c>
      <c r="I33" s="155" t="s">
        <v>37</v>
      </c>
      <c r="J33" s="156">
        <v>8.0</v>
      </c>
      <c r="K33" s="156" t="s">
        <v>398</v>
      </c>
      <c r="L33" s="156">
        <v>8.0</v>
      </c>
      <c r="M33" s="156">
        <v>3.0</v>
      </c>
      <c r="N33" s="158"/>
      <c r="O33" s="163">
        <v>26.0</v>
      </c>
      <c r="P33" s="160" t="s">
        <v>37</v>
      </c>
      <c r="Q33" s="160">
        <v>106.0</v>
      </c>
      <c r="R33" s="160">
        <v>612.0</v>
      </c>
      <c r="S33" s="160">
        <v>98.0</v>
      </c>
      <c r="T33" s="160">
        <v>721.0</v>
      </c>
      <c r="U33" s="146"/>
      <c r="V33" s="146"/>
      <c r="W33" s="146"/>
      <c r="X33" s="146"/>
      <c r="Y33" s="146"/>
      <c r="Z33" s="146"/>
    </row>
    <row r="34">
      <c r="A34" s="154">
        <v>27.0</v>
      </c>
      <c r="B34" s="155" t="s">
        <v>38</v>
      </c>
      <c r="C34" s="162">
        <v>94.0</v>
      </c>
      <c r="D34" s="164">
        <v>435.0</v>
      </c>
      <c r="E34" s="165">
        <v>77.0</v>
      </c>
      <c r="F34" s="166">
        <v>495.0</v>
      </c>
      <c r="G34" s="157"/>
      <c r="H34" s="154">
        <v>27.0</v>
      </c>
      <c r="I34" s="155" t="s">
        <v>38</v>
      </c>
      <c r="J34" s="162">
        <v>7.0</v>
      </c>
      <c r="K34" s="162">
        <v>4.0</v>
      </c>
      <c r="L34" s="162">
        <v>7.0</v>
      </c>
      <c r="M34" s="162">
        <v>4.0</v>
      </c>
      <c r="N34" s="158"/>
      <c r="O34" s="167">
        <v>27.0</v>
      </c>
      <c r="P34" s="159" t="s">
        <v>38</v>
      </c>
      <c r="Q34" s="160">
        <v>101.0</v>
      </c>
      <c r="R34" s="160">
        <v>439.0</v>
      </c>
      <c r="S34" s="160">
        <v>84.0</v>
      </c>
      <c r="T34" s="160">
        <v>499.0</v>
      </c>
      <c r="U34" s="146"/>
      <c r="V34" s="146"/>
      <c r="W34" s="146"/>
      <c r="X34" s="146"/>
      <c r="Y34" s="146"/>
      <c r="Z34" s="146"/>
    </row>
    <row r="35">
      <c r="A35" s="154">
        <v>28.0</v>
      </c>
      <c r="B35" s="168" t="s">
        <v>39</v>
      </c>
      <c r="C35" s="169">
        <v>96.0</v>
      </c>
      <c r="D35" s="170">
        <v>514.0</v>
      </c>
      <c r="E35" s="171">
        <v>78.0</v>
      </c>
      <c r="F35" s="156">
        <v>534.0</v>
      </c>
      <c r="G35" s="172"/>
      <c r="H35" s="173">
        <v>28.0</v>
      </c>
      <c r="I35" s="174" t="s">
        <v>39</v>
      </c>
      <c r="J35" s="169">
        <v>2.0</v>
      </c>
      <c r="K35" s="175">
        <v>0.0</v>
      </c>
      <c r="L35" s="175">
        <v>2.0</v>
      </c>
      <c r="M35" s="175">
        <v>0.0</v>
      </c>
      <c r="N35" s="158"/>
      <c r="O35" s="159">
        <v>28.0</v>
      </c>
      <c r="P35" s="159" t="s">
        <v>39</v>
      </c>
      <c r="Q35" s="160">
        <v>98.0</v>
      </c>
      <c r="R35" s="160">
        <v>514.0</v>
      </c>
      <c r="S35" s="160">
        <v>80.0</v>
      </c>
      <c r="T35" s="160">
        <v>534.0</v>
      </c>
      <c r="U35" s="146"/>
      <c r="V35" s="146"/>
      <c r="W35" s="146"/>
      <c r="X35" s="146"/>
      <c r="Y35" s="146"/>
      <c r="Z35" s="146"/>
    </row>
    <row r="36">
      <c r="A36" s="154">
        <v>29.0</v>
      </c>
      <c r="B36" s="155" t="s">
        <v>41</v>
      </c>
      <c r="C36" s="156">
        <v>99.0</v>
      </c>
      <c r="D36" s="176">
        <v>479.0</v>
      </c>
      <c r="E36" s="177">
        <v>83.0</v>
      </c>
      <c r="F36" s="178">
        <v>510.0</v>
      </c>
      <c r="G36" s="157"/>
      <c r="H36" s="154">
        <v>29.0</v>
      </c>
      <c r="I36" s="155" t="s">
        <v>41</v>
      </c>
      <c r="J36" s="156">
        <v>5.0</v>
      </c>
      <c r="K36" s="156" t="s">
        <v>398</v>
      </c>
      <c r="L36" s="156">
        <v>6.0</v>
      </c>
      <c r="M36" s="156">
        <v>4.0</v>
      </c>
      <c r="N36" s="158"/>
      <c r="O36" s="159">
        <v>29.0</v>
      </c>
      <c r="P36" s="159" t="s">
        <v>41</v>
      </c>
      <c r="Q36" s="160">
        <v>104.0</v>
      </c>
      <c r="R36" s="160">
        <v>479.0</v>
      </c>
      <c r="S36" s="160">
        <v>89.0</v>
      </c>
      <c r="T36" s="160">
        <v>514.0</v>
      </c>
      <c r="U36" s="146"/>
      <c r="V36" s="146"/>
      <c r="W36" s="146"/>
      <c r="X36" s="146"/>
      <c r="Y36" s="146"/>
      <c r="Z36" s="146"/>
    </row>
    <row r="37">
      <c r="A37" s="154">
        <v>30.0</v>
      </c>
      <c r="B37" s="155" t="s">
        <v>42</v>
      </c>
      <c r="C37" s="156">
        <v>87.0</v>
      </c>
      <c r="D37" s="156">
        <v>416.0</v>
      </c>
      <c r="E37" s="156">
        <v>73.0</v>
      </c>
      <c r="F37" s="156">
        <v>457.0</v>
      </c>
      <c r="G37" s="157"/>
      <c r="H37" s="154">
        <v>30.0</v>
      </c>
      <c r="I37" s="155" t="s">
        <v>42</v>
      </c>
      <c r="J37" s="156">
        <v>5.0</v>
      </c>
      <c r="K37" s="156" t="s">
        <v>398</v>
      </c>
      <c r="L37" s="156">
        <v>5.0</v>
      </c>
      <c r="M37" s="156">
        <v>3.0</v>
      </c>
      <c r="N37" s="158"/>
      <c r="O37" s="159">
        <v>30.0</v>
      </c>
      <c r="P37" s="159" t="s">
        <v>42</v>
      </c>
      <c r="Q37" s="160">
        <v>92.0</v>
      </c>
      <c r="R37" s="160">
        <v>416.0</v>
      </c>
      <c r="S37" s="160">
        <v>78.0</v>
      </c>
      <c r="T37" s="160">
        <v>460.0</v>
      </c>
      <c r="U37" s="146"/>
      <c r="V37" s="146"/>
      <c r="W37" s="146"/>
      <c r="X37" s="146"/>
      <c r="Y37" s="146"/>
      <c r="Z37" s="146"/>
    </row>
    <row r="38">
      <c r="A38" s="154">
        <v>31.0</v>
      </c>
      <c r="B38" s="155" t="s">
        <v>43</v>
      </c>
      <c r="C38" s="179">
        <v>84.0</v>
      </c>
      <c r="D38" s="179">
        <v>509.0</v>
      </c>
      <c r="E38" s="179">
        <v>61.0</v>
      </c>
      <c r="F38" s="179">
        <v>504.0</v>
      </c>
      <c r="G38" s="157"/>
      <c r="H38" s="154">
        <v>31.0</v>
      </c>
      <c r="I38" s="155" t="s">
        <v>43</v>
      </c>
      <c r="J38" s="180">
        <v>9.0</v>
      </c>
      <c r="K38" s="180">
        <v>0.0</v>
      </c>
      <c r="L38" s="180">
        <v>9.0</v>
      </c>
      <c r="M38" s="180">
        <v>16.0</v>
      </c>
      <c r="N38" s="158"/>
      <c r="O38" s="159">
        <v>31.0</v>
      </c>
      <c r="P38" s="159" t="s">
        <v>43</v>
      </c>
      <c r="Q38" s="160">
        <v>93.0</v>
      </c>
      <c r="R38" s="160">
        <v>509.0</v>
      </c>
      <c r="S38" s="160">
        <v>70.0</v>
      </c>
      <c r="T38" s="160">
        <v>520.0</v>
      </c>
      <c r="U38" s="146"/>
      <c r="V38" s="146"/>
      <c r="W38" s="146"/>
      <c r="X38" s="146"/>
      <c r="Y38" s="146"/>
      <c r="Z38" s="146"/>
    </row>
    <row r="39">
      <c r="A39" s="181" t="s">
        <v>44</v>
      </c>
      <c r="B39" s="8"/>
      <c r="C39" s="153">
        <v>3228.0</v>
      </c>
      <c r="D39" s="153">
        <v>18875.0</v>
      </c>
      <c r="E39" s="153">
        <v>2725.0</v>
      </c>
      <c r="F39" s="153">
        <v>21246.0</v>
      </c>
      <c r="G39" s="152"/>
      <c r="H39" s="181" t="s">
        <v>44</v>
      </c>
      <c r="I39" s="8"/>
      <c r="J39" s="153">
        <v>212.0</v>
      </c>
      <c r="K39" s="153">
        <v>54.0</v>
      </c>
      <c r="L39" s="153">
        <v>214.0</v>
      </c>
      <c r="M39" s="153">
        <v>193.0</v>
      </c>
      <c r="N39" s="148"/>
      <c r="O39" s="181" t="s">
        <v>44</v>
      </c>
      <c r="P39" s="8"/>
      <c r="Q39" s="153">
        <v>3440.0</v>
      </c>
      <c r="R39" s="153">
        <v>18929.0</v>
      </c>
      <c r="S39" s="153">
        <v>2939.0</v>
      </c>
      <c r="T39" s="153">
        <v>21439.0</v>
      </c>
      <c r="U39" s="146"/>
      <c r="V39" s="146"/>
      <c r="W39" s="146"/>
      <c r="X39" s="146"/>
      <c r="Y39" s="146"/>
      <c r="Z39" s="146"/>
    </row>
    <row r="40">
      <c r="A40" s="182"/>
      <c r="N40" s="148"/>
      <c r="O40" s="148"/>
      <c r="P40" s="148"/>
      <c r="Q40" s="148"/>
      <c r="R40" s="148"/>
      <c r="S40" s="148"/>
      <c r="T40" s="148"/>
      <c r="U40" s="146"/>
      <c r="V40" s="146"/>
      <c r="W40" s="146"/>
      <c r="X40" s="146"/>
      <c r="Y40" s="146"/>
      <c r="Z40" s="146"/>
    </row>
    <row r="41">
      <c r="N41" s="148"/>
      <c r="O41" s="148"/>
      <c r="P41" s="148"/>
      <c r="Q41" s="148"/>
      <c r="R41" s="148"/>
      <c r="S41" s="148"/>
      <c r="T41" s="148"/>
      <c r="U41" s="146"/>
      <c r="V41" s="146"/>
      <c r="W41" s="146"/>
      <c r="X41" s="146"/>
      <c r="Y41" s="146"/>
      <c r="Z41" s="146"/>
    </row>
    <row r="42">
      <c r="N42" s="148"/>
      <c r="O42" s="148"/>
      <c r="P42" s="148"/>
      <c r="Q42" s="148"/>
      <c r="R42" s="148"/>
      <c r="S42" s="148"/>
      <c r="T42" s="148"/>
      <c r="U42" s="146"/>
      <c r="V42" s="146"/>
      <c r="W42" s="146"/>
      <c r="X42" s="146"/>
      <c r="Y42" s="146"/>
      <c r="Z42" s="146"/>
    </row>
    <row r="43">
      <c r="A43" s="145" t="s">
        <v>1</v>
      </c>
      <c r="G43" s="147"/>
      <c r="H43" s="145" t="s">
        <v>2</v>
      </c>
      <c r="N43" s="148"/>
      <c r="O43" s="145" t="s">
        <v>3</v>
      </c>
      <c r="U43" s="146"/>
      <c r="V43" s="146"/>
      <c r="W43" s="146"/>
      <c r="X43" s="146"/>
      <c r="Y43" s="146"/>
      <c r="Z43" s="146"/>
    </row>
    <row r="44">
      <c r="A44" s="145" t="s">
        <v>45</v>
      </c>
      <c r="G44" s="147"/>
      <c r="H44" s="145" t="s">
        <v>45</v>
      </c>
      <c r="N44" s="148"/>
      <c r="O44" s="145" t="s">
        <v>45</v>
      </c>
      <c r="U44" s="146"/>
      <c r="V44" s="146"/>
      <c r="W44" s="146"/>
      <c r="X44" s="146"/>
      <c r="Y44" s="146"/>
      <c r="Z44" s="146"/>
    </row>
    <row r="45">
      <c r="A45" s="147"/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8"/>
      <c r="O45" s="147"/>
      <c r="P45" s="147"/>
      <c r="Q45" s="147"/>
      <c r="R45" s="147"/>
      <c r="S45" s="147"/>
      <c r="T45" s="147"/>
      <c r="U45" s="146"/>
      <c r="V45" s="146"/>
      <c r="W45" s="146"/>
      <c r="X45" s="146"/>
      <c r="Y45" s="146"/>
      <c r="Z45" s="146"/>
    </row>
    <row r="46">
      <c r="A46" s="150" t="s">
        <v>5</v>
      </c>
      <c r="B46" s="150" t="s">
        <v>6</v>
      </c>
      <c r="C46" s="151" t="s">
        <v>7</v>
      </c>
      <c r="D46" s="8"/>
      <c r="E46" s="151" t="s">
        <v>8</v>
      </c>
      <c r="F46" s="8"/>
      <c r="G46" s="152"/>
      <c r="H46" s="150" t="s">
        <v>5</v>
      </c>
      <c r="I46" s="150" t="s">
        <v>6</v>
      </c>
      <c r="J46" s="151" t="s">
        <v>7</v>
      </c>
      <c r="K46" s="8"/>
      <c r="L46" s="151" t="s">
        <v>8</v>
      </c>
      <c r="M46" s="8"/>
      <c r="N46" s="148"/>
      <c r="O46" s="150" t="s">
        <v>5</v>
      </c>
      <c r="P46" s="150" t="s">
        <v>6</v>
      </c>
      <c r="Q46" s="151" t="s">
        <v>7</v>
      </c>
      <c r="R46" s="8"/>
      <c r="S46" s="151" t="s">
        <v>8</v>
      </c>
      <c r="T46" s="8"/>
      <c r="U46" s="146"/>
      <c r="V46" s="146"/>
      <c r="W46" s="146"/>
      <c r="X46" s="146"/>
      <c r="Y46" s="146"/>
      <c r="Z46" s="146"/>
    </row>
    <row r="47">
      <c r="A47" s="10"/>
      <c r="B47" s="10"/>
      <c r="C47" s="153" t="s">
        <v>9</v>
      </c>
      <c r="D47" s="153" t="s">
        <v>10</v>
      </c>
      <c r="E47" s="153" t="s">
        <v>9</v>
      </c>
      <c r="F47" s="153" t="s">
        <v>10</v>
      </c>
      <c r="G47" s="152"/>
      <c r="H47" s="10"/>
      <c r="I47" s="10"/>
      <c r="J47" s="153" t="s">
        <v>9</v>
      </c>
      <c r="K47" s="153" t="s">
        <v>10</v>
      </c>
      <c r="L47" s="153" t="s">
        <v>9</v>
      </c>
      <c r="M47" s="153" t="s">
        <v>10</v>
      </c>
      <c r="N47" s="148"/>
      <c r="O47" s="10"/>
      <c r="P47" s="10"/>
      <c r="Q47" s="153" t="s">
        <v>9</v>
      </c>
      <c r="R47" s="153" t="s">
        <v>10</v>
      </c>
      <c r="S47" s="153" t="s">
        <v>9</v>
      </c>
      <c r="T47" s="153" t="s">
        <v>10</v>
      </c>
      <c r="U47" s="146"/>
      <c r="V47" s="146"/>
      <c r="W47" s="146"/>
      <c r="X47" s="146"/>
      <c r="Y47" s="146"/>
      <c r="Z47" s="146"/>
    </row>
    <row r="48">
      <c r="A48" s="154">
        <v>1.0</v>
      </c>
      <c r="B48" s="155" t="s">
        <v>46</v>
      </c>
      <c r="C48" s="156">
        <v>85.0</v>
      </c>
      <c r="D48" s="156">
        <v>465.0</v>
      </c>
      <c r="E48" s="156">
        <v>60.0</v>
      </c>
      <c r="F48" s="156">
        <v>463.0</v>
      </c>
      <c r="G48" s="157"/>
      <c r="H48" s="154">
        <v>1.0</v>
      </c>
      <c r="I48" s="155" t="s">
        <v>46</v>
      </c>
      <c r="J48" s="156">
        <v>8.0</v>
      </c>
      <c r="K48" s="156" t="s">
        <v>398</v>
      </c>
      <c r="L48" s="156">
        <v>9.0</v>
      </c>
      <c r="M48" s="156">
        <v>15.0</v>
      </c>
      <c r="N48" s="158"/>
      <c r="O48" s="159">
        <v>1.0</v>
      </c>
      <c r="P48" s="160" t="s">
        <v>46</v>
      </c>
      <c r="Q48" s="160">
        <v>93.0</v>
      </c>
      <c r="R48" s="160">
        <v>465.0</v>
      </c>
      <c r="S48" s="160">
        <v>69.0</v>
      </c>
      <c r="T48" s="160">
        <v>478.0</v>
      </c>
      <c r="U48" s="146"/>
      <c r="V48" s="146"/>
      <c r="W48" s="146"/>
      <c r="X48" s="146"/>
      <c r="Y48" s="146"/>
      <c r="Z48" s="146"/>
    </row>
    <row r="49">
      <c r="A49" s="154">
        <v>2.0</v>
      </c>
      <c r="B49" s="155" t="s">
        <v>47</v>
      </c>
      <c r="C49" s="156">
        <v>92.0</v>
      </c>
      <c r="D49" s="156">
        <v>524.0</v>
      </c>
      <c r="E49" s="156">
        <v>80.0</v>
      </c>
      <c r="F49" s="156">
        <v>602.0</v>
      </c>
      <c r="G49" s="157"/>
      <c r="H49" s="154">
        <v>2.0</v>
      </c>
      <c r="I49" s="155" t="s">
        <v>47</v>
      </c>
      <c r="J49" s="156">
        <v>8.0</v>
      </c>
      <c r="K49" s="156">
        <v>2.0</v>
      </c>
      <c r="L49" s="156">
        <v>7.0</v>
      </c>
      <c r="M49" s="156">
        <v>5.0</v>
      </c>
      <c r="N49" s="158"/>
      <c r="O49" s="159">
        <v>2.0</v>
      </c>
      <c r="P49" s="160" t="s">
        <v>47</v>
      </c>
      <c r="Q49" s="160">
        <v>100.0</v>
      </c>
      <c r="R49" s="160">
        <v>526.0</v>
      </c>
      <c r="S49" s="160">
        <v>87.0</v>
      </c>
      <c r="T49" s="160">
        <v>607.0</v>
      </c>
      <c r="U49" s="146"/>
      <c r="V49" s="146"/>
      <c r="W49" s="146"/>
      <c r="X49" s="146"/>
      <c r="Y49" s="146"/>
      <c r="Z49" s="146"/>
    </row>
    <row r="50">
      <c r="A50" s="154">
        <v>3.0</v>
      </c>
      <c r="B50" s="155" t="s">
        <v>48</v>
      </c>
      <c r="C50" s="156">
        <v>94.0</v>
      </c>
      <c r="D50" s="156">
        <v>548.0</v>
      </c>
      <c r="E50" s="156">
        <v>76.0</v>
      </c>
      <c r="F50" s="156">
        <v>639.0</v>
      </c>
      <c r="G50" s="157"/>
      <c r="H50" s="154">
        <v>3.0</v>
      </c>
      <c r="I50" s="155" t="s">
        <v>48</v>
      </c>
      <c r="J50" s="156">
        <v>7.0</v>
      </c>
      <c r="K50" s="156">
        <v>1.0</v>
      </c>
      <c r="L50" s="156">
        <v>7.0</v>
      </c>
      <c r="M50" s="156">
        <v>2.0</v>
      </c>
      <c r="N50" s="158"/>
      <c r="O50" s="159">
        <v>3.0</v>
      </c>
      <c r="P50" s="160" t="s">
        <v>48</v>
      </c>
      <c r="Q50" s="160">
        <v>101.0</v>
      </c>
      <c r="R50" s="160">
        <v>549.0</v>
      </c>
      <c r="S50" s="160">
        <v>83.0</v>
      </c>
      <c r="T50" s="160">
        <v>641.0</v>
      </c>
      <c r="U50" s="146"/>
      <c r="V50" s="146"/>
      <c r="W50" s="146"/>
      <c r="X50" s="146"/>
      <c r="Y50" s="146"/>
      <c r="Z50" s="146"/>
    </row>
    <row r="51">
      <c r="A51" s="154">
        <v>4.0</v>
      </c>
      <c r="B51" s="155" t="s">
        <v>49</v>
      </c>
      <c r="C51" s="156">
        <v>107.0</v>
      </c>
      <c r="D51" s="156">
        <v>567.0</v>
      </c>
      <c r="E51" s="156">
        <v>90.0</v>
      </c>
      <c r="F51" s="156">
        <v>633.0</v>
      </c>
      <c r="G51" s="157"/>
      <c r="H51" s="154">
        <v>4.0</v>
      </c>
      <c r="I51" s="155" t="s">
        <v>49</v>
      </c>
      <c r="J51" s="156">
        <v>4.0</v>
      </c>
      <c r="K51" s="156">
        <v>2.0</v>
      </c>
      <c r="L51" s="156">
        <v>4.0</v>
      </c>
      <c r="M51" s="156">
        <v>1.0</v>
      </c>
      <c r="N51" s="158"/>
      <c r="O51" s="159">
        <v>4.0</v>
      </c>
      <c r="P51" s="160" t="s">
        <v>49</v>
      </c>
      <c r="Q51" s="160">
        <v>111.0</v>
      </c>
      <c r="R51" s="160">
        <v>569.0</v>
      </c>
      <c r="S51" s="160">
        <v>94.0</v>
      </c>
      <c r="T51" s="160">
        <v>634.0</v>
      </c>
      <c r="U51" s="146"/>
      <c r="V51" s="146"/>
      <c r="W51" s="146"/>
      <c r="X51" s="146"/>
      <c r="Y51" s="146"/>
      <c r="Z51" s="146"/>
    </row>
    <row r="52">
      <c r="A52" s="154">
        <v>5.0</v>
      </c>
      <c r="B52" s="155" t="s">
        <v>50</v>
      </c>
      <c r="C52" s="156">
        <v>91.0</v>
      </c>
      <c r="D52" s="156">
        <v>392.0</v>
      </c>
      <c r="E52" s="156">
        <v>77.0</v>
      </c>
      <c r="F52" s="156">
        <v>416.0</v>
      </c>
      <c r="G52" s="157"/>
      <c r="H52" s="154">
        <v>5.0</v>
      </c>
      <c r="I52" s="155" t="s">
        <v>50</v>
      </c>
      <c r="J52" s="156">
        <v>11.0</v>
      </c>
      <c r="K52" s="156">
        <v>2.0</v>
      </c>
      <c r="L52" s="156">
        <v>11.0</v>
      </c>
      <c r="M52" s="156">
        <v>5.0</v>
      </c>
      <c r="N52" s="158"/>
      <c r="O52" s="159">
        <v>5.0</v>
      </c>
      <c r="P52" s="160" t="s">
        <v>50</v>
      </c>
      <c r="Q52" s="160">
        <v>102.0</v>
      </c>
      <c r="R52" s="160">
        <v>394.0</v>
      </c>
      <c r="S52" s="160">
        <v>88.0</v>
      </c>
      <c r="T52" s="160">
        <v>421.0</v>
      </c>
      <c r="U52" s="146"/>
      <c r="V52" s="146"/>
      <c r="W52" s="146"/>
      <c r="X52" s="146"/>
      <c r="Y52" s="146"/>
      <c r="Z52" s="146"/>
    </row>
    <row r="53">
      <c r="A53" s="154">
        <v>6.0</v>
      </c>
      <c r="B53" s="155" t="s">
        <v>51</v>
      </c>
      <c r="C53" s="156">
        <v>93.0</v>
      </c>
      <c r="D53" s="156">
        <v>361.0</v>
      </c>
      <c r="E53" s="156">
        <v>75.0</v>
      </c>
      <c r="F53" s="156">
        <v>423.0</v>
      </c>
      <c r="G53" s="157"/>
      <c r="H53" s="154">
        <v>6.0</v>
      </c>
      <c r="I53" s="155" t="s">
        <v>51</v>
      </c>
      <c r="J53" s="156">
        <v>7.0</v>
      </c>
      <c r="K53" s="156">
        <v>2.0</v>
      </c>
      <c r="L53" s="156">
        <v>11.0</v>
      </c>
      <c r="M53" s="156">
        <v>11.0</v>
      </c>
      <c r="N53" s="158"/>
      <c r="O53" s="159">
        <v>6.0</v>
      </c>
      <c r="P53" s="160" t="s">
        <v>51</v>
      </c>
      <c r="Q53" s="160">
        <v>100.0</v>
      </c>
      <c r="R53" s="160">
        <v>363.0</v>
      </c>
      <c r="S53" s="160">
        <v>86.0</v>
      </c>
      <c r="T53" s="160">
        <v>434.0</v>
      </c>
      <c r="U53" s="146"/>
      <c r="V53" s="146"/>
      <c r="W53" s="146"/>
      <c r="X53" s="146"/>
      <c r="Y53" s="146"/>
      <c r="Z53" s="146"/>
    </row>
    <row r="54">
      <c r="A54" s="154">
        <v>7.0</v>
      </c>
      <c r="B54" s="155" t="s">
        <v>52</v>
      </c>
      <c r="C54" s="156">
        <v>96.0</v>
      </c>
      <c r="D54" s="156">
        <v>542.0</v>
      </c>
      <c r="E54" s="156">
        <v>79.0</v>
      </c>
      <c r="F54" s="156">
        <v>599.0</v>
      </c>
      <c r="G54" s="157"/>
      <c r="H54" s="154">
        <v>7.0</v>
      </c>
      <c r="I54" s="155" t="s">
        <v>52</v>
      </c>
      <c r="J54" s="156">
        <v>3.0</v>
      </c>
      <c r="K54" s="156" t="s">
        <v>398</v>
      </c>
      <c r="L54" s="156">
        <v>3.0</v>
      </c>
      <c r="M54" s="156">
        <v>3.0</v>
      </c>
      <c r="N54" s="158"/>
      <c r="O54" s="159">
        <v>7.0</v>
      </c>
      <c r="P54" s="160" t="s">
        <v>52</v>
      </c>
      <c r="Q54" s="160">
        <v>99.0</v>
      </c>
      <c r="R54" s="160">
        <v>542.0</v>
      </c>
      <c r="S54" s="160">
        <v>82.0</v>
      </c>
      <c r="T54" s="160">
        <v>602.0</v>
      </c>
      <c r="U54" s="146"/>
      <c r="V54" s="146"/>
      <c r="W54" s="146"/>
      <c r="X54" s="146"/>
      <c r="Y54" s="146"/>
      <c r="Z54" s="146"/>
    </row>
    <row r="55">
      <c r="A55" s="154">
        <v>8.0</v>
      </c>
      <c r="B55" s="155" t="s">
        <v>53</v>
      </c>
      <c r="C55" s="156">
        <v>129.0</v>
      </c>
      <c r="D55" s="156">
        <v>729.0</v>
      </c>
      <c r="E55" s="156">
        <v>86.0</v>
      </c>
      <c r="F55" s="156">
        <v>703.0</v>
      </c>
      <c r="G55" s="157"/>
      <c r="H55" s="154">
        <v>8.0</v>
      </c>
      <c r="I55" s="155" t="s">
        <v>53</v>
      </c>
      <c r="J55" s="156">
        <v>5.0</v>
      </c>
      <c r="K55" s="156" t="s">
        <v>398</v>
      </c>
      <c r="L55" s="156">
        <v>5.0</v>
      </c>
      <c r="M55" s="156">
        <v>9.0</v>
      </c>
      <c r="N55" s="158"/>
      <c r="O55" s="159">
        <v>8.0</v>
      </c>
      <c r="P55" s="160" t="s">
        <v>53</v>
      </c>
      <c r="Q55" s="160">
        <v>134.0</v>
      </c>
      <c r="R55" s="160">
        <v>729.0</v>
      </c>
      <c r="S55" s="160">
        <v>91.0</v>
      </c>
      <c r="T55" s="160">
        <v>712.0</v>
      </c>
      <c r="U55" s="146"/>
      <c r="V55" s="146"/>
      <c r="W55" s="146"/>
      <c r="X55" s="146"/>
      <c r="Y55" s="146"/>
      <c r="Z55" s="146"/>
    </row>
    <row r="56">
      <c r="A56" s="154">
        <v>9.0</v>
      </c>
      <c r="B56" s="155" t="s">
        <v>54</v>
      </c>
      <c r="C56" s="156">
        <v>130.0</v>
      </c>
      <c r="D56" s="156">
        <v>804.0</v>
      </c>
      <c r="E56" s="156">
        <v>91.0</v>
      </c>
      <c r="F56" s="156">
        <v>627.0</v>
      </c>
      <c r="G56" s="157"/>
      <c r="H56" s="154">
        <v>9.0</v>
      </c>
      <c r="I56" s="155" t="s">
        <v>54</v>
      </c>
      <c r="J56" s="156">
        <v>7.0</v>
      </c>
      <c r="K56" s="156" t="s">
        <v>398</v>
      </c>
      <c r="L56" s="156">
        <v>7.0</v>
      </c>
      <c r="M56" s="156">
        <v>15.0</v>
      </c>
      <c r="N56" s="158"/>
      <c r="O56" s="159">
        <v>9.0</v>
      </c>
      <c r="P56" s="160" t="s">
        <v>54</v>
      </c>
      <c r="Q56" s="160">
        <v>137.0</v>
      </c>
      <c r="R56" s="160">
        <v>804.0</v>
      </c>
      <c r="S56" s="160">
        <v>98.0</v>
      </c>
      <c r="T56" s="160">
        <v>642.0</v>
      </c>
      <c r="U56" s="146"/>
      <c r="V56" s="146"/>
      <c r="W56" s="146"/>
      <c r="X56" s="146"/>
      <c r="Y56" s="146"/>
      <c r="Z56" s="146"/>
    </row>
    <row r="57">
      <c r="A57" s="154">
        <v>10.0</v>
      </c>
      <c r="B57" s="155" t="s">
        <v>55</v>
      </c>
      <c r="C57" s="156">
        <v>106.0</v>
      </c>
      <c r="D57" s="156">
        <v>604.0</v>
      </c>
      <c r="E57" s="156">
        <v>90.0</v>
      </c>
      <c r="F57" s="156">
        <v>671.0</v>
      </c>
      <c r="G57" s="157"/>
      <c r="H57" s="154">
        <v>10.0</v>
      </c>
      <c r="I57" s="155" t="s">
        <v>55</v>
      </c>
      <c r="J57" s="156">
        <v>8.0</v>
      </c>
      <c r="K57" s="156" t="s">
        <v>398</v>
      </c>
      <c r="L57" s="156">
        <v>9.0</v>
      </c>
      <c r="M57" s="156">
        <v>3.0</v>
      </c>
      <c r="N57" s="158"/>
      <c r="O57" s="159">
        <v>10.0</v>
      </c>
      <c r="P57" s="160" t="s">
        <v>55</v>
      </c>
      <c r="Q57" s="160">
        <v>114.0</v>
      </c>
      <c r="R57" s="160">
        <v>604.0</v>
      </c>
      <c r="S57" s="160">
        <v>99.0</v>
      </c>
      <c r="T57" s="160">
        <v>674.0</v>
      </c>
      <c r="U57" s="146"/>
      <c r="V57" s="146"/>
      <c r="W57" s="146"/>
      <c r="X57" s="146"/>
      <c r="Y57" s="146"/>
      <c r="Z57" s="146"/>
    </row>
    <row r="58">
      <c r="A58" s="154">
        <v>11.0</v>
      </c>
      <c r="B58" s="155" t="s">
        <v>56</v>
      </c>
      <c r="C58" s="156">
        <v>114.0</v>
      </c>
      <c r="D58" s="156">
        <v>811.0</v>
      </c>
      <c r="E58" s="156">
        <v>103.0</v>
      </c>
      <c r="F58" s="156">
        <v>1.119</v>
      </c>
      <c r="G58" s="157"/>
      <c r="H58" s="154">
        <v>11.0</v>
      </c>
      <c r="I58" s="155" t="s">
        <v>56</v>
      </c>
      <c r="J58" s="156">
        <v>3.0</v>
      </c>
      <c r="K58" s="156" t="s">
        <v>398</v>
      </c>
      <c r="L58" s="156">
        <v>3.0</v>
      </c>
      <c r="M58" s="156" t="s">
        <v>398</v>
      </c>
      <c r="N58" s="158"/>
      <c r="O58" s="159">
        <v>11.0</v>
      </c>
      <c r="P58" s="160" t="s">
        <v>56</v>
      </c>
      <c r="Q58" s="160">
        <v>117.0</v>
      </c>
      <c r="R58" s="160">
        <v>811.0</v>
      </c>
      <c r="S58" s="160">
        <v>106.0</v>
      </c>
      <c r="T58" s="160">
        <v>1119.0</v>
      </c>
      <c r="U58" s="146"/>
      <c r="V58" s="146"/>
      <c r="W58" s="146"/>
      <c r="X58" s="146"/>
      <c r="Y58" s="146"/>
      <c r="Z58" s="146"/>
    </row>
    <row r="59">
      <c r="A59" s="154">
        <v>12.0</v>
      </c>
      <c r="B59" s="155" t="s">
        <v>57</v>
      </c>
      <c r="C59" s="156">
        <v>128.0</v>
      </c>
      <c r="D59" s="156">
        <v>870.0</v>
      </c>
      <c r="E59" s="156">
        <v>119.0</v>
      </c>
      <c r="F59" s="156">
        <v>916.0</v>
      </c>
      <c r="G59" s="157"/>
      <c r="H59" s="154">
        <v>12.0</v>
      </c>
      <c r="I59" s="155" t="s">
        <v>57</v>
      </c>
      <c r="J59" s="156">
        <v>3.0</v>
      </c>
      <c r="K59" s="156" t="s">
        <v>398</v>
      </c>
      <c r="L59" s="156">
        <v>3.0</v>
      </c>
      <c r="M59" s="156">
        <v>4.0</v>
      </c>
      <c r="N59" s="158"/>
      <c r="O59" s="159">
        <v>12.0</v>
      </c>
      <c r="P59" s="160" t="s">
        <v>57</v>
      </c>
      <c r="Q59" s="160">
        <v>131.0</v>
      </c>
      <c r="R59" s="160">
        <v>870.0</v>
      </c>
      <c r="S59" s="160">
        <v>122.0</v>
      </c>
      <c r="T59" s="160">
        <v>920.0</v>
      </c>
      <c r="U59" s="146"/>
      <c r="V59" s="146"/>
      <c r="W59" s="146"/>
      <c r="X59" s="146"/>
      <c r="Y59" s="146"/>
      <c r="Z59" s="146"/>
    </row>
    <row r="60">
      <c r="A60" s="154">
        <v>13.0</v>
      </c>
      <c r="B60" s="155" t="s">
        <v>58</v>
      </c>
      <c r="C60" s="156">
        <v>129.0</v>
      </c>
      <c r="D60" s="156">
        <v>825.0</v>
      </c>
      <c r="E60" s="156">
        <v>123.0</v>
      </c>
      <c r="F60" s="156">
        <v>881.0</v>
      </c>
      <c r="G60" s="157"/>
      <c r="H60" s="154">
        <v>13.0</v>
      </c>
      <c r="I60" s="155" t="s">
        <v>58</v>
      </c>
      <c r="J60" s="156">
        <v>8.0</v>
      </c>
      <c r="K60" s="156">
        <v>6.0</v>
      </c>
      <c r="L60" s="156">
        <v>8.0</v>
      </c>
      <c r="M60" s="156">
        <v>7.0</v>
      </c>
      <c r="N60" s="158"/>
      <c r="O60" s="159">
        <v>13.0</v>
      </c>
      <c r="P60" s="160" t="s">
        <v>58</v>
      </c>
      <c r="Q60" s="160">
        <v>137.0</v>
      </c>
      <c r="R60" s="160">
        <v>831.0</v>
      </c>
      <c r="S60" s="160">
        <v>131.0</v>
      </c>
      <c r="T60" s="160">
        <v>888.0</v>
      </c>
      <c r="U60" s="146"/>
      <c r="V60" s="146"/>
      <c r="W60" s="146"/>
      <c r="X60" s="146"/>
      <c r="Y60" s="146"/>
      <c r="Z60" s="146"/>
    </row>
    <row r="61">
      <c r="A61" s="154">
        <v>14.0</v>
      </c>
      <c r="B61" s="155" t="s">
        <v>59</v>
      </c>
      <c r="C61" s="156">
        <v>151.0</v>
      </c>
      <c r="D61" s="156">
        <v>859.0</v>
      </c>
      <c r="E61" s="156">
        <v>138.0</v>
      </c>
      <c r="F61" s="156">
        <v>927.0</v>
      </c>
      <c r="G61" s="157"/>
      <c r="H61" s="154">
        <v>14.0</v>
      </c>
      <c r="I61" s="155" t="s">
        <v>59</v>
      </c>
      <c r="J61" s="156">
        <v>3.0</v>
      </c>
      <c r="K61" s="156" t="s">
        <v>398</v>
      </c>
      <c r="L61" s="156">
        <v>2.0</v>
      </c>
      <c r="M61" s="156">
        <v>2.0</v>
      </c>
      <c r="N61" s="158"/>
      <c r="O61" s="159">
        <v>14.0</v>
      </c>
      <c r="P61" s="160" t="s">
        <v>59</v>
      </c>
      <c r="Q61" s="160">
        <v>154.0</v>
      </c>
      <c r="R61" s="160">
        <v>859.0</v>
      </c>
      <c r="S61" s="160">
        <v>140.0</v>
      </c>
      <c r="T61" s="160">
        <v>929.0</v>
      </c>
      <c r="U61" s="146"/>
      <c r="V61" s="146"/>
      <c r="W61" s="146"/>
      <c r="X61" s="146"/>
      <c r="Y61" s="146"/>
      <c r="Z61" s="146"/>
    </row>
    <row r="62">
      <c r="A62" s="154">
        <v>15.0</v>
      </c>
      <c r="B62" s="155" t="s">
        <v>60</v>
      </c>
      <c r="C62" s="156">
        <v>138.0</v>
      </c>
      <c r="D62" s="156">
        <v>737.0</v>
      </c>
      <c r="E62" s="156">
        <v>134.0</v>
      </c>
      <c r="F62" s="156">
        <v>852.0</v>
      </c>
      <c r="G62" s="157"/>
      <c r="H62" s="154">
        <v>15.0</v>
      </c>
      <c r="I62" s="155" t="s">
        <v>60</v>
      </c>
      <c r="J62" s="156">
        <v>6.0</v>
      </c>
      <c r="K62" s="156">
        <v>1.0</v>
      </c>
      <c r="L62" s="156">
        <v>6.0</v>
      </c>
      <c r="M62" s="156">
        <v>3.0</v>
      </c>
      <c r="N62" s="158"/>
      <c r="O62" s="159">
        <v>15.0</v>
      </c>
      <c r="P62" s="160" t="s">
        <v>60</v>
      </c>
      <c r="Q62" s="160">
        <v>144.0</v>
      </c>
      <c r="R62" s="160">
        <v>738.0</v>
      </c>
      <c r="S62" s="160">
        <v>140.0</v>
      </c>
      <c r="T62" s="160">
        <v>855.0</v>
      </c>
      <c r="U62" s="146"/>
      <c r="V62" s="146"/>
      <c r="W62" s="146"/>
      <c r="X62" s="146"/>
      <c r="Y62" s="146"/>
      <c r="Z62" s="146"/>
    </row>
    <row r="63">
      <c r="A63" s="154">
        <v>16.0</v>
      </c>
      <c r="B63" s="155" t="s">
        <v>61</v>
      </c>
      <c r="C63" s="156">
        <v>128.0</v>
      </c>
      <c r="D63" s="156">
        <v>958.0</v>
      </c>
      <c r="E63" s="156">
        <v>123.0</v>
      </c>
      <c r="F63" s="156">
        <v>1.017</v>
      </c>
      <c r="G63" s="157"/>
      <c r="H63" s="154">
        <v>16.0</v>
      </c>
      <c r="I63" s="155" t="s">
        <v>61</v>
      </c>
      <c r="J63" s="156">
        <v>6.0</v>
      </c>
      <c r="K63" s="156" t="s">
        <v>398</v>
      </c>
      <c r="L63" s="156">
        <v>5.0</v>
      </c>
      <c r="M63" s="156">
        <v>10.0</v>
      </c>
      <c r="N63" s="158"/>
      <c r="O63" s="159">
        <v>16.0</v>
      </c>
      <c r="P63" s="160" t="s">
        <v>61</v>
      </c>
      <c r="Q63" s="160">
        <v>134.0</v>
      </c>
      <c r="R63" s="160">
        <v>958.0</v>
      </c>
      <c r="S63" s="160">
        <v>128.0</v>
      </c>
      <c r="T63" s="160">
        <v>1027.0</v>
      </c>
      <c r="U63" s="146"/>
      <c r="V63" s="146"/>
      <c r="W63" s="146"/>
      <c r="X63" s="146"/>
      <c r="Y63" s="146"/>
      <c r="Z63" s="146"/>
    </row>
    <row r="64">
      <c r="A64" s="154">
        <v>17.0</v>
      </c>
      <c r="B64" s="155" t="s">
        <v>62</v>
      </c>
      <c r="C64" s="156">
        <v>128.0</v>
      </c>
      <c r="D64" s="156">
        <v>1.099</v>
      </c>
      <c r="E64" s="156">
        <v>123.0</v>
      </c>
      <c r="F64" s="156">
        <v>1.125</v>
      </c>
      <c r="G64" s="157"/>
      <c r="H64" s="154">
        <v>17.0</v>
      </c>
      <c r="I64" s="155" t="s">
        <v>62</v>
      </c>
      <c r="J64" s="156">
        <v>6.0</v>
      </c>
      <c r="K64" s="156" t="s">
        <v>398</v>
      </c>
      <c r="L64" s="156">
        <v>5.0</v>
      </c>
      <c r="M64" s="156">
        <v>10.0</v>
      </c>
      <c r="N64" s="158"/>
      <c r="O64" s="159">
        <v>17.0</v>
      </c>
      <c r="P64" s="160" t="s">
        <v>62</v>
      </c>
      <c r="Q64" s="160">
        <v>134.0</v>
      </c>
      <c r="R64" s="160">
        <v>1099.0</v>
      </c>
      <c r="S64" s="160">
        <v>128.0</v>
      </c>
      <c r="T64" s="160">
        <v>1135.0</v>
      </c>
      <c r="U64" s="146"/>
      <c r="V64" s="146"/>
      <c r="W64" s="146"/>
      <c r="X64" s="146"/>
      <c r="Y64" s="146"/>
      <c r="Z64" s="146"/>
    </row>
    <row r="65">
      <c r="A65" s="154">
        <v>18.0</v>
      </c>
      <c r="B65" s="155" t="s">
        <v>63</v>
      </c>
      <c r="C65" s="156">
        <v>136.0</v>
      </c>
      <c r="D65" s="156">
        <v>968.0</v>
      </c>
      <c r="E65" s="156">
        <v>134.0</v>
      </c>
      <c r="F65" s="156">
        <v>1.069</v>
      </c>
      <c r="G65" s="157"/>
      <c r="H65" s="154">
        <v>18.0</v>
      </c>
      <c r="I65" s="155" t="s">
        <v>63</v>
      </c>
      <c r="J65" s="156">
        <v>2.0</v>
      </c>
      <c r="K65" s="156">
        <v>3.0</v>
      </c>
      <c r="L65" s="156">
        <v>2.0</v>
      </c>
      <c r="M65" s="156">
        <v>3.0</v>
      </c>
      <c r="N65" s="158"/>
      <c r="O65" s="159">
        <v>18.0</v>
      </c>
      <c r="P65" s="160" t="s">
        <v>63</v>
      </c>
      <c r="Q65" s="160">
        <v>138.0</v>
      </c>
      <c r="R65" s="160">
        <v>971.0</v>
      </c>
      <c r="S65" s="160">
        <v>136.0</v>
      </c>
      <c r="T65" s="160">
        <v>1072.0</v>
      </c>
      <c r="U65" s="146"/>
      <c r="V65" s="146"/>
      <c r="W65" s="146"/>
      <c r="X65" s="146"/>
      <c r="Y65" s="146"/>
      <c r="Z65" s="146"/>
    </row>
    <row r="66">
      <c r="A66" s="154">
        <v>19.0</v>
      </c>
      <c r="B66" s="155" t="s">
        <v>64</v>
      </c>
      <c r="C66" s="156">
        <v>114.0</v>
      </c>
      <c r="D66" s="156">
        <v>811.0</v>
      </c>
      <c r="E66" s="156">
        <v>103.0</v>
      </c>
      <c r="F66" s="156">
        <v>936.0</v>
      </c>
      <c r="G66" s="157"/>
      <c r="H66" s="154">
        <v>19.0</v>
      </c>
      <c r="I66" s="155" t="s">
        <v>64</v>
      </c>
      <c r="J66" s="156">
        <v>7.0</v>
      </c>
      <c r="K66" s="156">
        <v>4.0</v>
      </c>
      <c r="L66" s="156">
        <v>8.0</v>
      </c>
      <c r="M66" s="156">
        <v>19.0</v>
      </c>
      <c r="N66" s="158"/>
      <c r="O66" s="159">
        <v>19.0</v>
      </c>
      <c r="P66" s="160" t="s">
        <v>64</v>
      </c>
      <c r="Q66" s="160">
        <v>121.0</v>
      </c>
      <c r="R66" s="160">
        <v>815.0</v>
      </c>
      <c r="S66" s="160">
        <v>111.0</v>
      </c>
      <c r="T66" s="160">
        <v>955.0</v>
      </c>
      <c r="U66" s="146"/>
      <c r="V66" s="146"/>
      <c r="W66" s="146"/>
      <c r="X66" s="146"/>
      <c r="Y66" s="146"/>
      <c r="Z66" s="146"/>
    </row>
    <row r="67">
      <c r="A67" s="154">
        <v>20.0</v>
      </c>
      <c r="B67" s="155" t="s">
        <v>65</v>
      </c>
      <c r="C67" s="156">
        <v>138.0</v>
      </c>
      <c r="D67" s="156">
        <v>795.0</v>
      </c>
      <c r="E67" s="156">
        <v>125.0</v>
      </c>
      <c r="F67" s="156">
        <v>841.0</v>
      </c>
      <c r="G67" s="157"/>
      <c r="H67" s="154">
        <v>20.0</v>
      </c>
      <c r="I67" s="155" t="s">
        <v>65</v>
      </c>
      <c r="J67" s="156">
        <v>8.0</v>
      </c>
      <c r="K67" s="156">
        <v>4.0</v>
      </c>
      <c r="L67" s="156">
        <v>8.0</v>
      </c>
      <c r="M67" s="156">
        <v>3.0</v>
      </c>
      <c r="N67" s="158"/>
      <c r="O67" s="159">
        <v>20.0</v>
      </c>
      <c r="P67" s="160" t="s">
        <v>65</v>
      </c>
      <c r="Q67" s="160">
        <v>146.0</v>
      </c>
      <c r="R67" s="160">
        <v>799.0</v>
      </c>
      <c r="S67" s="160">
        <v>133.0</v>
      </c>
      <c r="T67" s="160">
        <v>844.0</v>
      </c>
      <c r="U67" s="146"/>
      <c r="V67" s="146"/>
      <c r="W67" s="146"/>
      <c r="X67" s="146"/>
      <c r="Y67" s="146"/>
      <c r="Z67" s="146"/>
    </row>
    <row r="68">
      <c r="A68" s="154">
        <v>21.0</v>
      </c>
      <c r="B68" s="155" t="s">
        <v>66</v>
      </c>
      <c r="C68" s="156">
        <v>135.0</v>
      </c>
      <c r="D68" s="156">
        <v>875.0</v>
      </c>
      <c r="E68" s="156">
        <v>128.0</v>
      </c>
      <c r="F68" s="156">
        <v>940.0</v>
      </c>
      <c r="G68" s="157"/>
      <c r="H68" s="154">
        <v>21.0</v>
      </c>
      <c r="I68" s="155" t="s">
        <v>66</v>
      </c>
      <c r="J68" s="156">
        <v>8.0</v>
      </c>
      <c r="K68" s="156">
        <v>4.0</v>
      </c>
      <c r="L68" s="156">
        <v>8.0</v>
      </c>
      <c r="M68" s="156">
        <v>3.0</v>
      </c>
      <c r="N68" s="158"/>
      <c r="O68" s="159">
        <v>21.0</v>
      </c>
      <c r="P68" s="160" t="s">
        <v>66</v>
      </c>
      <c r="Q68" s="160">
        <v>143.0</v>
      </c>
      <c r="R68" s="160">
        <v>879.0</v>
      </c>
      <c r="S68" s="160">
        <v>136.0</v>
      </c>
      <c r="T68" s="160">
        <v>943.0</v>
      </c>
      <c r="U68" s="146"/>
      <c r="V68" s="146"/>
      <c r="W68" s="146"/>
      <c r="X68" s="146"/>
      <c r="Y68" s="146"/>
      <c r="Z68" s="146"/>
    </row>
    <row r="69">
      <c r="A69" s="154">
        <v>22.0</v>
      </c>
      <c r="B69" s="155" t="s">
        <v>67</v>
      </c>
      <c r="C69" s="156">
        <v>135.0</v>
      </c>
      <c r="D69" s="156">
        <v>728.0</v>
      </c>
      <c r="E69" s="156">
        <v>129.0</v>
      </c>
      <c r="F69" s="156">
        <v>825.0</v>
      </c>
      <c r="G69" s="157"/>
      <c r="H69" s="154">
        <v>22.0</v>
      </c>
      <c r="I69" s="155" t="s">
        <v>67</v>
      </c>
      <c r="J69" s="156">
        <v>6.0</v>
      </c>
      <c r="K69" s="156" t="s">
        <v>398</v>
      </c>
      <c r="L69" s="156">
        <v>6.0</v>
      </c>
      <c r="M69" s="156">
        <v>4.0</v>
      </c>
      <c r="N69" s="158"/>
      <c r="O69" s="159">
        <v>22.0</v>
      </c>
      <c r="P69" s="160" t="s">
        <v>67</v>
      </c>
      <c r="Q69" s="160">
        <v>141.0</v>
      </c>
      <c r="R69" s="160">
        <v>728.0</v>
      </c>
      <c r="S69" s="160">
        <v>135.0</v>
      </c>
      <c r="T69" s="160">
        <v>829.0</v>
      </c>
      <c r="U69" s="146"/>
      <c r="V69" s="146"/>
      <c r="W69" s="146"/>
      <c r="X69" s="146"/>
      <c r="Y69" s="146"/>
      <c r="Z69" s="146"/>
    </row>
    <row r="70">
      <c r="A70" s="154">
        <v>23.0</v>
      </c>
      <c r="B70" s="155" t="s">
        <v>68</v>
      </c>
      <c r="C70" s="156">
        <v>147.0</v>
      </c>
      <c r="D70" s="156">
        <v>857.0</v>
      </c>
      <c r="E70" s="156">
        <v>138.0</v>
      </c>
      <c r="F70" s="156">
        <v>916.0</v>
      </c>
      <c r="G70" s="157"/>
      <c r="H70" s="154">
        <v>23.0</v>
      </c>
      <c r="I70" s="155" t="s">
        <v>68</v>
      </c>
      <c r="J70" s="156">
        <v>5.0</v>
      </c>
      <c r="K70" s="156" t="s">
        <v>398</v>
      </c>
      <c r="L70" s="156">
        <v>5.0</v>
      </c>
      <c r="M70" s="156">
        <v>4.0</v>
      </c>
      <c r="N70" s="158"/>
      <c r="O70" s="159">
        <v>23.0</v>
      </c>
      <c r="P70" s="160" t="s">
        <v>68</v>
      </c>
      <c r="Q70" s="160">
        <v>152.0</v>
      </c>
      <c r="R70" s="160">
        <v>857.0</v>
      </c>
      <c r="S70" s="160">
        <v>143.0</v>
      </c>
      <c r="T70" s="160">
        <v>920.0</v>
      </c>
      <c r="U70" s="146"/>
      <c r="V70" s="146"/>
      <c r="W70" s="146"/>
      <c r="X70" s="146"/>
      <c r="Y70" s="146"/>
      <c r="Z70" s="146"/>
    </row>
    <row r="71">
      <c r="A71" s="154">
        <v>24.0</v>
      </c>
      <c r="B71" s="155" t="s">
        <v>69</v>
      </c>
      <c r="C71" s="156">
        <v>145.0</v>
      </c>
      <c r="D71" s="156">
        <v>987.0</v>
      </c>
      <c r="E71" s="156">
        <v>139.0</v>
      </c>
      <c r="F71" s="156">
        <v>1.056</v>
      </c>
      <c r="G71" s="157"/>
      <c r="H71" s="154">
        <v>24.0</v>
      </c>
      <c r="I71" s="155" t="s">
        <v>69</v>
      </c>
      <c r="J71" s="156">
        <v>2.0</v>
      </c>
      <c r="K71" s="161">
        <v>0.0</v>
      </c>
      <c r="L71" s="156">
        <v>2.0</v>
      </c>
      <c r="M71" s="161">
        <v>4.0</v>
      </c>
      <c r="N71" s="158"/>
      <c r="O71" s="159">
        <v>24.0</v>
      </c>
      <c r="P71" s="160" t="s">
        <v>69</v>
      </c>
      <c r="Q71" s="160">
        <v>147.0</v>
      </c>
      <c r="R71" s="160">
        <v>987.0</v>
      </c>
      <c r="S71" s="160">
        <v>141.0</v>
      </c>
      <c r="T71" s="160">
        <v>1060.0</v>
      </c>
      <c r="U71" s="146"/>
      <c r="V71" s="146"/>
      <c r="W71" s="146"/>
      <c r="X71" s="146"/>
      <c r="Y71" s="146"/>
      <c r="Z71" s="146"/>
    </row>
    <row r="72">
      <c r="A72" s="154">
        <v>25.0</v>
      </c>
      <c r="B72" s="155" t="s">
        <v>70</v>
      </c>
      <c r="C72" s="156">
        <v>121.0</v>
      </c>
      <c r="D72" s="156">
        <v>837.0</v>
      </c>
      <c r="E72" s="156">
        <v>144.0</v>
      </c>
      <c r="F72" s="156">
        <v>1.161</v>
      </c>
      <c r="G72" s="157"/>
      <c r="H72" s="154">
        <v>25.0</v>
      </c>
      <c r="I72" s="155" t="s">
        <v>70</v>
      </c>
      <c r="J72" s="156">
        <v>2.0</v>
      </c>
      <c r="K72" s="156" t="s">
        <v>398</v>
      </c>
      <c r="L72" s="156">
        <v>2.0</v>
      </c>
      <c r="M72" s="156">
        <v>4.0</v>
      </c>
      <c r="N72" s="158"/>
      <c r="O72" s="159">
        <v>25.0</v>
      </c>
      <c r="P72" s="160" t="s">
        <v>70</v>
      </c>
      <c r="Q72" s="160">
        <v>123.0</v>
      </c>
      <c r="R72" s="160">
        <v>837.0</v>
      </c>
      <c r="S72" s="160">
        <v>146.0</v>
      </c>
      <c r="T72" s="160">
        <v>1165.0</v>
      </c>
      <c r="U72" s="146"/>
      <c r="V72" s="146"/>
      <c r="W72" s="146"/>
      <c r="X72" s="146"/>
      <c r="Y72" s="146"/>
      <c r="Z72" s="146"/>
    </row>
    <row r="73">
      <c r="A73" s="154">
        <v>26.0</v>
      </c>
      <c r="B73" s="155" t="s">
        <v>71</v>
      </c>
      <c r="C73" s="156">
        <v>127.0</v>
      </c>
      <c r="D73" s="156">
        <v>901.0</v>
      </c>
      <c r="E73" s="156">
        <v>118.0</v>
      </c>
      <c r="F73" s="156">
        <v>975.0</v>
      </c>
      <c r="G73" s="157"/>
      <c r="H73" s="154">
        <v>26.0</v>
      </c>
      <c r="I73" s="155" t="s">
        <v>71</v>
      </c>
      <c r="J73" s="156">
        <v>5.0</v>
      </c>
      <c r="K73" s="156">
        <v>6.0</v>
      </c>
      <c r="L73" s="156">
        <v>4.0</v>
      </c>
      <c r="M73" s="156">
        <v>2.0</v>
      </c>
      <c r="N73" s="158"/>
      <c r="O73" s="159">
        <v>26.0</v>
      </c>
      <c r="P73" s="160" t="s">
        <v>71</v>
      </c>
      <c r="Q73" s="160">
        <v>132.0</v>
      </c>
      <c r="R73" s="160">
        <v>907.0</v>
      </c>
      <c r="S73" s="160">
        <v>122.0</v>
      </c>
      <c r="T73" s="160">
        <v>977.0</v>
      </c>
      <c r="U73" s="146"/>
      <c r="V73" s="146"/>
      <c r="W73" s="146"/>
      <c r="X73" s="146"/>
      <c r="Y73" s="146"/>
      <c r="Z73" s="146"/>
    </row>
    <row r="74">
      <c r="A74" s="154">
        <v>27.0</v>
      </c>
      <c r="B74" s="155" t="s">
        <v>72</v>
      </c>
      <c r="C74" s="156">
        <v>116.0</v>
      </c>
      <c r="D74" s="156">
        <v>797.0</v>
      </c>
      <c r="E74" s="156">
        <v>105.0</v>
      </c>
      <c r="F74" s="156">
        <v>912.0</v>
      </c>
      <c r="G74" s="157"/>
      <c r="H74" s="154">
        <v>27.0</v>
      </c>
      <c r="I74" s="155" t="s">
        <v>72</v>
      </c>
      <c r="J74" s="156">
        <v>7.0</v>
      </c>
      <c r="K74" s="156">
        <v>4.0</v>
      </c>
      <c r="L74" s="156">
        <v>7.0</v>
      </c>
      <c r="M74" s="156">
        <v>3.0</v>
      </c>
      <c r="N74" s="158"/>
      <c r="O74" s="159">
        <v>27.0</v>
      </c>
      <c r="P74" s="160" t="s">
        <v>72</v>
      </c>
      <c r="Q74" s="160">
        <v>123.0</v>
      </c>
      <c r="R74" s="160">
        <v>801.0</v>
      </c>
      <c r="S74" s="160">
        <v>112.0</v>
      </c>
      <c r="T74" s="160">
        <v>915.0</v>
      </c>
      <c r="U74" s="146"/>
      <c r="V74" s="146"/>
      <c r="W74" s="146"/>
      <c r="X74" s="146"/>
      <c r="Y74" s="146"/>
      <c r="Z74" s="146"/>
    </row>
    <row r="75">
      <c r="A75" s="154">
        <v>28.0</v>
      </c>
      <c r="B75" s="155" t="s">
        <v>73</v>
      </c>
      <c r="C75" s="156">
        <v>133.0</v>
      </c>
      <c r="D75" s="156">
        <v>820.0</v>
      </c>
      <c r="E75" s="156">
        <v>129.0</v>
      </c>
      <c r="F75" s="156">
        <v>912.0</v>
      </c>
      <c r="G75" s="157"/>
      <c r="H75" s="154">
        <v>28.0</v>
      </c>
      <c r="I75" s="155" t="s">
        <v>73</v>
      </c>
      <c r="J75" s="156">
        <v>9.0</v>
      </c>
      <c r="K75" s="156">
        <v>2.0</v>
      </c>
      <c r="L75" s="156">
        <v>10.0</v>
      </c>
      <c r="M75" s="156">
        <v>9.0</v>
      </c>
      <c r="N75" s="158"/>
      <c r="O75" s="159">
        <v>28.0</v>
      </c>
      <c r="P75" s="160" t="s">
        <v>73</v>
      </c>
      <c r="Q75" s="160">
        <v>142.0</v>
      </c>
      <c r="R75" s="160">
        <v>822.0</v>
      </c>
      <c r="S75" s="160">
        <v>139.0</v>
      </c>
      <c r="T75" s="160">
        <v>921.0</v>
      </c>
      <c r="U75" s="146"/>
      <c r="V75" s="146"/>
      <c r="W75" s="146"/>
      <c r="X75" s="146"/>
      <c r="Y75" s="146"/>
      <c r="Z75" s="146"/>
    </row>
    <row r="76">
      <c r="A76" s="154">
        <v>29.0</v>
      </c>
      <c r="B76" s="155" t="s">
        <v>74</v>
      </c>
      <c r="C76" s="156">
        <v>129.0</v>
      </c>
      <c r="D76" s="156">
        <v>843.0</v>
      </c>
      <c r="E76" s="156">
        <v>124.0</v>
      </c>
      <c r="F76" s="156">
        <v>900.0</v>
      </c>
      <c r="G76" s="157"/>
      <c r="H76" s="154">
        <v>29.0</v>
      </c>
      <c r="I76" s="155" t="s">
        <v>74</v>
      </c>
      <c r="J76" s="156">
        <v>5.0</v>
      </c>
      <c r="K76" s="156">
        <v>2.0</v>
      </c>
      <c r="L76" s="156">
        <v>5.0</v>
      </c>
      <c r="M76" s="156">
        <v>4.0</v>
      </c>
      <c r="N76" s="148"/>
      <c r="O76" s="159">
        <v>29.0</v>
      </c>
      <c r="P76" s="160" t="s">
        <v>74</v>
      </c>
      <c r="Q76" s="160">
        <v>134.0</v>
      </c>
      <c r="R76" s="160">
        <v>845.0</v>
      </c>
      <c r="S76" s="160">
        <v>129.0</v>
      </c>
      <c r="T76" s="160">
        <v>904.0</v>
      </c>
      <c r="U76" s="146"/>
      <c r="V76" s="146"/>
      <c r="W76" s="146"/>
      <c r="X76" s="146"/>
      <c r="Y76" s="146"/>
      <c r="Z76" s="146"/>
    </row>
    <row r="77">
      <c r="A77" s="181" t="s">
        <v>44</v>
      </c>
      <c r="B77" s="8"/>
      <c r="C77" s="153">
        <v>3515.0</v>
      </c>
      <c r="D77" s="153">
        <v>21914.0</v>
      </c>
      <c r="E77" s="153">
        <v>3183.0</v>
      </c>
      <c r="F77" s="153">
        <v>24056.0</v>
      </c>
      <c r="G77" s="152"/>
      <c r="H77" s="181" t="s">
        <v>44</v>
      </c>
      <c r="I77" s="8"/>
      <c r="J77" s="153">
        <v>169.0</v>
      </c>
      <c r="K77" s="153">
        <v>45.0</v>
      </c>
      <c r="L77" s="153">
        <v>172.0</v>
      </c>
      <c r="M77" s="153">
        <v>167.0</v>
      </c>
      <c r="N77" s="148"/>
      <c r="O77" s="181" t="s">
        <v>44</v>
      </c>
      <c r="P77" s="8"/>
      <c r="Q77" s="153">
        <v>3684.0</v>
      </c>
      <c r="R77" s="153">
        <v>21959.0</v>
      </c>
      <c r="S77" s="153">
        <v>3355.0</v>
      </c>
      <c r="T77" s="153">
        <v>24223.0</v>
      </c>
      <c r="U77" s="146"/>
      <c r="V77" s="146"/>
      <c r="W77" s="146"/>
      <c r="X77" s="146"/>
      <c r="Y77" s="146"/>
      <c r="Z77" s="146"/>
    </row>
    <row r="78">
      <c r="A78" s="145" t="s">
        <v>395</v>
      </c>
      <c r="N78" s="148"/>
      <c r="O78" s="148"/>
      <c r="P78" s="148"/>
      <c r="Q78" s="148"/>
      <c r="R78" s="148"/>
      <c r="S78" s="148"/>
      <c r="T78" s="148"/>
      <c r="U78" s="146"/>
      <c r="V78" s="146"/>
      <c r="W78" s="146"/>
      <c r="X78" s="146"/>
      <c r="Y78" s="146"/>
      <c r="Z78" s="146"/>
    </row>
    <row r="79">
      <c r="N79" s="148"/>
      <c r="O79" s="148"/>
      <c r="P79" s="148"/>
      <c r="Q79" s="148"/>
      <c r="R79" s="148"/>
      <c r="S79" s="148"/>
      <c r="T79" s="148"/>
      <c r="U79" s="146"/>
      <c r="V79" s="146"/>
      <c r="W79" s="146"/>
      <c r="X79" s="146"/>
      <c r="Y79" s="146"/>
      <c r="Z79" s="146"/>
    </row>
    <row r="80">
      <c r="N80" s="148"/>
      <c r="O80" s="148"/>
      <c r="P80" s="148"/>
      <c r="Q80" s="148"/>
      <c r="R80" s="148"/>
      <c r="S80" s="148"/>
      <c r="T80" s="148"/>
      <c r="U80" s="146"/>
      <c r="V80" s="146"/>
      <c r="W80" s="146"/>
      <c r="X80" s="146"/>
      <c r="Y80" s="146"/>
      <c r="Z80" s="146"/>
    </row>
    <row r="81">
      <c r="A81" s="145" t="s">
        <v>1</v>
      </c>
      <c r="G81" s="147"/>
      <c r="H81" s="145" t="s">
        <v>2</v>
      </c>
      <c r="N81" s="148"/>
      <c r="O81" s="145" t="s">
        <v>3</v>
      </c>
      <c r="U81" s="146"/>
      <c r="V81" s="146"/>
      <c r="W81" s="146"/>
      <c r="X81" s="146"/>
      <c r="Y81" s="146"/>
      <c r="Z81" s="146"/>
    </row>
    <row r="82">
      <c r="A82" s="145" t="s">
        <v>75</v>
      </c>
      <c r="G82" s="147"/>
      <c r="H82" s="145" t="s">
        <v>76</v>
      </c>
      <c r="N82" s="148"/>
      <c r="O82" s="145" t="s">
        <v>76</v>
      </c>
      <c r="U82" s="146"/>
      <c r="V82" s="146"/>
      <c r="W82" s="146"/>
      <c r="X82" s="146"/>
      <c r="Y82" s="146"/>
      <c r="Z82" s="146"/>
    </row>
    <row r="83">
      <c r="A83" s="147"/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8"/>
      <c r="O83" s="147"/>
      <c r="P83" s="147"/>
      <c r="Q83" s="147"/>
      <c r="R83" s="147"/>
      <c r="S83" s="147"/>
      <c r="T83" s="147"/>
      <c r="U83" s="146"/>
      <c r="V83" s="146"/>
      <c r="W83" s="146"/>
      <c r="X83" s="146"/>
      <c r="Y83" s="146"/>
      <c r="Z83" s="146"/>
    </row>
    <row r="84">
      <c r="A84" s="150" t="s">
        <v>5</v>
      </c>
      <c r="B84" s="150" t="s">
        <v>6</v>
      </c>
      <c r="C84" s="151" t="s">
        <v>7</v>
      </c>
      <c r="D84" s="8"/>
      <c r="E84" s="151" t="s">
        <v>8</v>
      </c>
      <c r="F84" s="8"/>
      <c r="G84" s="152"/>
      <c r="H84" s="150" t="s">
        <v>5</v>
      </c>
      <c r="I84" s="150" t="s">
        <v>6</v>
      </c>
      <c r="J84" s="151" t="s">
        <v>7</v>
      </c>
      <c r="K84" s="8"/>
      <c r="L84" s="151" t="s">
        <v>8</v>
      </c>
      <c r="M84" s="8"/>
      <c r="N84" s="148"/>
      <c r="O84" s="150" t="s">
        <v>5</v>
      </c>
      <c r="P84" s="150" t="s">
        <v>6</v>
      </c>
      <c r="Q84" s="151" t="s">
        <v>7</v>
      </c>
      <c r="R84" s="8"/>
      <c r="S84" s="151" t="s">
        <v>8</v>
      </c>
      <c r="T84" s="8"/>
      <c r="U84" s="146"/>
      <c r="V84" s="146"/>
      <c r="W84" s="146"/>
      <c r="X84" s="146"/>
      <c r="Y84" s="146"/>
      <c r="Z84" s="146"/>
    </row>
    <row r="85">
      <c r="A85" s="10"/>
      <c r="B85" s="10"/>
      <c r="C85" s="153" t="s">
        <v>9</v>
      </c>
      <c r="D85" s="153" t="s">
        <v>10</v>
      </c>
      <c r="E85" s="153" t="s">
        <v>9</v>
      </c>
      <c r="F85" s="153" t="s">
        <v>10</v>
      </c>
      <c r="G85" s="152"/>
      <c r="H85" s="10"/>
      <c r="I85" s="10"/>
      <c r="J85" s="153" t="s">
        <v>9</v>
      </c>
      <c r="K85" s="153" t="s">
        <v>10</v>
      </c>
      <c r="L85" s="153" t="s">
        <v>9</v>
      </c>
      <c r="M85" s="153" t="s">
        <v>10</v>
      </c>
      <c r="N85" s="148"/>
      <c r="O85" s="10"/>
      <c r="P85" s="10"/>
      <c r="Q85" s="153" t="s">
        <v>9</v>
      </c>
      <c r="R85" s="153" t="s">
        <v>10</v>
      </c>
      <c r="S85" s="153" t="s">
        <v>9</v>
      </c>
      <c r="T85" s="153" t="s">
        <v>10</v>
      </c>
      <c r="U85" s="146"/>
      <c r="V85" s="146"/>
      <c r="W85" s="146"/>
      <c r="X85" s="146"/>
      <c r="Y85" s="146"/>
      <c r="Z85" s="146"/>
    </row>
    <row r="86">
      <c r="A86" s="154">
        <v>1.0</v>
      </c>
      <c r="B86" s="155" t="s">
        <v>77</v>
      </c>
      <c r="C86" s="156">
        <v>154.0</v>
      </c>
      <c r="D86" s="156">
        <v>1.171</v>
      </c>
      <c r="E86" s="156">
        <v>153.0</v>
      </c>
      <c r="F86" s="156">
        <v>1.24</v>
      </c>
      <c r="G86" s="157"/>
      <c r="H86" s="154">
        <v>1.0</v>
      </c>
      <c r="I86" s="155" t="s">
        <v>77</v>
      </c>
      <c r="J86" s="156">
        <v>2.0</v>
      </c>
      <c r="K86" s="156">
        <v>4.0</v>
      </c>
      <c r="L86" s="156">
        <v>2.0</v>
      </c>
      <c r="M86" s="156">
        <v>10.0</v>
      </c>
      <c r="N86" s="158"/>
      <c r="O86" s="159">
        <v>1.0</v>
      </c>
      <c r="P86" s="160" t="s">
        <v>77</v>
      </c>
      <c r="Q86" s="160">
        <v>156.0</v>
      </c>
      <c r="R86" s="160">
        <v>1175.0</v>
      </c>
      <c r="S86" s="160">
        <v>155.0</v>
      </c>
      <c r="T86" s="160">
        <v>1250.0</v>
      </c>
      <c r="U86" s="146"/>
      <c r="V86" s="146"/>
      <c r="W86" s="146"/>
      <c r="X86" s="146"/>
      <c r="Y86" s="146"/>
      <c r="Z86" s="146"/>
    </row>
    <row r="87">
      <c r="A87" s="154">
        <v>2.0</v>
      </c>
      <c r="B87" s="155" t="s">
        <v>78</v>
      </c>
      <c r="C87" s="156">
        <v>147.0</v>
      </c>
      <c r="D87" s="156">
        <v>1.053</v>
      </c>
      <c r="E87" s="156">
        <v>150.0</v>
      </c>
      <c r="F87" s="156">
        <v>1.172</v>
      </c>
      <c r="G87" s="157"/>
      <c r="H87" s="154">
        <v>2.0</v>
      </c>
      <c r="I87" s="155" t="s">
        <v>78</v>
      </c>
      <c r="J87" s="156">
        <v>1.0</v>
      </c>
      <c r="K87" s="156" t="s">
        <v>398</v>
      </c>
      <c r="L87" s="156">
        <v>1.0</v>
      </c>
      <c r="M87" s="156">
        <v>2.0</v>
      </c>
      <c r="N87" s="158"/>
      <c r="O87" s="159">
        <v>2.0</v>
      </c>
      <c r="P87" s="160" t="s">
        <v>78</v>
      </c>
      <c r="Q87" s="160">
        <v>148.0</v>
      </c>
      <c r="R87" s="160">
        <v>1053.0</v>
      </c>
      <c r="S87" s="160">
        <v>151.0</v>
      </c>
      <c r="T87" s="160">
        <v>1174.0</v>
      </c>
      <c r="U87" s="146"/>
      <c r="V87" s="146"/>
      <c r="W87" s="146"/>
      <c r="X87" s="146"/>
      <c r="Y87" s="146"/>
      <c r="Z87" s="146"/>
    </row>
    <row r="88">
      <c r="A88" s="154">
        <v>3.0</v>
      </c>
      <c r="B88" s="155" t="s">
        <v>79</v>
      </c>
      <c r="C88" s="156">
        <v>147.0</v>
      </c>
      <c r="D88" s="156">
        <v>1.16</v>
      </c>
      <c r="E88" s="156">
        <v>133.0</v>
      </c>
      <c r="F88" s="156">
        <v>1.191</v>
      </c>
      <c r="G88" s="157"/>
      <c r="H88" s="154">
        <v>3.0</v>
      </c>
      <c r="I88" s="155" t="s">
        <v>79</v>
      </c>
      <c r="J88" s="156">
        <v>1.0</v>
      </c>
      <c r="K88" s="156" t="s">
        <v>398</v>
      </c>
      <c r="L88" s="156">
        <v>1.0</v>
      </c>
      <c r="M88" s="156">
        <v>2.0</v>
      </c>
      <c r="N88" s="158"/>
      <c r="O88" s="159">
        <v>3.0</v>
      </c>
      <c r="P88" s="160" t="s">
        <v>79</v>
      </c>
      <c r="Q88" s="160">
        <v>148.0</v>
      </c>
      <c r="R88" s="160">
        <v>1160.0</v>
      </c>
      <c r="S88" s="160">
        <v>134.0</v>
      </c>
      <c r="T88" s="160">
        <v>1193.0</v>
      </c>
      <c r="U88" s="146"/>
      <c r="V88" s="146"/>
      <c r="W88" s="146"/>
      <c r="X88" s="146"/>
      <c r="Y88" s="146"/>
      <c r="Z88" s="146"/>
    </row>
    <row r="89">
      <c r="A89" s="154">
        <v>4.0</v>
      </c>
      <c r="B89" s="155" t="s">
        <v>80</v>
      </c>
      <c r="C89" s="156">
        <v>140.0</v>
      </c>
      <c r="D89" s="156">
        <v>894.0</v>
      </c>
      <c r="E89" s="156">
        <v>150.0</v>
      </c>
      <c r="F89" s="156">
        <v>1.013</v>
      </c>
      <c r="G89" s="157"/>
      <c r="H89" s="154">
        <v>4.0</v>
      </c>
      <c r="I89" s="155" t="s">
        <v>80</v>
      </c>
      <c r="J89" s="156">
        <v>5.0</v>
      </c>
      <c r="K89" s="156">
        <v>12.0</v>
      </c>
      <c r="L89" s="156">
        <v>4.0</v>
      </c>
      <c r="M89" s="156">
        <v>8.0</v>
      </c>
      <c r="N89" s="158"/>
      <c r="O89" s="159">
        <v>4.0</v>
      </c>
      <c r="P89" s="160" t="s">
        <v>80</v>
      </c>
      <c r="Q89" s="160">
        <v>145.0</v>
      </c>
      <c r="R89" s="160">
        <v>906.0</v>
      </c>
      <c r="S89" s="160">
        <v>154.0</v>
      </c>
      <c r="T89" s="160">
        <v>1021.0</v>
      </c>
      <c r="U89" s="146"/>
      <c r="V89" s="146"/>
      <c r="W89" s="146"/>
      <c r="X89" s="146"/>
      <c r="Y89" s="146"/>
      <c r="Z89" s="146"/>
    </row>
    <row r="90">
      <c r="A90" s="154">
        <v>5.0</v>
      </c>
      <c r="B90" s="155" t="s">
        <v>81</v>
      </c>
      <c r="C90" s="156">
        <v>132.0</v>
      </c>
      <c r="D90" s="156">
        <v>918.0</v>
      </c>
      <c r="E90" s="156">
        <v>130.0</v>
      </c>
      <c r="F90" s="156">
        <v>1.027</v>
      </c>
      <c r="G90" s="157"/>
      <c r="H90" s="154">
        <v>5.0</v>
      </c>
      <c r="I90" s="155" t="s">
        <v>81</v>
      </c>
      <c r="J90" s="156">
        <v>5.0</v>
      </c>
      <c r="K90" s="156">
        <v>3.0</v>
      </c>
      <c r="L90" s="156">
        <v>5.0</v>
      </c>
      <c r="M90" s="156">
        <v>3.0</v>
      </c>
      <c r="N90" s="158"/>
      <c r="O90" s="159">
        <v>5.0</v>
      </c>
      <c r="P90" s="160" t="s">
        <v>81</v>
      </c>
      <c r="Q90" s="160">
        <v>137.0</v>
      </c>
      <c r="R90" s="160">
        <v>921.0</v>
      </c>
      <c r="S90" s="160">
        <v>135.0</v>
      </c>
      <c r="T90" s="160">
        <v>1030.0</v>
      </c>
      <c r="U90" s="146"/>
      <c r="V90" s="146"/>
      <c r="W90" s="146"/>
      <c r="X90" s="146"/>
      <c r="Y90" s="146"/>
      <c r="Z90" s="146"/>
    </row>
    <row r="91">
      <c r="A91" s="154">
        <v>6.0</v>
      </c>
      <c r="B91" s="155" t="s">
        <v>82</v>
      </c>
      <c r="C91" s="156">
        <v>111.0</v>
      </c>
      <c r="D91" s="156">
        <v>725.0</v>
      </c>
      <c r="E91" s="156">
        <v>104.0</v>
      </c>
      <c r="F91" s="156">
        <v>869.0</v>
      </c>
      <c r="G91" s="157"/>
      <c r="H91" s="154">
        <v>6.0</v>
      </c>
      <c r="I91" s="155" t="s">
        <v>82</v>
      </c>
      <c r="J91" s="156">
        <v>5.0</v>
      </c>
      <c r="K91" s="156">
        <v>3.0</v>
      </c>
      <c r="L91" s="156">
        <v>5.0</v>
      </c>
      <c r="M91" s="156">
        <v>1.0</v>
      </c>
      <c r="N91" s="158"/>
      <c r="O91" s="159">
        <v>6.0</v>
      </c>
      <c r="P91" s="160" t="s">
        <v>82</v>
      </c>
      <c r="Q91" s="160">
        <v>116.0</v>
      </c>
      <c r="R91" s="160">
        <v>728.0</v>
      </c>
      <c r="S91" s="160">
        <v>109.0</v>
      </c>
      <c r="T91" s="160">
        <v>870.0</v>
      </c>
      <c r="U91" s="146"/>
      <c r="V91" s="146"/>
      <c r="W91" s="146"/>
      <c r="X91" s="146"/>
      <c r="Y91" s="146"/>
      <c r="Z91" s="146"/>
    </row>
    <row r="92">
      <c r="A92" s="154">
        <v>7.0</v>
      </c>
      <c r="B92" s="155" t="s">
        <v>83</v>
      </c>
      <c r="C92" s="156">
        <v>136.0</v>
      </c>
      <c r="D92" s="156">
        <v>833.0</v>
      </c>
      <c r="E92" s="156">
        <v>132.0</v>
      </c>
      <c r="F92" s="156">
        <v>911.0</v>
      </c>
      <c r="G92" s="157"/>
      <c r="H92" s="154">
        <v>7.0</v>
      </c>
      <c r="I92" s="155" t="s">
        <v>83</v>
      </c>
      <c r="J92" s="156">
        <v>8.0</v>
      </c>
      <c r="K92" s="156">
        <v>1.0</v>
      </c>
      <c r="L92" s="156">
        <v>8.0</v>
      </c>
      <c r="M92" s="156">
        <v>3.0</v>
      </c>
      <c r="N92" s="158"/>
      <c r="O92" s="159">
        <v>7.0</v>
      </c>
      <c r="P92" s="160" t="s">
        <v>83</v>
      </c>
      <c r="Q92" s="160">
        <v>144.0</v>
      </c>
      <c r="R92" s="160">
        <v>834.0</v>
      </c>
      <c r="S92" s="160">
        <v>140.0</v>
      </c>
      <c r="T92" s="160">
        <v>914.0</v>
      </c>
      <c r="U92" s="146"/>
      <c r="V92" s="146"/>
      <c r="W92" s="146"/>
      <c r="X92" s="146"/>
      <c r="Y92" s="146"/>
      <c r="Z92" s="146"/>
    </row>
    <row r="93">
      <c r="A93" s="154">
        <v>8.0</v>
      </c>
      <c r="B93" s="155" t="s">
        <v>84</v>
      </c>
      <c r="C93" s="156">
        <v>128.0</v>
      </c>
      <c r="D93" s="156">
        <v>813.0</v>
      </c>
      <c r="E93" s="156">
        <v>121.0</v>
      </c>
      <c r="F93" s="156">
        <v>889.0</v>
      </c>
      <c r="G93" s="157"/>
      <c r="H93" s="154">
        <v>8.0</v>
      </c>
      <c r="I93" s="155" t="s">
        <v>84</v>
      </c>
      <c r="J93" s="156">
        <v>6.0</v>
      </c>
      <c r="K93" s="156">
        <v>6.0</v>
      </c>
      <c r="L93" s="156">
        <v>7.0</v>
      </c>
      <c r="M93" s="156">
        <v>10.0</v>
      </c>
      <c r="N93" s="158"/>
      <c r="O93" s="159">
        <v>8.0</v>
      </c>
      <c r="P93" s="160" t="s">
        <v>84</v>
      </c>
      <c r="Q93" s="160">
        <v>134.0</v>
      </c>
      <c r="R93" s="160">
        <v>819.0</v>
      </c>
      <c r="S93" s="160">
        <v>128.0</v>
      </c>
      <c r="T93" s="160">
        <v>899.0</v>
      </c>
      <c r="U93" s="146"/>
      <c r="V93" s="146"/>
      <c r="W93" s="146"/>
      <c r="X93" s="146"/>
      <c r="Y93" s="146"/>
      <c r="Z93" s="146"/>
    </row>
    <row r="94">
      <c r="A94" s="154">
        <v>9.0</v>
      </c>
      <c r="B94" s="155" t="s">
        <v>85</v>
      </c>
      <c r="C94" s="156">
        <v>168.0</v>
      </c>
      <c r="D94" s="156">
        <v>1.062</v>
      </c>
      <c r="E94" s="156">
        <v>158.0</v>
      </c>
      <c r="F94" s="156">
        <v>1.18</v>
      </c>
      <c r="G94" s="157"/>
      <c r="H94" s="154">
        <v>9.0</v>
      </c>
      <c r="I94" s="155" t="s">
        <v>85</v>
      </c>
      <c r="J94" s="156">
        <v>2.0</v>
      </c>
      <c r="K94" s="156">
        <v>1.0</v>
      </c>
      <c r="L94" s="156">
        <v>1.0</v>
      </c>
      <c r="M94" s="156" t="s">
        <v>398</v>
      </c>
      <c r="N94" s="158"/>
      <c r="O94" s="159">
        <v>9.0</v>
      </c>
      <c r="P94" s="160" t="s">
        <v>85</v>
      </c>
      <c r="Q94" s="160">
        <v>170.0</v>
      </c>
      <c r="R94" s="160">
        <v>1063.0</v>
      </c>
      <c r="S94" s="160">
        <v>159.0</v>
      </c>
      <c r="T94" s="160">
        <v>1180.0</v>
      </c>
      <c r="U94" s="146"/>
      <c r="V94" s="146"/>
      <c r="W94" s="146"/>
      <c r="X94" s="146"/>
      <c r="Y94" s="146"/>
      <c r="Z94" s="146"/>
    </row>
    <row r="95">
      <c r="A95" s="154">
        <v>10.0</v>
      </c>
      <c r="B95" s="155" t="s">
        <v>86</v>
      </c>
      <c r="C95" s="156">
        <v>155.0</v>
      </c>
      <c r="D95" s="156">
        <v>1.109</v>
      </c>
      <c r="E95" s="156">
        <v>153.0</v>
      </c>
      <c r="F95" s="156">
        <v>1.214</v>
      </c>
      <c r="G95" s="157"/>
      <c r="H95" s="154">
        <v>10.0</v>
      </c>
      <c r="I95" s="155" t="s">
        <v>86</v>
      </c>
      <c r="J95" s="156">
        <v>1.0</v>
      </c>
      <c r="K95" s="156">
        <v>2.0</v>
      </c>
      <c r="L95" s="156" t="s">
        <v>398</v>
      </c>
      <c r="M95" s="156" t="s">
        <v>398</v>
      </c>
      <c r="N95" s="158"/>
      <c r="O95" s="159">
        <v>10.0</v>
      </c>
      <c r="P95" s="160" t="s">
        <v>86</v>
      </c>
      <c r="Q95" s="160">
        <v>156.0</v>
      </c>
      <c r="R95" s="160">
        <v>1111.0</v>
      </c>
      <c r="S95" s="160">
        <v>153.0</v>
      </c>
      <c r="T95" s="160">
        <v>1214.0</v>
      </c>
      <c r="U95" s="146"/>
      <c r="V95" s="146"/>
      <c r="W95" s="146"/>
      <c r="X95" s="146"/>
      <c r="Y95" s="146"/>
      <c r="Z95" s="146"/>
    </row>
    <row r="96">
      <c r="A96" s="154">
        <v>11.0</v>
      </c>
      <c r="B96" s="155" t="s">
        <v>87</v>
      </c>
      <c r="C96" s="156">
        <v>128.0</v>
      </c>
      <c r="D96" s="156">
        <v>871.0</v>
      </c>
      <c r="E96" s="156">
        <v>91.0</v>
      </c>
      <c r="F96" s="156">
        <v>728.0</v>
      </c>
      <c r="G96" s="157"/>
      <c r="H96" s="154">
        <v>11.0</v>
      </c>
      <c r="I96" s="155" t="s">
        <v>87</v>
      </c>
      <c r="J96" s="156">
        <v>7.0</v>
      </c>
      <c r="K96" s="156">
        <v>13.0</v>
      </c>
      <c r="L96" s="156">
        <v>6.0</v>
      </c>
      <c r="M96" s="156">
        <v>10.0</v>
      </c>
      <c r="N96" s="158"/>
      <c r="O96" s="159">
        <v>11.0</v>
      </c>
      <c r="P96" s="160" t="s">
        <v>87</v>
      </c>
      <c r="Q96" s="160">
        <v>135.0</v>
      </c>
      <c r="R96" s="160">
        <v>884.0</v>
      </c>
      <c r="S96" s="160">
        <v>97.0</v>
      </c>
      <c r="T96" s="160">
        <v>738.0</v>
      </c>
      <c r="U96" s="146"/>
      <c r="V96" s="146"/>
      <c r="W96" s="146"/>
      <c r="X96" s="146"/>
      <c r="Y96" s="146"/>
      <c r="Z96" s="146"/>
    </row>
    <row r="97">
      <c r="A97" s="154">
        <v>12.0</v>
      </c>
      <c r="B97" s="155" t="s">
        <v>88</v>
      </c>
      <c r="C97" s="156">
        <v>116.0</v>
      </c>
      <c r="D97" s="156">
        <v>742.0</v>
      </c>
      <c r="E97" s="156">
        <v>110.0</v>
      </c>
      <c r="F97" s="156">
        <v>782.0</v>
      </c>
      <c r="G97" s="157"/>
      <c r="H97" s="154">
        <v>12.0</v>
      </c>
      <c r="I97" s="155" t="s">
        <v>88</v>
      </c>
      <c r="J97" s="156">
        <v>6.0</v>
      </c>
      <c r="K97" s="156" t="s">
        <v>398</v>
      </c>
      <c r="L97" s="156">
        <v>6.0</v>
      </c>
      <c r="M97" s="156">
        <v>11.0</v>
      </c>
      <c r="N97" s="158"/>
      <c r="O97" s="159">
        <v>12.0</v>
      </c>
      <c r="P97" s="160" t="s">
        <v>88</v>
      </c>
      <c r="Q97" s="160">
        <v>122.0</v>
      </c>
      <c r="R97" s="160">
        <v>742.0</v>
      </c>
      <c r="S97" s="160">
        <v>116.0</v>
      </c>
      <c r="T97" s="160">
        <v>793.0</v>
      </c>
      <c r="U97" s="146"/>
      <c r="V97" s="146"/>
      <c r="W97" s="146"/>
      <c r="X97" s="146"/>
      <c r="Y97" s="146"/>
      <c r="Z97" s="146"/>
    </row>
    <row r="98">
      <c r="A98" s="154">
        <v>13.0</v>
      </c>
      <c r="B98" s="155" t="s">
        <v>89</v>
      </c>
      <c r="C98" s="156">
        <v>117.0</v>
      </c>
      <c r="D98" s="156">
        <v>703.0</v>
      </c>
      <c r="E98" s="156">
        <v>114.0</v>
      </c>
      <c r="F98" s="156">
        <v>775.0</v>
      </c>
      <c r="G98" s="157"/>
      <c r="H98" s="154">
        <v>13.0</v>
      </c>
      <c r="I98" s="155" t="s">
        <v>89</v>
      </c>
      <c r="J98" s="156">
        <v>7.0</v>
      </c>
      <c r="K98" s="156" t="s">
        <v>398</v>
      </c>
      <c r="L98" s="156">
        <v>7.0</v>
      </c>
      <c r="M98" s="156">
        <v>4.0</v>
      </c>
      <c r="N98" s="158"/>
      <c r="O98" s="159">
        <v>13.0</v>
      </c>
      <c r="P98" s="160" t="s">
        <v>89</v>
      </c>
      <c r="Q98" s="160">
        <v>124.0</v>
      </c>
      <c r="R98" s="160">
        <v>703.0</v>
      </c>
      <c r="S98" s="160">
        <v>121.0</v>
      </c>
      <c r="T98" s="160">
        <v>779.0</v>
      </c>
      <c r="U98" s="146"/>
      <c r="V98" s="146"/>
      <c r="W98" s="146"/>
      <c r="X98" s="146"/>
      <c r="Y98" s="146"/>
      <c r="Z98" s="146"/>
    </row>
    <row r="99">
      <c r="A99" s="154">
        <v>14.0</v>
      </c>
      <c r="B99" s="155" t="s">
        <v>90</v>
      </c>
      <c r="C99" s="156">
        <v>101.0</v>
      </c>
      <c r="D99" s="156">
        <v>632.0</v>
      </c>
      <c r="E99" s="156">
        <v>91.0</v>
      </c>
      <c r="F99" s="156">
        <v>676.0</v>
      </c>
      <c r="G99" s="157"/>
      <c r="H99" s="154">
        <v>14.0</v>
      </c>
      <c r="I99" s="155" t="s">
        <v>90</v>
      </c>
      <c r="J99" s="156">
        <v>5.0</v>
      </c>
      <c r="K99" s="156">
        <v>10.0</v>
      </c>
      <c r="L99" s="156">
        <v>6.0</v>
      </c>
      <c r="M99" s="156">
        <v>13.0</v>
      </c>
      <c r="N99" s="158"/>
      <c r="O99" s="159">
        <v>14.0</v>
      </c>
      <c r="P99" s="160" t="s">
        <v>90</v>
      </c>
      <c r="Q99" s="160">
        <v>106.0</v>
      </c>
      <c r="R99" s="160">
        <v>642.0</v>
      </c>
      <c r="S99" s="160">
        <v>97.0</v>
      </c>
      <c r="T99" s="160">
        <v>689.0</v>
      </c>
      <c r="U99" s="146"/>
      <c r="V99" s="146"/>
      <c r="W99" s="146"/>
      <c r="X99" s="146"/>
      <c r="Y99" s="146"/>
      <c r="Z99" s="146"/>
    </row>
    <row r="100">
      <c r="A100" s="154">
        <v>15.0</v>
      </c>
      <c r="B100" s="155" t="s">
        <v>91</v>
      </c>
      <c r="C100" s="156">
        <v>121.0</v>
      </c>
      <c r="D100" s="156">
        <v>749.0</v>
      </c>
      <c r="E100" s="156">
        <v>110.0</v>
      </c>
      <c r="F100" s="156">
        <v>783.0</v>
      </c>
      <c r="G100" s="157"/>
      <c r="H100" s="154">
        <v>15.0</v>
      </c>
      <c r="I100" s="155" t="s">
        <v>91</v>
      </c>
      <c r="J100" s="156">
        <v>6.0</v>
      </c>
      <c r="K100" s="156">
        <v>3.0</v>
      </c>
      <c r="L100" s="156">
        <v>6.0</v>
      </c>
      <c r="M100" s="156">
        <v>2.0</v>
      </c>
      <c r="N100" s="158"/>
      <c r="O100" s="159">
        <v>15.0</v>
      </c>
      <c r="P100" s="160" t="s">
        <v>91</v>
      </c>
      <c r="Q100" s="160">
        <v>127.0</v>
      </c>
      <c r="R100" s="160">
        <v>752.0</v>
      </c>
      <c r="S100" s="160">
        <v>116.0</v>
      </c>
      <c r="T100" s="160">
        <v>785.0</v>
      </c>
      <c r="U100" s="146"/>
      <c r="V100" s="146"/>
      <c r="W100" s="146"/>
      <c r="X100" s="146"/>
      <c r="Y100" s="146"/>
      <c r="Z100" s="146"/>
    </row>
    <row r="101">
      <c r="A101" s="154">
        <v>16.0</v>
      </c>
      <c r="B101" s="155" t="s">
        <v>92</v>
      </c>
      <c r="C101" s="156">
        <v>126.0</v>
      </c>
      <c r="D101" s="156">
        <v>726.0</v>
      </c>
      <c r="E101" s="156">
        <v>120.0</v>
      </c>
      <c r="F101" s="156">
        <v>758.0</v>
      </c>
      <c r="G101" s="157"/>
      <c r="H101" s="154">
        <v>16.0</v>
      </c>
      <c r="I101" s="155" t="s">
        <v>92</v>
      </c>
      <c r="J101" s="156">
        <v>6.0</v>
      </c>
      <c r="K101" s="156">
        <v>4.0</v>
      </c>
      <c r="L101" s="156">
        <v>6.0</v>
      </c>
      <c r="M101" s="156">
        <v>4.0</v>
      </c>
      <c r="N101" s="158"/>
      <c r="O101" s="159">
        <v>16.0</v>
      </c>
      <c r="P101" s="160" t="s">
        <v>92</v>
      </c>
      <c r="Q101" s="160">
        <v>132.0</v>
      </c>
      <c r="R101" s="160">
        <v>730.0</v>
      </c>
      <c r="S101" s="160">
        <v>126.0</v>
      </c>
      <c r="T101" s="160">
        <v>762.0</v>
      </c>
      <c r="U101" s="146"/>
      <c r="V101" s="146"/>
      <c r="W101" s="146"/>
      <c r="X101" s="146"/>
      <c r="Y101" s="146"/>
      <c r="Z101" s="146"/>
    </row>
    <row r="102">
      <c r="A102" s="154">
        <v>17.0</v>
      </c>
      <c r="B102" s="155" t="s">
        <v>93</v>
      </c>
      <c r="C102" s="156">
        <v>125.0</v>
      </c>
      <c r="D102" s="156">
        <v>839.0</v>
      </c>
      <c r="E102" s="156">
        <v>120.0</v>
      </c>
      <c r="F102" s="156">
        <v>925.0</v>
      </c>
      <c r="G102" s="157"/>
      <c r="H102" s="154">
        <v>17.0</v>
      </c>
      <c r="I102" s="155" t="s">
        <v>93</v>
      </c>
      <c r="J102" s="156">
        <v>2.0</v>
      </c>
      <c r="K102" s="156" t="s">
        <v>398</v>
      </c>
      <c r="L102" s="156">
        <v>2.0</v>
      </c>
      <c r="M102" s="156">
        <v>2.0</v>
      </c>
      <c r="N102" s="158"/>
      <c r="O102" s="159">
        <v>17.0</v>
      </c>
      <c r="P102" s="160" t="s">
        <v>93</v>
      </c>
      <c r="Q102" s="160">
        <v>127.0</v>
      </c>
      <c r="R102" s="160">
        <v>839.0</v>
      </c>
      <c r="S102" s="160">
        <v>122.0</v>
      </c>
      <c r="T102" s="160">
        <v>927.0</v>
      </c>
      <c r="U102" s="146"/>
      <c r="V102" s="146"/>
      <c r="W102" s="146"/>
      <c r="X102" s="146"/>
      <c r="Y102" s="146"/>
      <c r="Z102" s="146"/>
    </row>
    <row r="103">
      <c r="A103" s="154">
        <v>18.0</v>
      </c>
      <c r="B103" s="155" t="s">
        <v>94</v>
      </c>
      <c r="C103" s="156">
        <v>117.0</v>
      </c>
      <c r="D103" s="156">
        <v>695.0</v>
      </c>
      <c r="E103" s="156">
        <v>112.0</v>
      </c>
      <c r="F103" s="156">
        <v>755.0</v>
      </c>
      <c r="G103" s="157"/>
      <c r="H103" s="154">
        <v>18.0</v>
      </c>
      <c r="I103" s="155" t="s">
        <v>94</v>
      </c>
      <c r="J103" s="156">
        <v>2.0</v>
      </c>
      <c r="K103" s="156">
        <v>3.0</v>
      </c>
      <c r="L103" s="156">
        <v>4.0</v>
      </c>
      <c r="M103" s="156">
        <v>11.0</v>
      </c>
      <c r="N103" s="158"/>
      <c r="O103" s="159">
        <v>18.0</v>
      </c>
      <c r="P103" s="160" t="s">
        <v>94</v>
      </c>
      <c r="Q103" s="160">
        <v>119.0</v>
      </c>
      <c r="R103" s="160">
        <v>698.0</v>
      </c>
      <c r="S103" s="160">
        <v>116.0</v>
      </c>
      <c r="T103" s="160">
        <v>766.0</v>
      </c>
      <c r="U103" s="146"/>
      <c r="V103" s="146"/>
      <c r="W103" s="146"/>
      <c r="X103" s="146"/>
      <c r="Y103" s="146"/>
      <c r="Z103" s="146"/>
    </row>
    <row r="104">
      <c r="A104" s="154">
        <v>19.0</v>
      </c>
      <c r="B104" s="155" t="s">
        <v>95</v>
      </c>
      <c r="C104" s="156">
        <v>111.0</v>
      </c>
      <c r="D104" s="156">
        <v>758.0</v>
      </c>
      <c r="E104" s="156">
        <v>107.0</v>
      </c>
      <c r="F104" s="156">
        <v>795.0</v>
      </c>
      <c r="G104" s="157"/>
      <c r="H104" s="154">
        <v>19.0</v>
      </c>
      <c r="I104" s="155" t="s">
        <v>95</v>
      </c>
      <c r="J104" s="156">
        <v>6.0</v>
      </c>
      <c r="K104" s="156" t="s">
        <v>398</v>
      </c>
      <c r="L104" s="156">
        <v>6.0</v>
      </c>
      <c r="M104" s="156">
        <v>11.0</v>
      </c>
      <c r="N104" s="158"/>
      <c r="O104" s="159">
        <v>19.0</v>
      </c>
      <c r="P104" s="160" t="s">
        <v>95</v>
      </c>
      <c r="Q104" s="160">
        <v>117.0</v>
      </c>
      <c r="R104" s="160">
        <v>758.0</v>
      </c>
      <c r="S104" s="160">
        <v>113.0</v>
      </c>
      <c r="T104" s="160">
        <v>806.0</v>
      </c>
      <c r="U104" s="146"/>
      <c r="V104" s="146"/>
      <c r="W104" s="146"/>
      <c r="X104" s="146"/>
      <c r="Y104" s="146"/>
      <c r="Z104" s="146"/>
    </row>
    <row r="105">
      <c r="A105" s="154">
        <v>20.0</v>
      </c>
      <c r="B105" s="155" t="s">
        <v>96</v>
      </c>
      <c r="C105" s="156">
        <v>109.0</v>
      </c>
      <c r="D105" s="156">
        <v>732.0</v>
      </c>
      <c r="E105" s="156">
        <v>103.0</v>
      </c>
      <c r="F105" s="156">
        <v>811.0</v>
      </c>
      <c r="G105" s="157"/>
      <c r="H105" s="154">
        <v>20.0</v>
      </c>
      <c r="I105" s="155" t="s">
        <v>96</v>
      </c>
      <c r="J105" s="156">
        <v>6.0</v>
      </c>
      <c r="K105" s="156" t="s">
        <v>398</v>
      </c>
      <c r="L105" s="156">
        <v>7.0</v>
      </c>
      <c r="M105" s="156">
        <v>11.0</v>
      </c>
      <c r="N105" s="158"/>
      <c r="O105" s="159">
        <v>20.0</v>
      </c>
      <c r="P105" s="160" t="s">
        <v>96</v>
      </c>
      <c r="Q105" s="160">
        <v>115.0</v>
      </c>
      <c r="R105" s="160">
        <v>732.0</v>
      </c>
      <c r="S105" s="160">
        <v>110.0</v>
      </c>
      <c r="T105" s="160">
        <v>822.0</v>
      </c>
      <c r="U105" s="146"/>
      <c r="V105" s="146"/>
      <c r="W105" s="146"/>
      <c r="X105" s="146"/>
      <c r="Y105" s="146"/>
      <c r="Z105" s="146"/>
    </row>
    <row r="106">
      <c r="A106" s="154">
        <v>21.0</v>
      </c>
      <c r="B106" s="155" t="s">
        <v>97</v>
      </c>
      <c r="C106" s="156">
        <v>98.0</v>
      </c>
      <c r="D106" s="156">
        <v>655.0</v>
      </c>
      <c r="E106" s="156">
        <v>97.0</v>
      </c>
      <c r="F106" s="156">
        <v>709.0</v>
      </c>
      <c r="G106" s="157"/>
      <c r="H106" s="154">
        <v>21.0</v>
      </c>
      <c r="I106" s="155" t="s">
        <v>97</v>
      </c>
      <c r="J106" s="156">
        <v>3.0</v>
      </c>
      <c r="K106" s="156">
        <v>2.0</v>
      </c>
      <c r="L106" s="156">
        <v>4.0</v>
      </c>
      <c r="M106" s="156">
        <v>6.0</v>
      </c>
      <c r="N106" s="158"/>
      <c r="O106" s="159">
        <v>21.0</v>
      </c>
      <c r="P106" s="160" t="s">
        <v>97</v>
      </c>
      <c r="Q106" s="160">
        <v>101.0</v>
      </c>
      <c r="R106" s="160">
        <v>657.0</v>
      </c>
      <c r="S106" s="160">
        <v>101.0</v>
      </c>
      <c r="T106" s="160">
        <v>715.0</v>
      </c>
      <c r="U106" s="146"/>
      <c r="V106" s="146"/>
      <c r="W106" s="146"/>
      <c r="X106" s="146"/>
      <c r="Y106" s="146"/>
      <c r="Z106" s="146"/>
    </row>
    <row r="107">
      <c r="A107" s="154">
        <v>22.0</v>
      </c>
      <c r="B107" s="155" t="s">
        <v>98</v>
      </c>
      <c r="C107" s="156">
        <v>104.0</v>
      </c>
      <c r="D107" s="156">
        <v>668.0</v>
      </c>
      <c r="E107" s="156">
        <v>103.0</v>
      </c>
      <c r="F107" s="156">
        <v>697.0</v>
      </c>
      <c r="G107" s="157"/>
      <c r="H107" s="154">
        <v>22.0</v>
      </c>
      <c r="I107" s="155" t="s">
        <v>98</v>
      </c>
      <c r="J107" s="156">
        <v>8.0</v>
      </c>
      <c r="K107" s="156">
        <v>2.0</v>
      </c>
      <c r="L107" s="156">
        <v>7.0</v>
      </c>
      <c r="M107" s="156">
        <v>1.0</v>
      </c>
      <c r="N107" s="158"/>
      <c r="O107" s="159">
        <v>22.0</v>
      </c>
      <c r="P107" s="160" t="s">
        <v>98</v>
      </c>
      <c r="Q107" s="160">
        <v>112.0</v>
      </c>
      <c r="R107" s="160">
        <v>670.0</v>
      </c>
      <c r="S107" s="160">
        <v>110.0</v>
      </c>
      <c r="T107" s="160">
        <v>698.0</v>
      </c>
      <c r="U107" s="146"/>
      <c r="V107" s="146"/>
      <c r="W107" s="146"/>
      <c r="X107" s="146"/>
      <c r="Y107" s="146"/>
      <c r="Z107" s="146"/>
    </row>
    <row r="108">
      <c r="A108" s="154">
        <v>23.0</v>
      </c>
      <c r="B108" s="155" t="s">
        <v>99</v>
      </c>
      <c r="C108" s="156">
        <v>97.0</v>
      </c>
      <c r="D108" s="156">
        <v>532.0</v>
      </c>
      <c r="E108" s="156">
        <v>92.0</v>
      </c>
      <c r="F108" s="156">
        <v>560.0</v>
      </c>
      <c r="G108" s="157"/>
      <c r="H108" s="154">
        <v>23.0</v>
      </c>
      <c r="I108" s="155" t="s">
        <v>99</v>
      </c>
      <c r="J108" s="156">
        <v>7.0</v>
      </c>
      <c r="K108" s="156">
        <v>3.0</v>
      </c>
      <c r="L108" s="156">
        <v>7.0</v>
      </c>
      <c r="M108" s="156" t="s">
        <v>398</v>
      </c>
      <c r="N108" s="158"/>
      <c r="O108" s="159">
        <v>23.0</v>
      </c>
      <c r="P108" s="160" t="s">
        <v>99</v>
      </c>
      <c r="Q108" s="160">
        <v>104.0</v>
      </c>
      <c r="R108" s="160">
        <v>535.0</v>
      </c>
      <c r="S108" s="160">
        <v>99.0</v>
      </c>
      <c r="T108" s="160">
        <v>560.0</v>
      </c>
      <c r="U108" s="146"/>
      <c r="V108" s="146"/>
      <c r="W108" s="146"/>
      <c r="X108" s="146"/>
      <c r="Y108" s="146"/>
      <c r="Z108" s="146"/>
    </row>
    <row r="109">
      <c r="A109" s="154">
        <v>24.0</v>
      </c>
      <c r="B109" s="155" t="s">
        <v>100</v>
      </c>
      <c r="C109" s="156">
        <v>121.0</v>
      </c>
      <c r="D109" s="156">
        <v>695.0</v>
      </c>
      <c r="E109" s="156">
        <v>114.0</v>
      </c>
      <c r="F109" s="156">
        <v>724.0</v>
      </c>
      <c r="G109" s="157"/>
      <c r="H109" s="154">
        <v>24.0</v>
      </c>
      <c r="I109" s="155" t="s">
        <v>100</v>
      </c>
      <c r="J109" s="156">
        <v>4.0</v>
      </c>
      <c r="K109" s="161">
        <v>0.0</v>
      </c>
      <c r="L109" s="156">
        <v>4.0</v>
      </c>
      <c r="M109" s="161">
        <v>2.0</v>
      </c>
      <c r="N109" s="158"/>
      <c r="O109" s="159">
        <v>24.0</v>
      </c>
      <c r="P109" s="160" t="s">
        <v>100</v>
      </c>
      <c r="Q109" s="160">
        <v>125.0</v>
      </c>
      <c r="R109" s="160">
        <v>695.0</v>
      </c>
      <c r="S109" s="160">
        <v>118.0</v>
      </c>
      <c r="T109" s="160">
        <v>726.0</v>
      </c>
      <c r="U109" s="146"/>
      <c r="V109" s="146"/>
      <c r="W109" s="146"/>
      <c r="X109" s="146"/>
      <c r="Y109" s="146"/>
      <c r="Z109" s="146"/>
    </row>
    <row r="110">
      <c r="A110" s="154">
        <v>25.0</v>
      </c>
      <c r="B110" s="155" t="s">
        <v>101</v>
      </c>
      <c r="C110" s="156">
        <v>112.0</v>
      </c>
      <c r="D110" s="156">
        <v>688.0</v>
      </c>
      <c r="E110" s="156">
        <v>111.0</v>
      </c>
      <c r="F110" s="156">
        <v>787.0</v>
      </c>
      <c r="G110" s="157"/>
      <c r="H110" s="154">
        <v>25.0</v>
      </c>
      <c r="I110" s="155" t="s">
        <v>101</v>
      </c>
      <c r="J110" s="156">
        <v>6.0</v>
      </c>
      <c r="K110" s="156">
        <v>14.0</v>
      </c>
      <c r="L110" s="156">
        <v>5.0</v>
      </c>
      <c r="M110" s="156">
        <v>6.0</v>
      </c>
      <c r="N110" s="158"/>
      <c r="O110" s="159">
        <v>25.0</v>
      </c>
      <c r="P110" s="160" t="s">
        <v>101</v>
      </c>
      <c r="Q110" s="160">
        <v>118.0</v>
      </c>
      <c r="R110" s="160">
        <v>702.0</v>
      </c>
      <c r="S110" s="160">
        <v>116.0</v>
      </c>
      <c r="T110" s="160">
        <v>793.0</v>
      </c>
      <c r="U110" s="146"/>
      <c r="V110" s="146"/>
      <c r="W110" s="146"/>
      <c r="X110" s="146"/>
      <c r="Y110" s="146"/>
      <c r="Z110" s="146"/>
    </row>
    <row r="111">
      <c r="A111" s="154">
        <v>26.0</v>
      </c>
      <c r="B111" s="155" t="s">
        <v>102</v>
      </c>
      <c r="C111" s="156">
        <v>95.0</v>
      </c>
      <c r="D111" s="156">
        <v>599.0</v>
      </c>
      <c r="E111" s="156">
        <v>91.0</v>
      </c>
      <c r="F111" s="156">
        <v>635.0</v>
      </c>
      <c r="G111" s="157"/>
      <c r="H111" s="154">
        <v>26.0</v>
      </c>
      <c r="I111" s="155" t="s">
        <v>102</v>
      </c>
      <c r="J111" s="156">
        <v>5.0</v>
      </c>
      <c r="K111" s="156">
        <v>3.0</v>
      </c>
      <c r="L111" s="156">
        <v>4.0</v>
      </c>
      <c r="M111" s="156">
        <v>6.0</v>
      </c>
      <c r="N111" s="158"/>
      <c r="O111" s="159">
        <v>26.0</v>
      </c>
      <c r="P111" s="160" t="s">
        <v>102</v>
      </c>
      <c r="Q111" s="160">
        <v>100.0</v>
      </c>
      <c r="R111" s="160">
        <v>602.0</v>
      </c>
      <c r="S111" s="160">
        <v>95.0</v>
      </c>
      <c r="T111" s="160">
        <v>641.0</v>
      </c>
      <c r="U111" s="146"/>
      <c r="V111" s="146"/>
      <c r="W111" s="146"/>
      <c r="X111" s="146"/>
      <c r="Y111" s="146"/>
      <c r="Z111" s="146"/>
    </row>
    <row r="112">
      <c r="A112" s="154">
        <v>27.0</v>
      </c>
      <c r="B112" s="155" t="s">
        <v>103</v>
      </c>
      <c r="C112" s="156">
        <v>125.0</v>
      </c>
      <c r="D112" s="156">
        <v>805.0</v>
      </c>
      <c r="E112" s="156">
        <v>119.0</v>
      </c>
      <c r="F112" s="156">
        <v>880.0</v>
      </c>
      <c r="G112" s="157"/>
      <c r="H112" s="154">
        <v>27.0</v>
      </c>
      <c r="I112" s="155" t="s">
        <v>103</v>
      </c>
      <c r="J112" s="156">
        <v>4.0</v>
      </c>
      <c r="K112" s="156" t="s">
        <v>398</v>
      </c>
      <c r="L112" s="156">
        <v>4.0</v>
      </c>
      <c r="M112" s="156">
        <v>7.0</v>
      </c>
      <c r="N112" s="158"/>
      <c r="O112" s="159">
        <v>27.0</v>
      </c>
      <c r="P112" s="160" t="s">
        <v>103</v>
      </c>
      <c r="Q112" s="160">
        <v>129.0</v>
      </c>
      <c r="R112" s="160">
        <v>805.0</v>
      </c>
      <c r="S112" s="160">
        <v>123.0</v>
      </c>
      <c r="T112" s="160">
        <v>887.0</v>
      </c>
      <c r="U112" s="146"/>
      <c r="V112" s="146"/>
      <c r="W112" s="146"/>
      <c r="X112" s="146"/>
      <c r="Y112" s="146"/>
      <c r="Z112" s="146"/>
    </row>
    <row r="113">
      <c r="A113" s="154">
        <v>28.0</v>
      </c>
      <c r="B113" s="155" t="s">
        <v>104</v>
      </c>
      <c r="C113" s="156">
        <v>118.0</v>
      </c>
      <c r="D113" s="156">
        <v>804.0</v>
      </c>
      <c r="E113" s="156">
        <v>116.0</v>
      </c>
      <c r="F113" s="156">
        <v>839.0</v>
      </c>
      <c r="G113" s="157"/>
      <c r="H113" s="154">
        <v>28.0</v>
      </c>
      <c r="I113" s="155" t="s">
        <v>104</v>
      </c>
      <c r="J113" s="156">
        <v>6.0</v>
      </c>
      <c r="K113" s="156">
        <v>2.0</v>
      </c>
      <c r="L113" s="156">
        <v>5.0</v>
      </c>
      <c r="M113" s="156">
        <v>7.0</v>
      </c>
      <c r="N113" s="158"/>
      <c r="O113" s="159">
        <v>28.0</v>
      </c>
      <c r="P113" s="160" t="s">
        <v>104</v>
      </c>
      <c r="Q113" s="160">
        <v>124.0</v>
      </c>
      <c r="R113" s="160">
        <v>806.0</v>
      </c>
      <c r="S113" s="160">
        <v>121.0</v>
      </c>
      <c r="T113" s="160">
        <v>846.0</v>
      </c>
      <c r="U113" s="146"/>
      <c r="V113" s="146"/>
      <c r="W113" s="146"/>
      <c r="X113" s="146"/>
      <c r="Y113" s="146"/>
      <c r="Z113" s="146"/>
    </row>
    <row r="114">
      <c r="A114" s="154">
        <v>29.0</v>
      </c>
      <c r="B114" s="155" t="s">
        <v>105</v>
      </c>
      <c r="C114" s="156">
        <v>107.0</v>
      </c>
      <c r="D114" s="156">
        <v>615.0</v>
      </c>
      <c r="E114" s="156">
        <v>98.0</v>
      </c>
      <c r="F114" s="156">
        <v>725.0</v>
      </c>
      <c r="G114" s="157"/>
      <c r="H114" s="154">
        <v>29.0</v>
      </c>
      <c r="I114" s="155" t="s">
        <v>105</v>
      </c>
      <c r="J114" s="156">
        <v>5.0</v>
      </c>
      <c r="K114" s="156">
        <v>1.0</v>
      </c>
      <c r="L114" s="156">
        <v>5.0</v>
      </c>
      <c r="M114" s="156" t="s">
        <v>398</v>
      </c>
      <c r="N114" s="158"/>
      <c r="O114" s="159">
        <v>29.0</v>
      </c>
      <c r="P114" s="160" t="s">
        <v>105</v>
      </c>
      <c r="Q114" s="160">
        <v>112.0</v>
      </c>
      <c r="R114" s="160">
        <v>616.0</v>
      </c>
      <c r="S114" s="160">
        <v>103.0</v>
      </c>
      <c r="T114" s="160">
        <v>725.0</v>
      </c>
      <c r="U114" s="146"/>
      <c r="V114" s="146"/>
      <c r="W114" s="146"/>
      <c r="X114" s="146"/>
      <c r="Y114" s="146"/>
      <c r="Z114" s="146"/>
    </row>
    <row r="115">
      <c r="A115" s="154">
        <v>30.0</v>
      </c>
      <c r="B115" s="155" t="s">
        <v>106</v>
      </c>
      <c r="C115" s="156">
        <v>99.0</v>
      </c>
      <c r="D115" s="156">
        <v>622.0</v>
      </c>
      <c r="E115" s="156">
        <v>92.0</v>
      </c>
      <c r="F115" s="156">
        <v>692.0</v>
      </c>
      <c r="G115" s="157"/>
      <c r="H115" s="154">
        <v>30.0</v>
      </c>
      <c r="I115" s="155" t="s">
        <v>106</v>
      </c>
      <c r="J115" s="156">
        <v>4.0</v>
      </c>
      <c r="K115" s="156" t="s">
        <v>398</v>
      </c>
      <c r="L115" s="156">
        <v>4.0</v>
      </c>
      <c r="M115" s="156">
        <v>1.0</v>
      </c>
      <c r="N115" s="158"/>
      <c r="O115" s="159">
        <v>30.0</v>
      </c>
      <c r="P115" s="160" t="s">
        <v>106</v>
      </c>
      <c r="Q115" s="160">
        <v>103.0</v>
      </c>
      <c r="R115" s="160">
        <v>622.0</v>
      </c>
      <c r="S115" s="160">
        <v>96.0</v>
      </c>
      <c r="T115" s="160">
        <v>693.0</v>
      </c>
      <c r="U115" s="146"/>
      <c r="V115" s="146"/>
      <c r="W115" s="146"/>
      <c r="X115" s="146"/>
      <c r="Y115" s="146"/>
      <c r="Z115" s="146"/>
    </row>
    <row r="116">
      <c r="A116" s="154">
        <v>31.0</v>
      </c>
      <c r="B116" s="155" t="s">
        <v>107</v>
      </c>
      <c r="C116" s="156">
        <v>128.0</v>
      </c>
      <c r="D116" s="156">
        <v>884.0</v>
      </c>
      <c r="E116" s="156">
        <v>121.0</v>
      </c>
      <c r="F116" s="156">
        <v>921.0</v>
      </c>
      <c r="G116" s="157"/>
      <c r="H116" s="154">
        <v>31.0</v>
      </c>
      <c r="I116" s="155" t="s">
        <v>107</v>
      </c>
      <c r="J116" s="156">
        <v>4.0</v>
      </c>
      <c r="K116" s="156" t="s">
        <v>398</v>
      </c>
      <c r="L116" s="156">
        <v>4.0</v>
      </c>
      <c r="M116" s="156">
        <v>2.0</v>
      </c>
      <c r="N116" s="158"/>
      <c r="O116" s="159">
        <v>31.0</v>
      </c>
      <c r="P116" s="160" t="s">
        <v>107</v>
      </c>
      <c r="Q116" s="160">
        <v>132.0</v>
      </c>
      <c r="R116" s="160">
        <v>884.0</v>
      </c>
      <c r="S116" s="160">
        <v>125.0</v>
      </c>
      <c r="T116" s="160">
        <v>923.0</v>
      </c>
      <c r="U116" s="146"/>
      <c r="V116" s="146"/>
      <c r="W116" s="146"/>
      <c r="X116" s="146"/>
      <c r="Y116" s="146"/>
      <c r="Z116" s="146"/>
    </row>
    <row r="117">
      <c r="A117" s="181" t="s">
        <v>44</v>
      </c>
      <c r="B117" s="8"/>
      <c r="C117" s="153">
        <v>3793.0</v>
      </c>
      <c r="D117" s="153">
        <v>24752.0</v>
      </c>
      <c r="E117" s="153">
        <v>3616.0</v>
      </c>
      <c r="F117" s="153">
        <v>26663.0</v>
      </c>
      <c r="G117" s="152"/>
      <c r="H117" s="181" t="s">
        <v>44</v>
      </c>
      <c r="I117" s="8"/>
      <c r="J117" s="153">
        <v>145.0</v>
      </c>
      <c r="K117" s="153">
        <v>92.0</v>
      </c>
      <c r="L117" s="153">
        <v>143.0</v>
      </c>
      <c r="M117" s="153">
        <v>156.0</v>
      </c>
      <c r="N117" s="148"/>
      <c r="O117" s="181" t="s">
        <v>44</v>
      </c>
      <c r="P117" s="8"/>
      <c r="Q117" s="183">
        <v>3938.0</v>
      </c>
      <c r="R117" s="183">
        <v>24844.0</v>
      </c>
      <c r="S117" s="183">
        <v>3759.0</v>
      </c>
      <c r="T117" s="183">
        <v>26819.0</v>
      </c>
      <c r="U117" s="146"/>
      <c r="V117" s="146"/>
      <c r="W117" s="146"/>
      <c r="X117" s="146"/>
      <c r="Y117" s="146"/>
      <c r="Z117" s="146"/>
    </row>
    <row r="118">
      <c r="A118" s="145" t="s">
        <v>395</v>
      </c>
      <c r="N118" s="148"/>
      <c r="O118" s="148"/>
      <c r="P118" s="148"/>
      <c r="Q118" s="148"/>
      <c r="R118" s="148"/>
      <c r="S118" s="148"/>
      <c r="T118" s="148"/>
      <c r="U118" s="146"/>
      <c r="V118" s="146"/>
      <c r="W118" s="146"/>
      <c r="X118" s="146"/>
      <c r="Y118" s="146"/>
      <c r="Z118" s="146"/>
    </row>
    <row r="119">
      <c r="N119" s="148"/>
      <c r="O119" s="148"/>
      <c r="P119" s="148"/>
      <c r="Q119" s="148"/>
      <c r="R119" s="148"/>
      <c r="S119" s="148"/>
      <c r="T119" s="148"/>
      <c r="U119" s="146"/>
      <c r="V119" s="146"/>
      <c r="W119" s="146"/>
      <c r="X119" s="146"/>
      <c r="Y119" s="146"/>
      <c r="Z119" s="146"/>
    </row>
    <row r="120">
      <c r="N120" s="148"/>
      <c r="O120" s="148"/>
      <c r="P120" s="148"/>
      <c r="Q120" s="148"/>
      <c r="R120" s="148"/>
      <c r="S120" s="148"/>
      <c r="T120" s="148"/>
      <c r="U120" s="146"/>
      <c r="V120" s="146"/>
      <c r="W120" s="146"/>
      <c r="X120" s="146"/>
      <c r="Y120" s="146"/>
      <c r="Z120" s="146"/>
    </row>
    <row r="121">
      <c r="A121" s="145" t="s">
        <v>1</v>
      </c>
      <c r="G121" s="147"/>
      <c r="H121" s="145" t="s">
        <v>2</v>
      </c>
      <c r="N121" s="148"/>
      <c r="O121" s="145" t="s">
        <v>3</v>
      </c>
      <c r="U121" s="146"/>
      <c r="V121" s="146"/>
      <c r="W121" s="146"/>
      <c r="X121" s="146"/>
      <c r="Y121" s="146"/>
      <c r="Z121" s="146"/>
    </row>
    <row r="122">
      <c r="A122" s="145" t="s">
        <v>108</v>
      </c>
      <c r="G122" s="147"/>
      <c r="H122" s="145" t="s">
        <v>108</v>
      </c>
      <c r="N122" s="148"/>
      <c r="O122" s="145" t="s">
        <v>108</v>
      </c>
      <c r="U122" s="146"/>
      <c r="V122" s="146"/>
      <c r="W122" s="146"/>
      <c r="X122" s="146"/>
      <c r="Y122" s="146"/>
      <c r="Z122" s="146"/>
    </row>
    <row r="123">
      <c r="A123" s="147"/>
      <c r="B123" s="147"/>
      <c r="C123" s="147"/>
      <c r="D123" s="147"/>
      <c r="E123" s="147"/>
      <c r="F123" s="147"/>
      <c r="G123" s="147"/>
      <c r="H123" s="147"/>
      <c r="I123" s="147"/>
      <c r="J123" s="147"/>
      <c r="K123" s="147"/>
      <c r="L123" s="147"/>
      <c r="M123" s="147"/>
      <c r="N123" s="148"/>
      <c r="O123" s="147"/>
      <c r="P123" s="147"/>
      <c r="Q123" s="147"/>
      <c r="R123" s="147"/>
      <c r="S123" s="147"/>
      <c r="T123" s="147"/>
      <c r="U123" s="146"/>
      <c r="V123" s="146"/>
      <c r="W123" s="146"/>
      <c r="X123" s="146"/>
      <c r="Y123" s="146"/>
      <c r="Z123" s="146"/>
    </row>
    <row r="124">
      <c r="A124" s="150" t="s">
        <v>5</v>
      </c>
      <c r="B124" s="150" t="s">
        <v>6</v>
      </c>
      <c r="C124" s="151" t="s">
        <v>7</v>
      </c>
      <c r="D124" s="8"/>
      <c r="E124" s="151" t="s">
        <v>8</v>
      </c>
      <c r="F124" s="8"/>
      <c r="G124" s="152"/>
      <c r="H124" s="150" t="s">
        <v>5</v>
      </c>
      <c r="I124" s="150" t="s">
        <v>6</v>
      </c>
      <c r="J124" s="151" t="s">
        <v>7</v>
      </c>
      <c r="K124" s="8"/>
      <c r="L124" s="151" t="s">
        <v>8</v>
      </c>
      <c r="M124" s="8"/>
      <c r="N124" s="148"/>
      <c r="O124" s="150" t="s">
        <v>5</v>
      </c>
      <c r="P124" s="150" t="s">
        <v>6</v>
      </c>
      <c r="Q124" s="151" t="s">
        <v>7</v>
      </c>
      <c r="R124" s="8"/>
      <c r="S124" s="151" t="s">
        <v>8</v>
      </c>
      <c r="T124" s="8"/>
      <c r="U124" s="146"/>
      <c r="V124" s="146"/>
      <c r="W124" s="146"/>
      <c r="X124" s="146"/>
      <c r="Y124" s="146"/>
      <c r="Z124" s="146"/>
    </row>
    <row r="125">
      <c r="A125" s="10"/>
      <c r="B125" s="10"/>
      <c r="C125" s="184" t="s">
        <v>9</v>
      </c>
      <c r="D125" s="184" t="s">
        <v>10</v>
      </c>
      <c r="E125" s="184" t="s">
        <v>9</v>
      </c>
      <c r="F125" s="184" t="s">
        <v>10</v>
      </c>
      <c r="G125" s="152"/>
      <c r="H125" s="10"/>
      <c r="I125" s="10"/>
      <c r="J125" s="153" t="s">
        <v>9</v>
      </c>
      <c r="K125" s="153" t="s">
        <v>10</v>
      </c>
      <c r="L125" s="153" t="s">
        <v>9</v>
      </c>
      <c r="M125" s="153" t="s">
        <v>10</v>
      </c>
      <c r="N125" s="148"/>
      <c r="O125" s="10"/>
      <c r="P125" s="10"/>
      <c r="Q125" s="153" t="s">
        <v>9</v>
      </c>
      <c r="R125" s="153" t="s">
        <v>10</v>
      </c>
      <c r="S125" s="153" t="s">
        <v>9</v>
      </c>
      <c r="T125" s="153" t="s">
        <v>10</v>
      </c>
      <c r="U125" s="146"/>
      <c r="V125" s="146"/>
      <c r="W125" s="146"/>
      <c r="X125" s="146"/>
      <c r="Y125" s="146"/>
      <c r="Z125" s="146"/>
    </row>
    <row r="126">
      <c r="A126" s="159">
        <v>1.0</v>
      </c>
      <c r="B126" s="160" t="s">
        <v>109</v>
      </c>
      <c r="C126" s="185">
        <v>128.0</v>
      </c>
      <c r="D126" s="185">
        <v>936.0</v>
      </c>
      <c r="E126" s="185">
        <v>120.0</v>
      </c>
      <c r="F126" s="185">
        <v>1005.0</v>
      </c>
      <c r="G126" s="186"/>
      <c r="H126" s="187"/>
      <c r="I126" s="155" t="s">
        <v>109</v>
      </c>
      <c r="J126" s="156">
        <v>1.0</v>
      </c>
      <c r="K126" s="156" t="s">
        <v>398</v>
      </c>
      <c r="L126" s="156">
        <v>1.0</v>
      </c>
      <c r="M126" s="156">
        <v>2.0</v>
      </c>
      <c r="N126" s="158"/>
      <c r="O126" s="159">
        <v>1.0</v>
      </c>
      <c r="P126" s="160" t="s">
        <v>109</v>
      </c>
      <c r="Q126" s="160">
        <v>129.0</v>
      </c>
      <c r="R126" s="160">
        <v>936.0</v>
      </c>
      <c r="S126" s="160">
        <v>121.0</v>
      </c>
      <c r="T126" s="160">
        <v>1007.0</v>
      </c>
      <c r="U126" s="146"/>
      <c r="V126" s="146"/>
      <c r="W126" s="146"/>
      <c r="X126" s="146"/>
      <c r="Y126" s="146"/>
      <c r="Z126" s="146"/>
    </row>
    <row r="127">
      <c r="A127" s="159">
        <v>2.0</v>
      </c>
      <c r="B127" s="160" t="s">
        <v>110</v>
      </c>
      <c r="C127" s="160">
        <v>106.0</v>
      </c>
      <c r="D127" s="160">
        <v>715.0</v>
      </c>
      <c r="E127" s="160">
        <v>101.0</v>
      </c>
      <c r="F127" s="160">
        <v>804.0</v>
      </c>
      <c r="G127" s="186"/>
      <c r="H127" s="187"/>
      <c r="I127" s="155" t="s">
        <v>110</v>
      </c>
      <c r="J127" s="156">
        <v>5.0</v>
      </c>
      <c r="K127" s="156">
        <v>4.0</v>
      </c>
      <c r="L127" s="156">
        <v>6.0</v>
      </c>
      <c r="M127" s="156">
        <v>10.0</v>
      </c>
      <c r="N127" s="158"/>
      <c r="O127" s="159">
        <v>2.0</v>
      </c>
      <c r="P127" s="160" t="s">
        <v>110</v>
      </c>
      <c r="Q127" s="160">
        <v>111.0</v>
      </c>
      <c r="R127" s="160">
        <v>719.0</v>
      </c>
      <c r="S127" s="160">
        <v>107.0</v>
      </c>
      <c r="T127" s="160">
        <v>814.0</v>
      </c>
      <c r="U127" s="146"/>
      <c r="V127" s="146"/>
      <c r="W127" s="146"/>
      <c r="X127" s="146"/>
      <c r="Y127" s="146"/>
      <c r="Z127" s="146"/>
    </row>
    <row r="128">
      <c r="A128" s="159">
        <v>3.0</v>
      </c>
      <c r="B128" s="160" t="s">
        <v>111</v>
      </c>
      <c r="C128" s="160">
        <v>121.0</v>
      </c>
      <c r="D128" s="160">
        <v>881.0</v>
      </c>
      <c r="E128" s="160">
        <v>121.0</v>
      </c>
      <c r="F128" s="160">
        <v>921.0</v>
      </c>
      <c r="G128" s="186"/>
      <c r="H128" s="187"/>
      <c r="I128" s="155" t="s">
        <v>111</v>
      </c>
      <c r="J128" s="156">
        <v>5.0</v>
      </c>
      <c r="K128" s="156">
        <v>1.0</v>
      </c>
      <c r="L128" s="156">
        <v>5.0</v>
      </c>
      <c r="M128" s="156">
        <v>8.0</v>
      </c>
      <c r="N128" s="158"/>
      <c r="O128" s="159">
        <v>3.0</v>
      </c>
      <c r="P128" s="160" t="s">
        <v>111</v>
      </c>
      <c r="Q128" s="160">
        <v>126.0</v>
      </c>
      <c r="R128" s="160">
        <v>882.0</v>
      </c>
      <c r="S128" s="160">
        <v>126.0</v>
      </c>
      <c r="T128" s="160">
        <v>929.0</v>
      </c>
      <c r="U128" s="146"/>
      <c r="V128" s="146"/>
      <c r="W128" s="146"/>
      <c r="X128" s="146"/>
      <c r="Y128" s="146"/>
      <c r="Z128" s="146"/>
    </row>
    <row r="129">
      <c r="A129" s="159">
        <v>4.0</v>
      </c>
      <c r="B129" s="160" t="s">
        <v>112</v>
      </c>
      <c r="C129" s="160">
        <v>142.0</v>
      </c>
      <c r="D129" s="160">
        <v>1178.0</v>
      </c>
      <c r="E129" s="160">
        <v>139.0</v>
      </c>
      <c r="F129" s="160">
        <v>1180.0</v>
      </c>
      <c r="G129" s="186"/>
      <c r="H129" s="187"/>
      <c r="I129" s="155" t="s">
        <v>112</v>
      </c>
      <c r="J129" s="156">
        <v>5.0</v>
      </c>
      <c r="K129" s="156">
        <v>10.0</v>
      </c>
      <c r="L129" s="156">
        <v>6.0</v>
      </c>
      <c r="M129" s="156">
        <v>8.0</v>
      </c>
      <c r="N129" s="158"/>
      <c r="O129" s="159">
        <v>4.0</v>
      </c>
      <c r="P129" s="160" t="s">
        <v>112</v>
      </c>
      <c r="Q129" s="160">
        <v>147.0</v>
      </c>
      <c r="R129" s="160">
        <v>1188.0</v>
      </c>
      <c r="S129" s="160">
        <v>145.0</v>
      </c>
      <c r="T129" s="160">
        <v>1188.0</v>
      </c>
      <c r="U129" s="146"/>
      <c r="V129" s="146"/>
      <c r="W129" s="146"/>
      <c r="X129" s="146"/>
      <c r="Y129" s="146"/>
      <c r="Z129" s="146"/>
    </row>
    <row r="130">
      <c r="A130" s="159">
        <v>5.0</v>
      </c>
      <c r="B130" s="160" t="s">
        <v>113</v>
      </c>
      <c r="C130" s="160">
        <v>178.0</v>
      </c>
      <c r="D130" s="160">
        <v>1652.0</v>
      </c>
      <c r="E130" s="160">
        <v>180.0</v>
      </c>
      <c r="F130" s="160">
        <v>1508.0</v>
      </c>
      <c r="G130" s="186"/>
      <c r="H130" s="187"/>
      <c r="I130" s="155" t="s">
        <v>113</v>
      </c>
      <c r="J130" s="156">
        <v>5.0</v>
      </c>
      <c r="K130" s="156">
        <v>7.0</v>
      </c>
      <c r="L130" s="156">
        <v>5.0</v>
      </c>
      <c r="M130" s="156">
        <v>10.0</v>
      </c>
      <c r="N130" s="158"/>
      <c r="O130" s="159">
        <v>5.0</v>
      </c>
      <c r="P130" s="160" t="s">
        <v>113</v>
      </c>
      <c r="Q130" s="160">
        <v>183.0</v>
      </c>
      <c r="R130" s="160">
        <v>1659.0</v>
      </c>
      <c r="S130" s="160">
        <v>185.0</v>
      </c>
      <c r="T130" s="160">
        <v>1518.0</v>
      </c>
      <c r="U130" s="146"/>
      <c r="V130" s="146"/>
      <c r="W130" s="146"/>
      <c r="X130" s="146"/>
      <c r="Y130" s="146"/>
      <c r="Z130" s="146"/>
    </row>
    <row r="131">
      <c r="A131" s="159">
        <v>6.0</v>
      </c>
      <c r="B131" s="160" t="s">
        <v>114</v>
      </c>
      <c r="C131" s="160">
        <v>216.0</v>
      </c>
      <c r="D131" s="160">
        <v>2601.0</v>
      </c>
      <c r="E131" s="160">
        <v>216.0</v>
      </c>
      <c r="F131" s="160">
        <v>2434.0</v>
      </c>
      <c r="G131" s="186"/>
      <c r="H131" s="187"/>
      <c r="I131" s="155" t="s">
        <v>114</v>
      </c>
      <c r="J131" s="156">
        <v>11.0</v>
      </c>
      <c r="K131" s="156">
        <v>21.0</v>
      </c>
      <c r="L131" s="156">
        <v>11.0</v>
      </c>
      <c r="M131" s="156">
        <v>47.0</v>
      </c>
      <c r="N131" s="158"/>
      <c r="O131" s="159">
        <v>6.0</v>
      </c>
      <c r="P131" s="160" t="s">
        <v>114</v>
      </c>
      <c r="Q131" s="160">
        <v>227.0</v>
      </c>
      <c r="R131" s="160">
        <v>2622.0</v>
      </c>
      <c r="S131" s="160">
        <v>227.0</v>
      </c>
      <c r="T131" s="160">
        <v>2481.0</v>
      </c>
      <c r="U131" s="146"/>
      <c r="V131" s="146"/>
      <c r="W131" s="146"/>
      <c r="X131" s="146"/>
      <c r="Y131" s="146"/>
      <c r="Z131" s="146"/>
    </row>
    <row r="132">
      <c r="A132" s="159">
        <v>7.0</v>
      </c>
      <c r="B132" s="160" t="s">
        <v>115</v>
      </c>
      <c r="C132" s="160">
        <v>235.0</v>
      </c>
      <c r="D132" s="160">
        <v>2838.0</v>
      </c>
      <c r="E132" s="160">
        <v>209.0</v>
      </c>
      <c r="F132" s="160">
        <v>2365.0</v>
      </c>
      <c r="G132" s="186"/>
      <c r="H132" s="187"/>
      <c r="I132" s="155" t="s">
        <v>115</v>
      </c>
      <c r="J132" s="156">
        <v>8.0</v>
      </c>
      <c r="K132" s="156">
        <v>6.0</v>
      </c>
      <c r="L132" s="156">
        <v>8.0</v>
      </c>
      <c r="M132" s="156">
        <v>13.0</v>
      </c>
      <c r="N132" s="158"/>
      <c r="O132" s="159">
        <v>7.0</v>
      </c>
      <c r="P132" s="160" t="s">
        <v>115</v>
      </c>
      <c r="Q132" s="160">
        <v>243.0</v>
      </c>
      <c r="R132" s="160">
        <v>2844.0</v>
      </c>
      <c r="S132" s="160">
        <v>217.0</v>
      </c>
      <c r="T132" s="160">
        <v>2378.0</v>
      </c>
      <c r="U132" s="146"/>
      <c r="V132" s="146"/>
      <c r="W132" s="146"/>
      <c r="X132" s="146"/>
      <c r="Y132" s="146"/>
      <c r="Z132" s="146"/>
    </row>
    <row r="133">
      <c r="A133" s="159">
        <v>8.0</v>
      </c>
      <c r="B133" s="160" t="s">
        <v>116</v>
      </c>
      <c r="C133" s="160">
        <v>244.0</v>
      </c>
      <c r="D133" s="160">
        <v>2532.0</v>
      </c>
      <c r="E133" s="160">
        <v>232.0</v>
      </c>
      <c r="F133" s="160">
        <v>2077.0</v>
      </c>
      <c r="G133" s="186"/>
      <c r="H133" s="187"/>
      <c r="I133" s="155" t="s">
        <v>116</v>
      </c>
      <c r="J133" s="156">
        <v>10.0</v>
      </c>
      <c r="K133" s="156">
        <v>7.0</v>
      </c>
      <c r="L133" s="156">
        <v>9.0</v>
      </c>
      <c r="M133" s="156">
        <v>18.0</v>
      </c>
      <c r="N133" s="158"/>
      <c r="O133" s="159">
        <v>8.0</v>
      </c>
      <c r="P133" s="160" t="s">
        <v>116</v>
      </c>
      <c r="Q133" s="160">
        <v>254.0</v>
      </c>
      <c r="R133" s="160">
        <v>2539.0</v>
      </c>
      <c r="S133" s="160">
        <v>241.0</v>
      </c>
      <c r="T133" s="160">
        <v>2095.0</v>
      </c>
      <c r="U133" s="146"/>
      <c r="V133" s="146"/>
      <c r="W133" s="146"/>
      <c r="X133" s="146"/>
      <c r="Y133" s="146"/>
      <c r="Z133" s="146"/>
    </row>
    <row r="134">
      <c r="A134" s="159">
        <v>9.0</v>
      </c>
      <c r="B134" s="160" t="s">
        <v>117</v>
      </c>
      <c r="C134" s="160">
        <v>181.0</v>
      </c>
      <c r="D134" s="160">
        <v>2004.0</v>
      </c>
      <c r="E134" s="160">
        <v>174.0</v>
      </c>
      <c r="F134" s="160">
        <v>1648.0</v>
      </c>
      <c r="G134" s="186"/>
      <c r="H134" s="187"/>
      <c r="I134" s="155" t="s">
        <v>117</v>
      </c>
      <c r="J134" s="156">
        <v>11.0</v>
      </c>
      <c r="K134" s="156">
        <v>7.0</v>
      </c>
      <c r="L134" s="156">
        <v>13.0</v>
      </c>
      <c r="M134" s="156">
        <v>49.0</v>
      </c>
      <c r="N134" s="158"/>
      <c r="O134" s="159">
        <v>9.0</v>
      </c>
      <c r="P134" s="160" t="s">
        <v>117</v>
      </c>
      <c r="Q134" s="160">
        <v>192.0</v>
      </c>
      <c r="R134" s="160">
        <v>2011.0</v>
      </c>
      <c r="S134" s="160">
        <v>187.0</v>
      </c>
      <c r="T134" s="160">
        <v>1697.0</v>
      </c>
      <c r="U134" s="146"/>
      <c r="V134" s="146"/>
      <c r="W134" s="146"/>
      <c r="X134" s="146"/>
      <c r="Y134" s="146"/>
      <c r="Z134" s="146"/>
    </row>
    <row r="135">
      <c r="A135" s="159">
        <v>10.0</v>
      </c>
      <c r="B135" s="160" t="s">
        <v>118</v>
      </c>
      <c r="C135" s="160">
        <v>125.0</v>
      </c>
      <c r="D135" s="160">
        <v>1164.0</v>
      </c>
      <c r="E135" s="160">
        <v>100.0</v>
      </c>
      <c r="F135" s="160">
        <v>984.0</v>
      </c>
      <c r="G135" s="186"/>
      <c r="H135" s="187"/>
      <c r="I135" s="155" t="s">
        <v>118</v>
      </c>
      <c r="J135" s="156">
        <v>4.0</v>
      </c>
      <c r="K135" s="156">
        <v>7.0</v>
      </c>
      <c r="L135" s="156">
        <v>4.0</v>
      </c>
      <c r="M135" s="156">
        <v>7.0</v>
      </c>
      <c r="N135" s="158"/>
      <c r="O135" s="159">
        <v>10.0</v>
      </c>
      <c r="P135" s="160" t="s">
        <v>118</v>
      </c>
      <c r="Q135" s="160">
        <v>129.0</v>
      </c>
      <c r="R135" s="160">
        <v>1171.0</v>
      </c>
      <c r="S135" s="160">
        <v>104.0</v>
      </c>
      <c r="T135" s="160">
        <v>991.0</v>
      </c>
      <c r="U135" s="146"/>
      <c r="V135" s="146"/>
      <c r="W135" s="146"/>
      <c r="X135" s="146"/>
      <c r="Y135" s="146"/>
      <c r="Z135" s="146"/>
    </row>
    <row r="136">
      <c r="A136" s="159">
        <v>11.0</v>
      </c>
      <c r="B136" s="160" t="s">
        <v>119</v>
      </c>
      <c r="C136" s="160">
        <v>155.0</v>
      </c>
      <c r="D136" s="160">
        <v>1562.0</v>
      </c>
      <c r="E136" s="160">
        <v>152.0</v>
      </c>
      <c r="F136" s="160">
        <v>1711.0</v>
      </c>
      <c r="G136" s="186"/>
      <c r="H136" s="187"/>
      <c r="I136" s="155" t="s">
        <v>119</v>
      </c>
      <c r="J136" s="156">
        <v>19.0</v>
      </c>
      <c r="K136" s="156">
        <v>67.0</v>
      </c>
      <c r="L136" s="156">
        <v>16.0</v>
      </c>
      <c r="M136" s="156">
        <v>37.0</v>
      </c>
      <c r="N136" s="158"/>
      <c r="O136" s="159">
        <v>11.0</v>
      </c>
      <c r="P136" s="160" t="s">
        <v>119</v>
      </c>
      <c r="Q136" s="160">
        <v>174.0</v>
      </c>
      <c r="R136" s="160">
        <v>1629.0</v>
      </c>
      <c r="S136" s="160">
        <v>168.0</v>
      </c>
      <c r="T136" s="160">
        <v>1748.0</v>
      </c>
      <c r="U136" s="146"/>
      <c r="V136" s="146"/>
      <c r="W136" s="146"/>
      <c r="X136" s="146"/>
      <c r="Y136" s="146"/>
      <c r="Z136" s="146"/>
    </row>
    <row r="137">
      <c r="A137" s="159">
        <v>12.0</v>
      </c>
      <c r="B137" s="160" t="s">
        <v>120</v>
      </c>
      <c r="C137" s="160">
        <v>138.0</v>
      </c>
      <c r="D137" s="160">
        <v>2107.0</v>
      </c>
      <c r="E137" s="160">
        <v>132.0</v>
      </c>
      <c r="F137" s="160">
        <v>2245.0</v>
      </c>
      <c r="G137" s="186"/>
      <c r="H137" s="187"/>
      <c r="I137" s="155" t="s">
        <v>120</v>
      </c>
      <c r="J137" s="156">
        <v>8.0</v>
      </c>
      <c r="K137" s="156">
        <v>42.0</v>
      </c>
      <c r="L137" s="156">
        <v>9.0</v>
      </c>
      <c r="M137" s="156">
        <v>39.0</v>
      </c>
      <c r="N137" s="158"/>
      <c r="O137" s="159">
        <v>12.0</v>
      </c>
      <c r="P137" s="160" t="s">
        <v>120</v>
      </c>
      <c r="Q137" s="160">
        <v>146.0</v>
      </c>
      <c r="R137" s="160">
        <v>2149.0</v>
      </c>
      <c r="S137" s="160">
        <v>141.0</v>
      </c>
      <c r="T137" s="160">
        <v>2284.0</v>
      </c>
      <c r="U137" s="146"/>
      <c r="V137" s="146"/>
      <c r="W137" s="146"/>
      <c r="X137" s="146"/>
      <c r="Y137" s="146"/>
      <c r="Z137" s="146"/>
    </row>
    <row r="138">
      <c r="A138" s="159">
        <v>13.0</v>
      </c>
      <c r="B138" s="160" t="s">
        <v>121</v>
      </c>
      <c r="C138" s="188">
        <v>173.0</v>
      </c>
      <c r="D138" s="188">
        <v>2710.0</v>
      </c>
      <c r="E138" s="188">
        <v>167.0</v>
      </c>
      <c r="F138" s="188">
        <v>2867.0</v>
      </c>
      <c r="G138" s="186"/>
      <c r="H138" s="187"/>
      <c r="I138" s="155" t="s">
        <v>121</v>
      </c>
      <c r="J138" s="156">
        <v>13.0</v>
      </c>
      <c r="K138" s="156">
        <v>34.0</v>
      </c>
      <c r="L138" s="156">
        <v>13.0</v>
      </c>
      <c r="M138" s="156">
        <v>50.0</v>
      </c>
      <c r="N138" s="158"/>
      <c r="O138" s="159">
        <v>13.0</v>
      </c>
      <c r="P138" s="160" t="s">
        <v>121</v>
      </c>
      <c r="Q138" s="160">
        <v>186.0</v>
      </c>
      <c r="R138" s="160">
        <v>2744.0</v>
      </c>
      <c r="S138" s="160">
        <v>180.0</v>
      </c>
      <c r="T138" s="160">
        <v>2917.0</v>
      </c>
      <c r="U138" s="146"/>
      <c r="V138" s="146"/>
      <c r="W138" s="146"/>
      <c r="X138" s="146"/>
      <c r="Y138" s="146"/>
      <c r="Z138" s="146"/>
    </row>
    <row r="139">
      <c r="A139" s="159">
        <v>14.0</v>
      </c>
      <c r="B139" s="160" t="s">
        <v>122</v>
      </c>
      <c r="C139" s="160">
        <v>201.0</v>
      </c>
      <c r="D139" s="160">
        <v>2889.0</v>
      </c>
      <c r="E139" s="160">
        <v>198.0</v>
      </c>
      <c r="F139" s="160">
        <v>3434.0</v>
      </c>
      <c r="G139" s="186"/>
      <c r="H139" s="187"/>
      <c r="I139" s="155" t="s">
        <v>122</v>
      </c>
      <c r="J139" s="156">
        <v>12.0</v>
      </c>
      <c r="K139" s="156">
        <v>18.0</v>
      </c>
      <c r="L139" s="156">
        <v>12.0</v>
      </c>
      <c r="M139" s="156">
        <v>11.0</v>
      </c>
      <c r="N139" s="158"/>
      <c r="O139" s="159">
        <v>14.0</v>
      </c>
      <c r="P139" s="160" t="s">
        <v>122</v>
      </c>
      <c r="Q139" s="160">
        <v>213.0</v>
      </c>
      <c r="R139" s="160">
        <v>2907.0</v>
      </c>
      <c r="S139" s="160">
        <v>210.0</v>
      </c>
      <c r="T139" s="160">
        <v>3445.0</v>
      </c>
      <c r="U139" s="146"/>
      <c r="V139" s="146"/>
      <c r="W139" s="146"/>
      <c r="X139" s="146"/>
      <c r="Y139" s="146"/>
      <c r="Z139" s="146"/>
    </row>
    <row r="140">
      <c r="A140" s="159">
        <v>15.0</v>
      </c>
      <c r="B140" s="160" t="s">
        <v>123</v>
      </c>
      <c r="C140" s="160">
        <v>147.0</v>
      </c>
      <c r="D140" s="160">
        <v>1884.0</v>
      </c>
      <c r="E140" s="160">
        <v>142.0</v>
      </c>
      <c r="F140" s="160">
        <v>2067.0</v>
      </c>
      <c r="G140" s="186"/>
      <c r="H140" s="187"/>
      <c r="I140" s="155" t="s">
        <v>123</v>
      </c>
      <c r="J140" s="156">
        <v>11.0</v>
      </c>
      <c r="K140" s="156">
        <v>20.0</v>
      </c>
      <c r="L140" s="156">
        <v>11.0</v>
      </c>
      <c r="M140" s="156">
        <v>8.0</v>
      </c>
      <c r="N140" s="158"/>
      <c r="O140" s="159">
        <v>15.0</v>
      </c>
      <c r="P140" s="160" t="s">
        <v>123</v>
      </c>
      <c r="Q140" s="160">
        <v>158.0</v>
      </c>
      <c r="R140" s="160">
        <v>1904.0</v>
      </c>
      <c r="S140" s="160">
        <v>153.0</v>
      </c>
      <c r="T140" s="160">
        <v>2075.0</v>
      </c>
      <c r="U140" s="146"/>
      <c r="V140" s="146"/>
      <c r="W140" s="146"/>
      <c r="X140" s="146"/>
      <c r="Y140" s="146"/>
      <c r="Z140" s="146"/>
    </row>
    <row r="141">
      <c r="A141" s="159">
        <v>16.0</v>
      </c>
      <c r="B141" s="160" t="s">
        <v>124</v>
      </c>
      <c r="C141" s="160">
        <v>173.0</v>
      </c>
      <c r="D141" s="160">
        <v>2014.0</v>
      </c>
      <c r="E141" s="160">
        <v>177.0</v>
      </c>
      <c r="F141" s="189">
        <v>2366.0</v>
      </c>
      <c r="G141" s="186"/>
      <c r="H141" s="187"/>
      <c r="I141" s="155" t="s">
        <v>124</v>
      </c>
      <c r="J141" s="156">
        <v>7.0</v>
      </c>
      <c r="K141" s="156">
        <v>24.0</v>
      </c>
      <c r="L141" s="156">
        <v>6.0</v>
      </c>
      <c r="M141" s="156">
        <v>23.0</v>
      </c>
      <c r="N141" s="158"/>
      <c r="O141" s="159">
        <v>16.0</v>
      </c>
      <c r="P141" s="160" t="s">
        <v>124</v>
      </c>
      <c r="Q141" s="160">
        <v>180.0</v>
      </c>
      <c r="R141" s="160">
        <v>2038.0</v>
      </c>
      <c r="S141" s="160">
        <v>183.0</v>
      </c>
      <c r="T141" s="160">
        <v>2389.0</v>
      </c>
      <c r="U141" s="146"/>
      <c r="V141" s="146"/>
      <c r="W141" s="146"/>
      <c r="X141" s="146"/>
      <c r="Y141" s="146"/>
      <c r="Z141" s="146"/>
    </row>
    <row r="142">
      <c r="A142" s="159">
        <v>17.0</v>
      </c>
      <c r="B142" s="160" t="s">
        <v>125</v>
      </c>
      <c r="C142" s="160">
        <v>185.0</v>
      </c>
      <c r="D142" s="160">
        <v>2206.0</v>
      </c>
      <c r="E142" s="190">
        <v>183.0</v>
      </c>
      <c r="F142" s="191">
        <v>2452.0</v>
      </c>
      <c r="G142" s="186"/>
      <c r="H142" s="187"/>
      <c r="I142" s="155" t="s">
        <v>125</v>
      </c>
      <c r="J142" s="156">
        <v>7.0</v>
      </c>
      <c r="K142" s="156" t="s">
        <v>398</v>
      </c>
      <c r="L142" s="156">
        <v>7.0</v>
      </c>
      <c r="M142" s="156">
        <v>19.0</v>
      </c>
      <c r="N142" s="158"/>
      <c r="O142" s="159">
        <v>17.0</v>
      </c>
      <c r="P142" s="160" t="s">
        <v>125</v>
      </c>
      <c r="Q142" s="160">
        <v>192.0</v>
      </c>
      <c r="R142" s="160">
        <v>2206.0</v>
      </c>
      <c r="S142" s="160">
        <v>190.0</v>
      </c>
      <c r="T142" s="160">
        <v>2471.0</v>
      </c>
      <c r="U142" s="146"/>
      <c r="V142" s="146"/>
      <c r="W142" s="146"/>
      <c r="X142" s="146"/>
      <c r="Y142" s="146"/>
      <c r="Z142" s="146"/>
    </row>
    <row r="143">
      <c r="A143" s="159">
        <v>18.0</v>
      </c>
      <c r="B143" s="160" t="s">
        <v>126</v>
      </c>
      <c r="C143" s="160">
        <v>145.0</v>
      </c>
      <c r="D143" s="160">
        <v>1449.0</v>
      </c>
      <c r="E143" s="160">
        <v>143.0</v>
      </c>
      <c r="F143" s="160">
        <v>1734.0</v>
      </c>
      <c r="G143" s="186"/>
      <c r="H143" s="187"/>
      <c r="I143" s="155" t="s">
        <v>126</v>
      </c>
      <c r="J143" s="156">
        <v>8.0</v>
      </c>
      <c r="K143" s="156">
        <v>24.0</v>
      </c>
      <c r="L143" s="156">
        <v>6.0</v>
      </c>
      <c r="M143" s="156">
        <v>25.0</v>
      </c>
      <c r="N143" s="158"/>
      <c r="O143" s="159">
        <v>18.0</v>
      </c>
      <c r="P143" s="160" t="s">
        <v>126</v>
      </c>
      <c r="Q143" s="160">
        <v>153.0</v>
      </c>
      <c r="R143" s="160">
        <v>1473.0</v>
      </c>
      <c r="S143" s="160">
        <v>149.0</v>
      </c>
      <c r="T143" s="160">
        <v>1759.0</v>
      </c>
      <c r="U143" s="146"/>
      <c r="V143" s="146"/>
      <c r="W143" s="146"/>
      <c r="X143" s="146"/>
      <c r="Y143" s="146"/>
      <c r="Z143" s="146"/>
    </row>
    <row r="144">
      <c r="A144" s="159">
        <v>19.0</v>
      </c>
      <c r="B144" s="160" t="s">
        <v>127</v>
      </c>
      <c r="C144" s="160">
        <v>128.0</v>
      </c>
      <c r="D144" s="160">
        <v>1190.0</v>
      </c>
      <c r="E144" s="160">
        <v>124.0</v>
      </c>
      <c r="F144" s="160">
        <v>1271.0</v>
      </c>
      <c r="G144" s="186"/>
      <c r="H144" s="187"/>
      <c r="I144" s="155" t="s">
        <v>127</v>
      </c>
      <c r="J144" s="156">
        <v>2.0</v>
      </c>
      <c r="K144" s="156">
        <v>4.0</v>
      </c>
      <c r="L144" s="156">
        <v>2.0</v>
      </c>
      <c r="M144" s="156">
        <v>3.0</v>
      </c>
      <c r="N144" s="158"/>
      <c r="O144" s="159">
        <v>19.0</v>
      </c>
      <c r="P144" s="160" t="s">
        <v>127</v>
      </c>
      <c r="Q144" s="160">
        <v>130.0</v>
      </c>
      <c r="R144" s="160">
        <v>1194.0</v>
      </c>
      <c r="S144" s="160">
        <v>126.0</v>
      </c>
      <c r="T144" s="160">
        <v>1274.0</v>
      </c>
      <c r="U144" s="146"/>
      <c r="V144" s="146"/>
      <c r="W144" s="146"/>
      <c r="X144" s="146"/>
      <c r="Y144" s="146"/>
      <c r="Z144" s="146"/>
    </row>
    <row r="145">
      <c r="A145" s="159">
        <v>20.0</v>
      </c>
      <c r="B145" s="160" t="s">
        <v>128</v>
      </c>
      <c r="C145" s="160">
        <v>114.0</v>
      </c>
      <c r="D145" s="160">
        <v>1087.0</v>
      </c>
      <c r="E145" s="160">
        <v>107.0</v>
      </c>
      <c r="F145" s="160">
        <v>1200.0</v>
      </c>
      <c r="G145" s="186"/>
      <c r="H145" s="187"/>
      <c r="I145" s="155" t="s">
        <v>128</v>
      </c>
      <c r="J145" s="156">
        <v>6.0</v>
      </c>
      <c r="K145" s="156">
        <v>8.0</v>
      </c>
      <c r="L145" s="156">
        <v>6.0</v>
      </c>
      <c r="M145" s="156">
        <v>10.0</v>
      </c>
      <c r="N145" s="158"/>
      <c r="O145" s="159">
        <v>20.0</v>
      </c>
      <c r="P145" s="160" t="s">
        <v>128</v>
      </c>
      <c r="Q145" s="160">
        <v>120.0</v>
      </c>
      <c r="R145" s="160">
        <v>1095.0</v>
      </c>
      <c r="S145" s="160">
        <v>113.0</v>
      </c>
      <c r="T145" s="160">
        <v>1210.0</v>
      </c>
      <c r="U145" s="146"/>
      <c r="V145" s="146"/>
      <c r="W145" s="146"/>
      <c r="X145" s="146"/>
      <c r="Y145" s="146"/>
      <c r="Z145" s="146"/>
    </row>
    <row r="146">
      <c r="A146" s="159">
        <v>21.0</v>
      </c>
      <c r="B146" s="160" t="s">
        <v>129</v>
      </c>
      <c r="C146" s="160">
        <v>116.0</v>
      </c>
      <c r="D146" s="160">
        <v>959.0</v>
      </c>
      <c r="E146" s="160">
        <v>109.0</v>
      </c>
      <c r="F146" s="160">
        <v>1075.0</v>
      </c>
      <c r="G146" s="186"/>
      <c r="H146" s="187"/>
      <c r="I146" s="155" t="s">
        <v>129</v>
      </c>
      <c r="J146" s="156">
        <v>4.0</v>
      </c>
      <c r="K146" s="156">
        <v>12.0</v>
      </c>
      <c r="L146" s="156">
        <v>4.0</v>
      </c>
      <c r="M146" s="156">
        <v>15.0</v>
      </c>
      <c r="N146" s="158"/>
      <c r="O146" s="159">
        <v>21.0</v>
      </c>
      <c r="P146" s="160" t="s">
        <v>129</v>
      </c>
      <c r="Q146" s="160">
        <v>120.0</v>
      </c>
      <c r="R146" s="160">
        <v>971.0</v>
      </c>
      <c r="S146" s="160">
        <v>113.0</v>
      </c>
      <c r="T146" s="160">
        <v>1090.0</v>
      </c>
      <c r="U146" s="146"/>
      <c r="V146" s="146"/>
      <c r="W146" s="146"/>
      <c r="X146" s="146"/>
      <c r="Y146" s="146"/>
      <c r="Z146" s="146"/>
    </row>
    <row r="147">
      <c r="A147" s="159">
        <v>22.0</v>
      </c>
      <c r="B147" s="160" t="s">
        <v>130</v>
      </c>
      <c r="C147" s="160">
        <v>155.0</v>
      </c>
      <c r="D147" s="160">
        <v>1375.0</v>
      </c>
      <c r="E147" s="160">
        <v>142.0</v>
      </c>
      <c r="F147" s="160">
        <v>1499.0</v>
      </c>
      <c r="G147" s="186"/>
      <c r="H147" s="187"/>
      <c r="I147" s="155" t="s">
        <v>130</v>
      </c>
      <c r="J147" s="156">
        <v>5.0</v>
      </c>
      <c r="K147" s="156">
        <v>1.0</v>
      </c>
      <c r="L147" s="156">
        <v>5.0</v>
      </c>
      <c r="M147" s="156">
        <v>5.0</v>
      </c>
      <c r="N147" s="158"/>
      <c r="O147" s="159">
        <v>22.0</v>
      </c>
      <c r="P147" s="160" t="s">
        <v>130</v>
      </c>
      <c r="Q147" s="160">
        <v>160.0</v>
      </c>
      <c r="R147" s="160">
        <v>1376.0</v>
      </c>
      <c r="S147" s="160">
        <v>147.0</v>
      </c>
      <c r="T147" s="160">
        <v>1504.0</v>
      </c>
      <c r="U147" s="146"/>
      <c r="V147" s="146"/>
      <c r="W147" s="146"/>
      <c r="X147" s="146"/>
      <c r="Y147" s="146"/>
      <c r="Z147" s="146"/>
    </row>
    <row r="148">
      <c r="A148" s="159">
        <v>23.0</v>
      </c>
      <c r="B148" s="160" t="s">
        <v>131</v>
      </c>
      <c r="C148" s="160">
        <v>139.0</v>
      </c>
      <c r="D148" s="160">
        <v>1193.0</v>
      </c>
      <c r="E148" s="160">
        <v>142.0</v>
      </c>
      <c r="F148" s="160">
        <v>1351.0</v>
      </c>
      <c r="G148" s="186"/>
      <c r="H148" s="187"/>
      <c r="I148" s="155" t="s">
        <v>131</v>
      </c>
      <c r="J148" s="156">
        <v>6.0</v>
      </c>
      <c r="K148" s="156">
        <v>5.0</v>
      </c>
      <c r="L148" s="156">
        <v>5.0</v>
      </c>
      <c r="M148" s="156">
        <v>1.0</v>
      </c>
      <c r="N148" s="158"/>
      <c r="O148" s="159">
        <v>23.0</v>
      </c>
      <c r="P148" s="160" t="s">
        <v>131</v>
      </c>
      <c r="Q148" s="160">
        <v>145.0</v>
      </c>
      <c r="R148" s="160">
        <v>1198.0</v>
      </c>
      <c r="S148" s="160">
        <v>147.0</v>
      </c>
      <c r="T148" s="160">
        <v>1352.0</v>
      </c>
      <c r="U148" s="146"/>
      <c r="V148" s="146"/>
      <c r="W148" s="146"/>
      <c r="X148" s="146"/>
      <c r="Y148" s="146"/>
      <c r="Z148" s="146"/>
    </row>
    <row r="149">
      <c r="A149" s="159">
        <v>24.0</v>
      </c>
      <c r="B149" s="160" t="s">
        <v>132</v>
      </c>
      <c r="C149" s="160">
        <v>143.0</v>
      </c>
      <c r="D149" s="160">
        <v>1132.0</v>
      </c>
      <c r="E149" s="160">
        <v>134.0</v>
      </c>
      <c r="F149" s="160">
        <v>1203.0</v>
      </c>
      <c r="G149" s="186"/>
      <c r="H149" s="187"/>
      <c r="I149" s="155" t="s">
        <v>132</v>
      </c>
      <c r="J149" s="156">
        <v>5.0</v>
      </c>
      <c r="K149" s="161">
        <v>6.0</v>
      </c>
      <c r="L149" s="156">
        <v>6.0</v>
      </c>
      <c r="M149" s="161">
        <v>19.0</v>
      </c>
      <c r="N149" s="158"/>
      <c r="O149" s="159">
        <v>24.0</v>
      </c>
      <c r="P149" s="160" t="s">
        <v>132</v>
      </c>
      <c r="Q149" s="160">
        <v>148.0</v>
      </c>
      <c r="R149" s="160">
        <v>1138.0</v>
      </c>
      <c r="S149" s="160">
        <v>140.0</v>
      </c>
      <c r="T149" s="160">
        <v>1222.0</v>
      </c>
      <c r="U149" s="146"/>
      <c r="V149" s="146"/>
      <c r="W149" s="146"/>
      <c r="X149" s="146"/>
      <c r="Y149" s="146"/>
      <c r="Z149" s="146"/>
    </row>
    <row r="150">
      <c r="A150" s="159">
        <v>25.0</v>
      </c>
      <c r="B150" s="160" t="s">
        <v>133</v>
      </c>
      <c r="C150" s="160">
        <v>131.0</v>
      </c>
      <c r="D150" s="160">
        <v>987.0</v>
      </c>
      <c r="E150" s="160">
        <v>119.0</v>
      </c>
      <c r="F150" s="160">
        <v>1057.0</v>
      </c>
      <c r="G150" s="186"/>
      <c r="H150" s="187"/>
      <c r="I150" s="155" t="s">
        <v>133</v>
      </c>
      <c r="J150" s="156">
        <v>7.0</v>
      </c>
      <c r="K150" s="156">
        <v>8.0</v>
      </c>
      <c r="L150" s="156">
        <v>7.0</v>
      </c>
      <c r="M150" s="156">
        <v>13.0</v>
      </c>
      <c r="N150" s="158"/>
      <c r="O150" s="159">
        <v>25.0</v>
      </c>
      <c r="P150" s="160" t="s">
        <v>133</v>
      </c>
      <c r="Q150" s="160">
        <v>138.0</v>
      </c>
      <c r="R150" s="160">
        <v>995.0</v>
      </c>
      <c r="S150" s="160">
        <v>126.0</v>
      </c>
      <c r="T150" s="160">
        <v>1070.0</v>
      </c>
      <c r="U150" s="146"/>
      <c r="V150" s="146"/>
      <c r="W150" s="146"/>
      <c r="X150" s="146"/>
      <c r="Y150" s="146"/>
      <c r="Z150" s="146"/>
    </row>
    <row r="151">
      <c r="A151" s="163">
        <v>26.0</v>
      </c>
      <c r="B151" s="160" t="s">
        <v>134</v>
      </c>
      <c r="C151" s="160">
        <v>136.0</v>
      </c>
      <c r="D151" s="160">
        <v>1042.0</v>
      </c>
      <c r="E151" s="160">
        <v>124.0</v>
      </c>
      <c r="F151" s="160">
        <v>1106.0</v>
      </c>
      <c r="G151" s="186"/>
      <c r="H151" s="192"/>
      <c r="I151" s="155" t="s">
        <v>134</v>
      </c>
      <c r="J151" s="156">
        <v>5.0</v>
      </c>
      <c r="K151" s="156">
        <v>6.0</v>
      </c>
      <c r="L151" s="156">
        <v>5.0</v>
      </c>
      <c r="M151" s="156">
        <v>11.0</v>
      </c>
      <c r="N151" s="158"/>
      <c r="O151" s="163">
        <v>26.0</v>
      </c>
      <c r="P151" s="160" t="s">
        <v>134</v>
      </c>
      <c r="Q151" s="160">
        <v>141.0</v>
      </c>
      <c r="R151" s="160">
        <v>1048.0</v>
      </c>
      <c r="S151" s="160">
        <v>129.0</v>
      </c>
      <c r="T151" s="160">
        <v>1117.0</v>
      </c>
      <c r="U151" s="146"/>
      <c r="V151" s="146"/>
      <c r="W151" s="146"/>
      <c r="X151" s="146"/>
      <c r="Y151" s="146"/>
      <c r="Z151" s="146"/>
    </row>
    <row r="152">
      <c r="A152" s="167">
        <v>27.0</v>
      </c>
      <c r="B152" s="159" t="s">
        <v>135</v>
      </c>
      <c r="C152" s="160">
        <v>131.0</v>
      </c>
      <c r="D152" s="160">
        <v>1043.0</v>
      </c>
      <c r="E152" s="160">
        <v>127.0</v>
      </c>
      <c r="F152" s="160">
        <v>1149.0</v>
      </c>
      <c r="G152" s="186"/>
      <c r="H152" s="193"/>
      <c r="I152" s="154" t="s">
        <v>135</v>
      </c>
      <c r="J152" s="156">
        <v>5.0</v>
      </c>
      <c r="K152" s="156">
        <v>2.0</v>
      </c>
      <c r="L152" s="156">
        <v>4.0</v>
      </c>
      <c r="M152" s="156">
        <v>7.0</v>
      </c>
      <c r="N152" s="158"/>
      <c r="O152" s="167">
        <v>27.0</v>
      </c>
      <c r="P152" s="159" t="s">
        <v>135</v>
      </c>
      <c r="Q152" s="160">
        <v>136.0</v>
      </c>
      <c r="R152" s="160">
        <v>1045.0</v>
      </c>
      <c r="S152" s="160">
        <v>131.0</v>
      </c>
      <c r="T152" s="160">
        <v>1156.0</v>
      </c>
      <c r="U152" s="146"/>
      <c r="V152" s="146"/>
      <c r="W152" s="146"/>
      <c r="X152" s="146"/>
      <c r="Y152" s="146"/>
      <c r="Z152" s="146"/>
    </row>
    <row r="153">
      <c r="A153" s="159">
        <v>28.0</v>
      </c>
      <c r="B153" s="159" t="s">
        <v>136</v>
      </c>
      <c r="C153" s="189">
        <v>117.0</v>
      </c>
      <c r="D153" s="189">
        <v>977.0</v>
      </c>
      <c r="E153" s="189">
        <v>108.0</v>
      </c>
      <c r="F153" s="189">
        <v>1023.0</v>
      </c>
      <c r="G153" s="186"/>
      <c r="H153" s="187"/>
      <c r="I153" s="154" t="s">
        <v>136</v>
      </c>
      <c r="J153" s="156">
        <v>1.0</v>
      </c>
      <c r="K153" s="156" t="s">
        <v>398</v>
      </c>
      <c r="L153" s="156" t="s">
        <v>398</v>
      </c>
      <c r="M153" s="156" t="s">
        <v>398</v>
      </c>
      <c r="N153" s="158"/>
      <c r="O153" s="159">
        <v>28.0</v>
      </c>
      <c r="P153" s="159" t="s">
        <v>136</v>
      </c>
      <c r="Q153" s="160">
        <v>118.0</v>
      </c>
      <c r="R153" s="160">
        <v>977.0</v>
      </c>
      <c r="S153" s="160">
        <v>108.0</v>
      </c>
      <c r="T153" s="160">
        <v>1023.0</v>
      </c>
      <c r="U153" s="146"/>
      <c r="V153" s="146"/>
      <c r="W153" s="146"/>
      <c r="X153" s="146"/>
      <c r="Y153" s="146"/>
      <c r="Z153" s="146"/>
    </row>
    <row r="154">
      <c r="A154" s="163">
        <v>29.0</v>
      </c>
      <c r="B154" s="160" t="s">
        <v>137</v>
      </c>
      <c r="C154" s="185">
        <v>101.0</v>
      </c>
      <c r="D154" s="185">
        <v>761.0</v>
      </c>
      <c r="E154" s="185">
        <v>91.0</v>
      </c>
      <c r="F154" s="185">
        <v>775.0</v>
      </c>
      <c r="G154" s="186"/>
      <c r="H154" s="187"/>
      <c r="I154" s="154" t="s">
        <v>137</v>
      </c>
      <c r="J154" s="156">
        <v>6.0</v>
      </c>
      <c r="K154" s="156">
        <v>25.0</v>
      </c>
      <c r="L154" s="156">
        <v>6.0</v>
      </c>
      <c r="M154" s="156">
        <v>32.0</v>
      </c>
      <c r="N154" s="158"/>
      <c r="O154" s="159">
        <v>29.0</v>
      </c>
      <c r="P154" s="159" t="s">
        <v>137</v>
      </c>
      <c r="Q154" s="189">
        <v>107.0</v>
      </c>
      <c r="R154" s="189">
        <v>786.0</v>
      </c>
      <c r="S154" s="189">
        <v>97.0</v>
      </c>
      <c r="T154" s="189">
        <v>807.0</v>
      </c>
      <c r="U154" s="146"/>
      <c r="V154" s="146"/>
      <c r="W154" s="146"/>
      <c r="X154" s="146"/>
      <c r="Y154" s="146"/>
      <c r="Z154" s="146"/>
    </row>
    <row r="155">
      <c r="A155" s="167">
        <v>30.0</v>
      </c>
      <c r="B155" s="159" t="s">
        <v>138</v>
      </c>
      <c r="C155" s="194">
        <v>129.0</v>
      </c>
      <c r="D155" s="195">
        <v>1028.0</v>
      </c>
      <c r="E155" s="195">
        <v>120.0</v>
      </c>
      <c r="F155" s="195">
        <v>1064.0</v>
      </c>
      <c r="G155" s="186"/>
      <c r="H155" s="192"/>
      <c r="I155" s="154" t="s">
        <v>138</v>
      </c>
      <c r="J155" s="156">
        <v>5.0</v>
      </c>
      <c r="K155" s="156">
        <v>7.0</v>
      </c>
      <c r="L155" s="156">
        <v>4.0</v>
      </c>
      <c r="M155" s="156">
        <v>4.0</v>
      </c>
      <c r="N155" s="158"/>
      <c r="O155" s="159">
        <v>30.0</v>
      </c>
      <c r="P155" s="159" t="s">
        <v>138</v>
      </c>
      <c r="Q155" s="167">
        <v>134.0</v>
      </c>
      <c r="R155" s="185">
        <v>1035.0</v>
      </c>
      <c r="S155" s="185">
        <v>124.0</v>
      </c>
      <c r="T155" s="185">
        <v>1068.0</v>
      </c>
      <c r="U155" s="146"/>
      <c r="V155" s="146"/>
      <c r="W155" s="146"/>
      <c r="X155" s="146"/>
      <c r="Y155" s="146"/>
      <c r="Z155" s="146"/>
    </row>
    <row r="156">
      <c r="A156" s="196" t="s">
        <v>44</v>
      </c>
      <c r="B156" s="61"/>
      <c r="C156" s="153">
        <v>4533.0</v>
      </c>
      <c r="D156" s="153">
        <v>46096.0</v>
      </c>
      <c r="E156" s="153">
        <v>4333.0</v>
      </c>
      <c r="F156" s="153">
        <v>47575.0</v>
      </c>
      <c r="G156" s="152"/>
      <c r="H156" s="181" t="s">
        <v>44</v>
      </c>
      <c r="I156" s="8"/>
      <c r="J156" s="153">
        <v>207.0</v>
      </c>
      <c r="K156" s="153">
        <v>383.0</v>
      </c>
      <c r="L156" s="153">
        <v>202.0</v>
      </c>
      <c r="M156" s="153">
        <v>504.0</v>
      </c>
      <c r="N156" s="148"/>
      <c r="O156" s="181" t="s">
        <v>44</v>
      </c>
      <c r="P156" s="8"/>
      <c r="Q156" s="153">
        <v>4740.0</v>
      </c>
      <c r="R156" s="153">
        <v>46479.0</v>
      </c>
      <c r="S156" s="153">
        <v>4535.0</v>
      </c>
      <c r="T156" s="153">
        <v>48079.0</v>
      </c>
      <c r="U156" s="146"/>
      <c r="V156" s="146"/>
      <c r="W156" s="146"/>
      <c r="X156" s="146"/>
      <c r="Y156" s="146"/>
      <c r="Z156" s="146"/>
    </row>
    <row r="157">
      <c r="A157" s="145" t="s">
        <v>396</v>
      </c>
      <c r="N157" s="148"/>
      <c r="O157" s="148"/>
      <c r="P157" s="148"/>
      <c r="Q157" s="148"/>
      <c r="R157" s="148"/>
      <c r="S157" s="148"/>
      <c r="T157" s="148"/>
      <c r="U157" s="146"/>
      <c r="V157" s="146"/>
      <c r="W157" s="146"/>
      <c r="X157" s="146"/>
      <c r="Y157" s="146"/>
      <c r="Z157" s="146"/>
    </row>
    <row r="158">
      <c r="N158" s="148"/>
      <c r="O158" s="148"/>
      <c r="P158" s="148"/>
      <c r="Q158" s="148"/>
      <c r="R158" s="148"/>
      <c r="S158" s="148"/>
      <c r="T158" s="148"/>
      <c r="U158" s="146"/>
      <c r="V158" s="146"/>
      <c r="W158" s="146"/>
      <c r="X158" s="146"/>
      <c r="Y158" s="146"/>
      <c r="Z158" s="146"/>
    </row>
    <row r="159">
      <c r="N159" s="148"/>
      <c r="O159" s="148"/>
      <c r="P159" s="148"/>
      <c r="Q159" s="148"/>
      <c r="R159" s="148"/>
      <c r="S159" s="148"/>
      <c r="T159" s="148"/>
      <c r="U159" s="146"/>
      <c r="V159" s="146"/>
      <c r="W159" s="146"/>
      <c r="X159" s="146"/>
      <c r="Y159" s="146"/>
      <c r="Z159" s="146"/>
    </row>
    <row r="160">
      <c r="A160" s="145" t="s">
        <v>1</v>
      </c>
      <c r="G160" s="147"/>
      <c r="H160" s="145" t="s">
        <v>2</v>
      </c>
      <c r="N160" s="148"/>
      <c r="O160" s="145" t="s">
        <v>3</v>
      </c>
      <c r="U160" s="146"/>
      <c r="V160" s="146"/>
      <c r="W160" s="146"/>
      <c r="X160" s="146"/>
      <c r="Y160" s="146"/>
      <c r="Z160" s="146"/>
    </row>
    <row r="161">
      <c r="A161" s="145" t="s">
        <v>139</v>
      </c>
      <c r="G161" s="147"/>
      <c r="H161" s="145" t="s">
        <v>139</v>
      </c>
      <c r="N161" s="148"/>
      <c r="O161" s="145" t="s">
        <v>139</v>
      </c>
      <c r="U161" s="146"/>
      <c r="V161" s="146"/>
      <c r="W161" s="146"/>
      <c r="X161" s="146"/>
      <c r="Y161" s="146"/>
      <c r="Z161" s="146"/>
    </row>
    <row r="162">
      <c r="A162" s="147"/>
      <c r="B162" s="147"/>
      <c r="C162" s="147"/>
      <c r="D162" s="147"/>
      <c r="E162" s="147"/>
      <c r="F162" s="147"/>
      <c r="G162" s="147"/>
      <c r="H162" s="147"/>
      <c r="I162" s="147"/>
      <c r="J162" s="147"/>
      <c r="K162" s="147"/>
      <c r="L162" s="147"/>
      <c r="M162" s="147"/>
      <c r="N162" s="148"/>
      <c r="O162" s="147"/>
      <c r="P162" s="147"/>
      <c r="Q162" s="147"/>
      <c r="R162" s="147"/>
      <c r="S162" s="147"/>
      <c r="T162" s="147"/>
      <c r="U162" s="146"/>
      <c r="V162" s="146"/>
      <c r="W162" s="146"/>
      <c r="X162" s="146"/>
      <c r="Y162" s="146"/>
      <c r="Z162" s="146"/>
    </row>
    <row r="163">
      <c r="A163" s="150" t="s">
        <v>5</v>
      </c>
      <c r="B163" s="150" t="s">
        <v>6</v>
      </c>
      <c r="C163" s="151" t="s">
        <v>7</v>
      </c>
      <c r="D163" s="8"/>
      <c r="E163" s="151" t="s">
        <v>8</v>
      </c>
      <c r="F163" s="8"/>
      <c r="G163" s="152"/>
      <c r="H163" s="150" t="s">
        <v>5</v>
      </c>
      <c r="I163" s="150" t="s">
        <v>6</v>
      </c>
      <c r="J163" s="151" t="s">
        <v>7</v>
      </c>
      <c r="K163" s="8"/>
      <c r="L163" s="151" t="s">
        <v>8</v>
      </c>
      <c r="M163" s="8"/>
      <c r="N163" s="148"/>
      <c r="O163" s="150" t="s">
        <v>5</v>
      </c>
      <c r="P163" s="150" t="s">
        <v>6</v>
      </c>
      <c r="Q163" s="151" t="s">
        <v>7</v>
      </c>
      <c r="R163" s="8"/>
      <c r="S163" s="151" t="s">
        <v>8</v>
      </c>
      <c r="T163" s="8"/>
      <c r="U163" s="146"/>
      <c r="V163" s="146"/>
      <c r="W163" s="146"/>
      <c r="X163" s="146"/>
      <c r="Y163" s="146"/>
      <c r="Z163" s="146"/>
    </row>
    <row r="164">
      <c r="A164" s="10"/>
      <c r="B164" s="10"/>
      <c r="C164" s="153" t="s">
        <v>9</v>
      </c>
      <c r="D164" s="153" t="s">
        <v>10</v>
      </c>
      <c r="E164" s="153" t="s">
        <v>9</v>
      </c>
      <c r="F164" s="153" t="s">
        <v>10</v>
      </c>
      <c r="G164" s="152"/>
      <c r="H164" s="10"/>
      <c r="I164" s="10"/>
      <c r="J164" s="153" t="s">
        <v>9</v>
      </c>
      <c r="K164" s="153" t="s">
        <v>10</v>
      </c>
      <c r="L164" s="153" t="s">
        <v>9</v>
      </c>
      <c r="M164" s="153" t="s">
        <v>10</v>
      </c>
      <c r="N164" s="148"/>
      <c r="O164" s="10"/>
      <c r="P164" s="10"/>
      <c r="Q164" s="153" t="s">
        <v>9</v>
      </c>
      <c r="R164" s="153" t="s">
        <v>10</v>
      </c>
      <c r="S164" s="153" t="s">
        <v>9</v>
      </c>
      <c r="T164" s="153" t="s">
        <v>10</v>
      </c>
      <c r="U164" s="146"/>
      <c r="V164" s="146"/>
      <c r="W164" s="146"/>
      <c r="X164" s="146"/>
      <c r="Y164" s="146"/>
      <c r="Z164" s="146"/>
    </row>
    <row r="165">
      <c r="A165" s="154">
        <v>1.0</v>
      </c>
      <c r="B165" s="155" t="s">
        <v>140</v>
      </c>
      <c r="C165" s="156">
        <v>128.0</v>
      </c>
      <c r="D165" s="156">
        <v>1.21</v>
      </c>
      <c r="E165" s="156">
        <v>128.0</v>
      </c>
      <c r="F165" s="156">
        <v>1.368</v>
      </c>
      <c r="G165" s="157"/>
      <c r="H165" s="154">
        <v>1.0</v>
      </c>
      <c r="I165" s="155" t="s">
        <v>140</v>
      </c>
      <c r="J165" s="156">
        <v>4.0</v>
      </c>
      <c r="K165" s="156" t="s">
        <v>398</v>
      </c>
      <c r="L165" s="156">
        <v>4.0</v>
      </c>
      <c r="M165" s="156">
        <v>2.0</v>
      </c>
      <c r="N165" s="197"/>
      <c r="O165" s="154">
        <v>1.0</v>
      </c>
      <c r="P165" s="160" t="s">
        <v>140</v>
      </c>
      <c r="Q165" s="160">
        <v>132.0</v>
      </c>
      <c r="R165" s="160">
        <v>1210.0</v>
      </c>
      <c r="S165" s="160">
        <v>132.0</v>
      </c>
      <c r="T165" s="160">
        <v>1370.0</v>
      </c>
      <c r="U165" s="146"/>
      <c r="V165" s="146"/>
      <c r="W165" s="146"/>
      <c r="X165" s="146"/>
      <c r="Y165" s="146"/>
      <c r="Z165" s="146"/>
    </row>
    <row r="166">
      <c r="A166" s="154">
        <v>2.0</v>
      </c>
      <c r="B166" s="155" t="s">
        <v>141</v>
      </c>
      <c r="C166" s="156">
        <v>128.0</v>
      </c>
      <c r="D166" s="156">
        <v>1.087</v>
      </c>
      <c r="E166" s="156">
        <v>126.0</v>
      </c>
      <c r="F166" s="156">
        <v>1.105</v>
      </c>
      <c r="G166" s="157"/>
      <c r="H166" s="154">
        <v>2.0</v>
      </c>
      <c r="I166" s="155" t="s">
        <v>141</v>
      </c>
      <c r="J166" s="156">
        <v>4.0</v>
      </c>
      <c r="K166" s="156" t="s">
        <v>398</v>
      </c>
      <c r="L166" s="156">
        <v>4.0</v>
      </c>
      <c r="M166" s="156">
        <v>8.0</v>
      </c>
      <c r="N166" s="197"/>
      <c r="O166" s="154">
        <v>2.0</v>
      </c>
      <c r="P166" s="160" t="s">
        <v>141</v>
      </c>
      <c r="Q166" s="160">
        <v>132.0</v>
      </c>
      <c r="R166" s="160">
        <v>1087.0</v>
      </c>
      <c r="S166" s="160">
        <v>130.0</v>
      </c>
      <c r="T166" s="160">
        <v>1113.0</v>
      </c>
      <c r="U166" s="146"/>
      <c r="V166" s="146"/>
      <c r="W166" s="146"/>
      <c r="X166" s="146"/>
      <c r="Y166" s="146"/>
      <c r="Z166" s="146"/>
    </row>
    <row r="167">
      <c r="A167" s="154">
        <v>3.0</v>
      </c>
      <c r="B167" s="155" t="s">
        <v>142</v>
      </c>
      <c r="C167" s="156">
        <v>131.0</v>
      </c>
      <c r="D167" s="156">
        <v>1.11</v>
      </c>
      <c r="E167" s="156">
        <v>128.0</v>
      </c>
      <c r="F167" s="156">
        <v>1.159</v>
      </c>
      <c r="G167" s="157"/>
      <c r="H167" s="154">
        <v>3.0</v>
      </c>
      <c r="I167" s="155" t="s">
        <v>142</v>
      </c>
      <c r="J167" s="156">
        <v>5.0</v>
      </c>
      <c r="K167" s="156">
        <v>12.0</v>
      </c>
      <c r="L167" s="156">
        <v>5.0</v>
      </c>
      <c r="M167" s="156">
        <v>20.0</v>
      </c>
      <c r="N167" s="197"/>
      <c r="O167" s="154">
        <v>3.0</v>
      </c>
      <c r="P167" s="160" t="s">
        <v>142</v>
      </c>
      <c r="Q167" s="160">
        <v>136.0</v>
      </c>
      <c r="R167" s="160">
        <v>1122.0</v>
      </c>
      <c r="S167" s="160">
        <v>133.0</v>
      </c>
      <c r="T167" s="160">
        <v>1179.0</v>
      </c>
      <c r="U167" s="146"/>
      <c r="V167" s="146"/>
      <c r="W167" s="146"/>
      <c r="X167" s="146"/>
      <c r="Y167" s="146"/>
      <c r="Z167" s="146"/>
    </row>
    <row r="168">
      <c r="A168" s="154">
        <v>4.0</v>
      </c>
      <c r="B168" s="155" t="s">
        <v>143</v>
      </c>
      <c r="C168" s="156">
        <v>106.0</v>
      </c>
      <c r="D168" s="156">
        <v>884.0</v>
      </c>
      <c r="E168" s="156">
        <v>105.0</v>
      </c>
      <c r="F168" s="156">
        <v>929.0</v>
      </c>
      <c r="G168" s="157"/>
      <c r="H168" s="154">
        <v>4.0</v>
      </c>
      <c r="I168" s="155" t="s">
        <v>143</v>
      </c>
      <c r="J168" s="156">
        <v>7.0</v>
      </c>
      <c r="K168" s="156">
        <v>23.0</v>
      </c>
      <c r="L168" s="156">
        <v>7.0</v>
      </c>
      <c r="M168" s="156">
        <v>28.0</v>
      </c>
      <c r="N168" s="197"/>
      <c r="O168" s="154">
        <v>4.0</v>
      </c>
      <c r="P168" s="160" t="s">
        <v>143</v>
      </c>
      <c r="Q168" s="160">
        <v>113.0</v>
      </c>
      <c r="R168" s="160">
        <v>907.0</v>
      </c>
      <c r="S168" s="160">
        <v>112.0</v>
      </c>
      <c r="T168" s="160">
        <v>957.0</v>
      </c>
      <c r="U168" s="146"/>
      <c r="V168" s="146"/>
      <c r="W168" s="146"/>
      <c r="X168" s="146"/>
      <c r="Y168" s="146"/>
      <c r="Z168" s="146"/>
    </row>
    <row r="169">
      <c r="A169" s="154">
        <v>5.0</v>
      </c>
      <c r="B169" s="155" t="s">
        <v>144</v>
      </c>
      <c r="C169" s="156">
        <v>126.0</v>
      </c>
      <c r="D169" s="156">
        <v>926.0</v>
      </c>
      <c r="E169" s="156">
        <v>122.0</v>
      </c>
      <c r="F169" s="156">
        <v>1.068</v>
      </c>
      <c r="G169" s="157"/>
      <c r="H169" s="154">
        <v>5.0</v>
      </c>
      <c r="I169" s="155" t="s">
        <v>144</v>
      </c>
      <c r="J169" s="156">
        <v>5.0</v>
      </c>
      <c r="K169" s="156">
        <v>40.0</v>
      </c>
      <c r="L169" s="156">
        <v>6.0</v>
      </c>
      <c r="M169" s="156">
        <v>50.0</v>
      </c>
      <c r="N169" s="197"/>
      <c r="O169" s="154">
        <v>5.0</v>
      </c>
      <c r="P169" s="160" t="s">
        <v>144</v>
      </c>
      <c r="Q169" s="160">
        <v>131.0</v>
      </c>
      <c r="R169" s="160">
        <v>966.0</v>
      </c>
      <c r="S169" s="160">
        <v>128.0</v>
      </c>
      <c r="T169" s="160">
        <v>1118.0</v>
      </c>
      <c r="U169" s="146"/>
      <c r="V169" s="146"/>
      <c r="W169" s="146"/>
      <c r="X169" s="146"/>
      <c r="Y169" s="146"/>
      <c r="Z169" s="146"/>
    </row>
    <row r="170">
      <c r="A170" s="154">
        <v>6.0</v>
      </c>
      <c r="B170" s="155" t="s">
        <v>145</v>
      </c>
      <c r="C170" s="156">
        <v>122.0</v>
      </c>
      <c r="D170" s="156">
        <v>917.0</v>
      </c>
      <c r="E170" s="156">
        <v>114.0</v>
      </c>
      <c r="F170" s="156">
        <v>1.006</v>
      </c>
      <c r="G170" s="157"/>
      <c r="H170" s="154">
        <v>6.0</v>
      </c>
      <c r="I170" s="155" t="s">
        <v>145</v>
      </c>
      <c r="J170" s="156">
        <v>3.0</v>
      </c>
      <c r="K170" s="156" t="s">
        <v>398</v>
      </c>
      <c r="L170" s="156">
        <v>3.0</v>
      </c>
      <c r="M170" s="156">
        <v>3.0</v>
      </c>
      <c r="N170" s="197"/>
      <c r="O170" s="154">
        <v>6.0</v>
      </c>
      <c r="P170" s="160" t="s">
        <v>145</v>
      </c>
      <c r="Q170" s="160">
        <v>125.0</v>
      </c>
      <c r="R170" s="160">
        <v>917.0</v>
      </c>
      <c r="S170" s="160">
        <v>117.0</v>
      </c>
      <c r="T170" s="160">
        <v>1009.0</v>
      </c>
      <c r="U170" s="146"/>
      <c r="V170" s="146"/>
      <c r="W170" s="146"/>
      <c r="X170" s="146"/>
      <c r="Y170" s="146"/>
      <c r="Z170" s="146"/>
    </row>
    <row r="171">
      <c r="A171" s="154">
        <v>7.0</v>
      </c>
      <c r="B171" s="155" t="s">
        <v>146</v>
      </c>
      <c r="C171" s="156">
        <v>104.0</v>
      </c>
      <c r="D171" s="156">
        <v>829.0</v>
      </c>
      <c r="E171" s="156">
        <v>95.0</v>
      </c>
      <c r="F171" s="156">
        <v>900.0</v>
      </c>
      <c r="G171" s="157"/>
      <c r="H171" s="154">
        <v>7.0</v>
      </c>
      <c r="I171" s="155" t="s">
        <v>146</v>
      </c>
      <c r="J171" s="156">
        <v>4.0</v>
      </c>
      <c r="K171" s="156" t="s">
        <v>398</v>
      </c>
      <c r="L171" s="156">
        <v>4.0</v>
      </c>
      <c r="M171" s="156">
        <v>4.0</v>
      </c>
      <c r="N171" s="197"/>
      <c r="O171" s="154">
        <v>7.0</v>
      </c>
      <c r="P171" s="160" t="s">
        <v>146</v>
      </c>
      <c r="Q171" s="160">
        <v>108.0</v>
      </c>
      <c r="R171" s="160">
        <v>829.0</v>
      </c>
      <c r="S171" s="160">
        <v>99.0</v>
      </c>
      <c r="T171" s="160">
        <v>904.0</v>
      </c>
      <c r="U171" s="146"/>
      <c r="V171" s="146"/>
      <c r="W171" s="146"/>
      <c r="X171" s="146"/>
      <c r="Y171" s="146"/>
      <c r="Z171" s="146"/>
    </row>
    <row r="172">
      <c r="A172" s="154">
        <v>8.0</v>
      </c>
      <c r="B172" s="155" t="s">
        <v>147</v>
      </c>
      <c r="C172" s="156">
        <v>126.0</v>
      </c>
      <c r="D172" s="156">
        <v>960.0</v>
      </c>
      <c r="E172" s="156">
        <v>117.0</v>
      </c>
      <c r="F172" s="156">
        <v>972.0</v>
      </c>
      <c r="G172" s="157"/>
      <c r="H172" s="154">
        <v>8.0</v>
      </c>
      <c r="I172" s="155" t="s">
        <v>147</v>
      </c>
      <c r="J172" s="156">
        <v>8.0</v>
      </c>
      <c r="K172" s="156">
        <v>3.0</v>
      </c>
      <c r="L172" s="156">
        <v>7.0</v>
      </c>
      <c r="M172" s="156">
        <v>7.0</v>
      </c>
      <c r="N172" s="197"/>
      <c r="O172" s="154">
        <v>8.0</v>
      </c>
      <c r="P172" s="160" t="s">
        <v>147</v>
      </c>
      <c r="Q172" s="160">
        <v>134.0</v>
      </c>
      <c r="R172" s="160">
        <v>963.0</v>
      </c>
      <c r="S172" s="160">
        <v>124.0</v>
      </c>
      <c r="T172" s="160">
        <v>979.0</v>
      </c>
      <c r="U172" s="146"/>
      <c r="V172" s="146"/>
      <c r="W172" s="146"/>
      <c r="X172" s="146"/>
      <c r="Y172" s="146"/>
      <c r="Z172" s="146"/>
    </row>
    <row r="173">
      <c r="A173" s="154">
        <v>9.0</v>
      </c>
      <c r="B173" s="155" t="s">
        <v>148</v>
      </c>
      <c r="C173" s="156">
        <v>162.0</v>
      </c>
      <c r="D173" s="156">
        <v>1.255</v>
      </c>
      <c r="E173" s="156">
        <v>145.0</v>
      </c>
      <c r="F173" s="156">
        <v>1.198</v>
      </c>
      <c r="G173" s="157"/>
      <c r="H173" s="154">
        <v>9.0</v>
      </c>
      <c r="I173" s="155" t="s">
        <v>148</v>
      </c>
      <c r="J173" s="156">
        <v>4.0</v>
      </c>
      <c r="K173" s="156">
        <v>1.0</v>
      </c>
      <c r="L173" s="156">
        <v>4.0</v>
      </c>
      <c r="M173" s="156">
        <v>12.0</v>
      </c>
      <c r="N173" s="197"/>
      <c r="O173" s="154">
        <v>9.0</v>
      </c>
      <c r="P173" s="160" t="s">
        <v>148</v>
      </c>
      <c r="Q173" s="160">
        <v>166.0</v>
      </c>
      <c r="R173" s="160">
        <v>1256.0</v>
      </c>
      <c r="S173" s="160">
        <v>149.0</v>
      </c>
      <c r="T173" s="160">
        <v>1210.0</v>
      </c>
      <c r="U173" s="146"/>
      <c r="V173" s="146"/>
      <c r="W173" s="146"/>
      <c r="X173" s="146"/>
      <c r="Y173" s="146"/>
      <c r="Z173" s="146"/>
    </row>
    <row r="174">
      <c r="A174" s="154">
        <v>10.0</v>
      </c>
      <c r="B174" s="155" t="s">
        <v>149</v>
      </c>
      <c r="C174" s="156">
        <v>128.0</v>
      </c>
      <c r="D174" s="156">
        <v>979.0</v>
      </c>
      <c r="E174" s="156">
        <v>123.0</v>
      </c>
      <c r="F174" s="156">
        <v>928.0</v>
      </c>
      <c r="G174" s="157"/>
      <c r="H174" s="154">
        <v>10.0</v>
      </c>
      <c r="I174" s="155" t="s">
        <v>149</v>
      </c>
      <c r="J174" s="156">
        <v>4.0</v>
      </c>
      <c r="K174" s="156">
        <v>10.0</v>
      </c>
      <c r="L174" s="156">
        <v>4.0</v>
      </c>
      <c r="M174" s="156">
        <v>11.0</v>
      </c>
      <c r="N174" s="197"/>
      <c r="O174" s="154">
        <v>10.0</v>
      </c>
      <c r="P174" s="160" t="s">
        <v>149</v>
      </c>
      <c r="Q174" s="160">
        <v>132.0</v>
      </c>
      <c r="R174" s="160">
        <v>989.0</v>
      </c>
      <c r="S174" s="160">
        <v>127.0</v>
      </c>
      <c r="T174" s="160">
        <v>939.0</v>
      </c>
      <c r="U174" s="146"/>
      <c r="V174" s="146"/>
      <c r="W174" s="146"/>
      <c r="X174" s="146"/>
      <c r="Y174" s="146"/>
      <c r="Z174" s="146"/>
    </row>
    <row r="175">
      <c r="A175" s="154">
        <v>11.0</v>
      </c>
      <c r="B175" s="155" t="s">
        <v>150</v>
      </c>
      <c r="C175" s="156">
        <v>131.0</v>
      </c>
      <c r="D175" s="156">
        <v>1.098</v>
      </c>
      <c r="E175" s="156">
        <v>125.0</v>
      </c>
      <c r="F175" s="156">
        <v>1.178</v>
      </c>
      <c r="G175" s="157"/>
      <c r="H175" s="154">
        <v>11.0</v>
      </c>
      <c r="I175" s="155" t="s">
        <v>150</v>
      </c>
      <c r="J175" s="156">
        <v>5.0</v>
      </c>
      <c r="K175" s="156">
        <v>10.0</v>
      </c>
      <c r="L175" s="156">
        <v>5.0</v>
      </c>
      <c r="M175" s="156">
        <v>15.0</v>
      </c>
      <c r="N175" s="197"/>
      <c r="O175" s="154">
        <v>11.0</v>
      </c>
      <c r="P175" s="160" t="s">
        <v>150</v>
      </c>
      <c r="Q175" s="160">
        <v>136.0</v>
      </c>
      <c r="R175" s="160">
        <v>1108.0</v>
      </c>
      <c r="S175" s="160">
        <v>130.0</v>
      </c>
      <c r="T175" s="160">
        <v>1193.0</v>
      </c>
      <c r="U175" s="146"/>
      <c r="V175" s="146"/>
      <c r="W175" s="146"/>
      <c r="X175" s="146"/>
      <c r="Y175" s="146"/>
      <c r="Z175" s="146"/>
    </row>
    <row r="176">
      <c r="A176" s="154">
        <v>12.0</v>
      </c>
      <c r="B176" s="155" t="s">
        <v>151</v>
      </c>
      <c r="C176" s="156">
        <v>118.0</v>
      </c>
      <c r="D176" s="156">
        <v>958.0</v>
      </c>
      <c r="E176" s="156">
        <v>111.0</v>
      </c>
      <c r="F176" s="156">
        <v>1.093</v>
      </c>
      <c r="G176" s="157"/>
      <c r="H176" s="154">
        <v>12.0</v>
      </c>
      <c r="I176" s="155" t="s">
        <v>151</v>
      </c>
      <c r="J176" s="156">
        <v>8.0</v>
      </c>
      <c r="K176" s="156">
        <v>34.0</v>
      </c>
      <c r="L176" s="156">
        <v>8.0</v>
      </c>
      <c r="M176" s="156">
        <v>29.0</v>
      </c>
      <c r="N176" s="197"/>
      <c r="O176" s="154">
        <v>12.0</v>
      </c>
      <c r="P176" s="160" t="s">
        <v>151</v>
      </c>
      <c r="Q176" s="160">
        <v>126.0</v>
      </c>
      <c r="R176" s="160">
        <v>992.0</v>
      </c>
      <c r="S176" s="160">
        <v>119.0</v>
      </c>
      <c r="T176" s="160">
        <v>1122.0</v>
      </c>
      <c r="U176" s="146"/>
      <c r="V176" s="146"/>
      <c r="W176" s="146"/>
      <c r="X176" s="146"/>
      <c r="Y176" s="146"/>
      <c r="Z176" s="146"/>
    </row>
    <row r="177">
      <c r="A177" s="154">
        <v>13.0</v>
      </c>
      <c r="B177" s="155" t="s">
        <v>152</v>
      </c>
      <c r="C177" s="156">
        <v>112.0</v>
      </c>
      <c r="D177" s="156">
        <v>945.0</v>
      </c>
      <c r="E177" s="156">
        <v>110.0</v>
      </c>
      <c r="F177" s="156">
        <v>1.091</v>
      </c>
      <c r="G177" s="157"/>
      <c r="H177" s="154">
        <v>13.0</v>
      </c>
      <c r="I177" s="155" t="s">
        <v>152</v>
      </c>
      <c r="J177" s="156">
        <v>7.0</v>
      </c>
      <c r="K177" s="156">
        <v>13.0</v>
      </c>
      <c r="L177" s="156">
        <v>5.0</v>
      </c>
      <c r="M177" s="156">
        <v>9.0</v>
      </c>
      <c r="N177" s="197"/>
      <c r="O177" s="154">
        <v>13.0</v>
      </c>
      <c r="P177" s="160" t="s">
        <v>152</v>
      </c>
      <c r="Q177" s="160">
        <v>119.0</v>
      </c>
      <c r="R177" s="160">
        <v>958.0</v>
      </c>
      <c r="S177" s="160">
        <v>115.0</v>
      </c>
      <c r="T177" s="160">
        <v>1100.0</v>
      </c>
      <c r="U177" s="146"/>
      <c r="V177" s="146"/>
      <c r="W177" s="146"/>
      <c r="X177" s="146"/>
      <c r="Y177" s="146"/>
      <c r="Z177" s="146"/>
    </row>
    <row r="178">
      <c r="A178" s="154">
        <v>14.0</v>
      </c>
      <c r="B178" s="155" t="s">
        <v>153</v>
      </c>
      <c r="C178" s="156">
        <v>112.0</v>
      </c>
      <c r="D178" s="156">
        <v>931.0</v>
      </c>
      <c r="E178" s="156">
        <v>103.0</v>
      </c>
      <c r="F178" s="156">
        <v>1.003</v>
      </c>
      <c r="G178" s="157"/>
      <c r="H178" s="154">
        <v>14.0</v>
      </c>
      <c r="I178" s="155" t="s">
        <v>153</v>
      </c>
      <c r="J178" s="156">
        <v>3.0</v>
      </c>
      <c r="K178" s="156" t="s">
        <v>398</v>
      </c>
      <c r="L178" s="156">
        <v>3.0</v>
      </c>
      <c r="M178" s="156">
        <v>4.0</v>
      </c>
      <c r="N178" s="197"/>
      <c r="O178" s="154">
        <v>14.0</v>
      </c>
      <c r="P178" s="160" t="s">
        <v>153</v>
      </c>
      <c r="Q178" s="160">
        <v>115.0</v>
      </c>
      <c r="R178" s="160">
        <v>931.0</v>
      </c>
      <c r="S178" s="160">
        <v>106.0</v>
      </c>
      <c r="T178" s="160">
        <v>1007.0</v>
      </c>
      <c r="U178" s="146"/>
      <c r="V178" s="146"/>
      <c r="W178" s="146"/>
      <c r="X178" s="146"/>
      <c r="Y178" s="146"/>
      <c r="Z178" s="146"/>
    </row>
    <row r="179">
      <c r="A179" s="154">
        <v>15.0</v>
      </c>
      <c r="B179" s="155" t="s">
        <v>154</v>
      </c>
      <c r="C179" s="156">
        <v>98.0</v>
      </c>
      <c r="D179" s="156">
        <v>648.0</v>
      </c>
      <c r="E179" s="156">
        <v>90.0</v>
      </c>
      <c r="F179" s="156">
        <v>675.0</v>
      </c>
      <c r="G179" s="157"/>
      <c r="H179" s="154">
        <v>15.0</v>
      </c>
      <c r="I179" s="155" t="s">
        <v>154</v>
      </c>
      <c r="J179" s="156">
        <v>3.0</v>
      </c>
      <c r="K179" s="156" t="s">
        <v>398</v>
      </c>
      <c r="L179" s="156">
        <v>3.0</v>
      </c>
      <c r="M179" s="156">
        <v>2.0</v>
      </c>
      <c r="N179" s="197"/>
      <c r="O179" s="154">
        <v>15.0</v>
      </c>
      <c r="P179" s="160" t="s">
        <v>154</v>
      </c>
      <c r="Q179" s="160">
        <v>101.0</v>
      </c>
      <c r="R179" s="160">
        <v>648.0</v>
      </c>
      <c r="S179" s="160">
        <v>93.0</v>
      </c>
      <c r="T179" s="160">
        <v>677.0</v>
      </c>
      <c r="U179" s="146"/>
      <c r="V179" s="146"/>
      <c r="W179" s="146"/>
      <c r="X179" s="146"/>
      <c r="Y179" s="146"/>
      <c r="Z179" s="146"/>
    </row>
    <row r="180">
      <c r="A180" s="154">
        <v>16.0</v>
      </c>
      <c r="B180" s="155" t="s">
        <v>155</v>
      </c>
      <c r="C180" s="156">
        <v>119.0</v>
      </c>
      <c r="D180" s="156">
        <v>963.0</v>
      </c>
      <c r="E180" s="156">
        <v>117.0</v>
      </c>
      <c r="F180" s="156">
        <v>1.021</v>
      </c>
      <c r="G180" s="157"/>
      <c r="H180" s="154">
        <v>16.0</v>
      </c>
      <c r="I180" s="155" t="s">
        <v>155</v>
      </c>
      <c r="J180" s="156">
        <v>7.0</v>
      </c>
      <c r="K180" s="156">
        <v>6.0</v>
      </c>
      <c r="L180" s="156">
        <v>7.0</v>
      </c>
      <c r="M180" s="156">
        <v>12.0</v>
      </c>
      <c r="N180" s="197"/>
      <c r="O180" s="154">
        <v>16.0</v>
      </c>
      <c r="P180" s="160" t="s">
        <v>155</v>
      </c>
      <c r="Q180" s="160">
        <v>126.0</v>
      </c>
      <c r="R180" s="160">
        <v>969.0</v>
      </c>
      <c r="S180" s="160">
        <v>124.0</v>
      </c>
      <c r="T180" s="160">
        <v>1033.0</v>
      </c>
      <c r="U180" s="146"/>
      <c r="V180" s="146"/>
      <c r="W180" s="146"/>
      <c r="X180" s="146"/>
      <c r="Y180" s="146"/>
      <c r="Z180" s="146"/>
    </row>
    <row r="181">
      <c r="A181" s="154">
        <v>17.0</v>
      </c>
      <c r="B181" s="155" t="s">
        <v>156</v>
      </c>
      <c r="C181" s="156">
        <v>128.0</v>
      </c>
      <c r="D181" s="156">
        <v>916.0</v>
      </c>
      <c r="E181" s="156">
        <v>121.0</v>
      </c>
      <c r="F181" s="156">
        <v>996.0</v>
      </c>
      <c r="G181" s="157"/>
      <c r="H181" s="154">
        <v>17.0</v>
      </c>
      <c r="I181" s="155" t="s">
        <v>156</v>
      </c>
      <c r="J181" s="156">
        <v>8.0</v>
      </c>
      <c r="K181" s="156" t="s">
        <v>398</v>
      </c>
      <c r="L181" s="156">
        <v>8.0</v>
      </c>
      <c r="M181" s="156">
        <v>6.0</v>
      </c>
      <c r="N181" s="197"/>
      <c r="O181" s="154">
        <v>17.0</v>
      </c>
      <c r="P181" s="160" t="s">
        <v>156</v>
      </c>
      <c r="Q181" s="160">
        <v>136.0</v>
      </c>
      <c r="R181" s="160">
        <v>916.0</v>
      </c>
      <c r="S181" s="160">
        <v>129.0</v>
      </c>
      <c r="T181" s="160">
        <v>1002.0</v>
      </c>
      <c r="U181" s="146"/>
      <c r="V181" s="146"/>
      <c r="W181" s="146"/>
      <c r="X181" s="146"/>
      <c r="Y181" s="146"/>
      <c r="Z181" s="146"/>
    </row>
    <row r="182">
      <c r="A182" s="154">
        <v>18.0</v>
      </c>
      <c r="B182" s="155" t="s">
        <v>157</v>
      </c>
      <c r="C182" s="156">
        <v>122.0</v>
      </c>
      <c r="D182" s="156">
        <v>826.0</v>
      </c>
      <c r="E182" s="156">
        <v>109.0</v>
      </c>
      <c r="F182" s="156">
        <v>770.0</v>
      </c>
      <c r="G182" s="157"/>
      <c r="H182" s="154">
        <v>18.0</v>
      </c>
      <c r="I182" s="155" t="s">
        <v>157</v>
      </c>
      <c r="J182" s="156">
        <v>3.0</v>
      </c>
      <c r="K182" s="156">
        <v>2.0</v>
      </c>
      <c r="L182" s="156">
        <v>3.0</v>
      </c>
      <c r="M182" s="156">
        <v>6.0</v>
      </c>
      <c r="N182" s="197"/>
      <c r="O182" s="154">
        <v>18.0</v>
      </c>
      <c r="P182" s="160" t="s">
        <v>157</v>
      </c>
      <c r="Q182" s="160">
        <v>125.0</v>
      </c>
      <c r="R182" s="160">
        <v>828.0</v>
      </c>
      <c r="S182" s="160">
        <v>112.0</v>
      </c>
      <c r="T182" s="160">
        <v>776.0</v>
      </c>
      <c r="U182" s="146"/>
      <c r="V182" s="146"/>
      <c r="W182" s="146"/>
      <c r="X182" s="146"/>
      <c r="Y182" s="146"/>
      <c r="Z182" s="146"/>
    </row>
    <row r="183">
      <c r="A183" s="154">
        <v>19.0</v>
      </c>
      <c r="B183" s="155" t="s">
        <v>158</v>
      </c>
      <c r="C183" s="156">
        <v>132.0</v>
      </c>
      <c r="D183" s="156">
        <v>1.013</v>
      </c>
      <c r="E183" s="156">
        <v>124.0</v>
      </c>
      <c r="F183" s="156">
        <v>1.069</v>
      </c>
      <c r="G183" s="157"/>
      <c r="H183" s="154">
        <v>19.0</v>
      </c>
      <c r="I183" s="155" t="s">
        <v>158</v>
      </c>
      <c r="J183" s="156">
        <v>5.0</v>
      </c>
      <c r="K183" s="156">
        <v>24.0</v>
      </c>
      <c r="L183" s="156">
        <v>2.0</v>
      </c>
      <c r="M183" s="156" t="s">
        <v>398</v>
      </c>
      <c r="N183" s="197"/>
      <c r="O183" s="154">
        <v>19.0</v>
      </c>
      <c r="P183" s="160" t="s">
        <v>158</v>
      </c>
      <c r="Q183" s="160">
        <v>137.0</v>
      </c>
      <c r="R183" s="160">
        <v>1037.0</v>
      </c>
      <c r="S183" s="160">
        <v>126.0</v>
      </c>
      <c r="T183" s="160">
        <v>1069.0</v>
      </c>
      <c r="U183" s="146"/>
      <c r="V183" s="146"/>
      <c r="W183" s="146"/>
      <c r="X183" s="146"/>
      <c r="Y183" s="146"/>
      <c r="Z183" s="146"/>
    </row>
    <row r="184">
      <c r="A184" s="154">
        <v>20.0</v>
      </c>
      <c r="B184" s="155" t="s">
        <v>159</v>
      </c>
      <c r="C184" s="156">
        <v>104.0</v>
      </c>
      <c r="D184" s="156">
        <v>715.0</v>
      </c>
      <c r="E184" s="156">
        <v>101.0</v>
      </c>
      <c r="F184" s="156">
        <v>836.0</v>
      </c>
      <c r="G184" s="157"/>
      <c r="H184" s="154">
        <v>20.0</v>
      </c>
      <c r="I184" s="155" t="s">
        <v>159</v>
      </c>
      <c r="J184" s="156">
        <v>5.0</v>
      </c>
      <c r="K184" s="156">
        <v>24.0</v>
      </c>
      <c r="L184" s="156">
        <v>3.0</v>
      </c>
      <c r="M184" s="156">
        <v>4.0</v>
      </c>
      <c r="N184" s="197"/>
      <c r="O184" s="154">
        <v>20.0</v>
      </c>
      <c r="P184" s="160" t="s">
        <v>159</v>
      </c>
      <c r="Q184" s="160">
        <v>109.0</v>
      </c>
      <c r="R184" s="160">
        <v>739.0</v>
      </c>
      <c r="S184" s="160">
        <v>104.0</v>
      </c>
      <c r="T184" s="160">
        <v>840.0</v>
      </c>
      <c r="U184" s="146"/>
      <c r="V184" s="146"/>
      <c r="W184" s="146"/>
      <c r="X184" s="146"/>
      <c r="Y184" s="146"/>
      <c r="Z184" s="146"/>
    </row>
    <row r="185">
      <c r="A185" s="154">
        <v>21.0</v>
      </c>
      <c r="B185" s="155" t="s">
        <v>160</v>
      </c>
      <c r="C185" s="156">
        <v>110.0</v>
      </c>
      <c r="D185" s="156">
        <v>761.0</v>
      </c>
      <c r="E185" s="156">
        <v>101.0</v>
      </c>
      <c r="F185" s="156">
        <v>857.0</v>
      </c>
      <c r="G185" s="157"/>
      <c r="H185" s="154">
        <v>21.0</v>
      </c>
      <c r="I185" s="155" t="s">
        <v>160</v>
      </c>
      <c r="J185" s="156">
        <v>3.0</v>
      </c>
      <c r="K185" s="156">
        <v>10.0</v>
      </c>
      <c r="L185" s="156">
        <v>3.0</v>
      </c>
      <c r="M185" s="156">
        <v>5.0</v>
      </c>
      <c r="N185" s="197"/>
      <c r="O185" s="154">
        <v>21.0</v>
      </c>
      <c r="P185" s="160" t="s">
        <v>160</v>
      </c>
      <c r="Q185" s="160">
        <v>113.0</v>
      </c>
      <c r="R185" s="160">
        <v>771.0</v>
      </c>
      <c r="S185" s="160">
        <v>104.0</v>
      </c>
      <c r="T185" s="160">
        <v>862.0</v>
      </c>
      <c r="U185" s="146"/>
      <c r="V185" s="146"/>
      <c r="W185" s="146"/>
      <c r="X185" s="146"/>
      <c r="Y185" s="146"/>
      <c r="Z185" s="146"/>
    </row>
    <row r="186">
      <c r="A186" s="154">
        <v>22.0</v>
      </c>
      <c r="B186" s="155" t="s">
        <v>161</v>
      </c>
      <c r="C186" s="156">
        <v>97.0</v>
      </c>
      <c r="D186" s="156">
        <v>570.0</v>
      </c>
      <c r="E186" s="156">
        <v>87.0</v>
      </c>
      <c r="F186" s="156">
        <v>602.0</v>
      </c>
      <c r="G186" s="157"/>
      <c r="H186" s="154">
        <v>22.0</v>
      </c>
      <c r="I186" s="155" t="s">
        <v>161</v>
      </c>
      <c r="J186" s="156">
        <v>3.0</v>
      </c>
      <c r="K186" s="156">
        <v>3.0</v>
      </c>
      <c r="L186" s="156">
        <v>3.0</v>
      </c>
      <c r="M186" s="156">
        <v>9.0</v>
      </c>
      <c r="N186" s="197"/>
      <c r="O186" s="154">
        <v>22.0</v>
      </c>
      <c r="P186" s="160" t="s">
        <v>161</v>
      </c>
      <c r="Q186" s="160">
        <v>100.0</v>
      </c>
      <c r="R186" s="160">
        <v>573.0</v>
      </c>
      <c r="S186" s="160">
        <v>90.0</v>
      </c>
      <c r="T186" s="160">
        <v>611.0</v>
      </c>
      <c r="U186" s="146"/>
      <c r="V186" s="146"/>
      <c r="W186" s="146"/>
      <c r="X186" s="146"/>
      <c r="Y186" s="146"/>
      <c r="Z186" s="146"/>
    </row>
    <row r="187">
      <c r="A187" s="154">
        <v>23.0</v>
      </c>
      <c r="B187" s="155" t="s">
        <v>162</v>
      </c>
      <c r="C187" s="156">
        <v>108.0</v>
      </c>
      <c r="D187" s="156">
        <v>850.0</v>
      </c>
      <c r="E187" s="156">
        <v>98.0</v>
      </c>
      <c r="F187" s="156">
        <v>825.0</v>
      </c>
      <c r="G187" s="157"/>
      <c r="H187" s="154">
        <v>23.0</v>
      </c>
      <c r="I187" s="155" t="s">
        <v>162</v>
      </c>
      <c r="J187" s="156">
        <v>2.0</v>
      </c>
      <c r="K187" s="156">
        <v>2.0</v>
      </c>
      <c r="L187" s="156">
        <v>2.0</v>
      </c>
      <c r="M187" s="156">
        <v>2.0</v>
      </c>
      <c r="N187" s="197"/>
      <c r="O187" s="154">
        <v>23.0</v>
      </c>
      <c r="P187" s="160" t="s">
        <v>162</v>
      </c>
      <c r="Q187" s="160">
        <v>110.0</v>
      </c>
      <c r="R187" s="160">
        <v>852.0</v>
      </c>
      <c r="S187" s="160">
        <v>100.0</v>
      </c>
      <c r="T187" s="160">
        <v>827.0</v>
      </c>
      <c r="U187" s="146"/>
      <c r="V187" s="146"/>
      <c r="W187" s="146"/>
      <c r="X187" s="146"/>
      <c r="Y187" s="146"/>
      <c r="Z187" s="146"/>
    </row>
    <row r="188">
      <c r="A188" s="154">
        <v>24.0</v>
      </c>
      <c r="B188" s="155" t="s">
        <v>163</v>
      </c>
      <c r="C188" s="156">
        <v>123.0</v>
      </c>
      <c r="D188" s="156">
        <v>848.0</v>
      </c>
      <c r="E188" s="156">
        <v>121.0</v>
      </c>
      <c r="F188" s="156">
        <v>895.0</v>
      </c>
      <c r="G188" s="157"/>
      <c r="H188" s="154">
        <v>24.0</v>
      </c>
      <c r="I188" s="155" t="s">
        <v>163</v>
      </c>
      <c r="J188" s="156">
        <v>3.0</v>
      </c>
      <c r="K188" s="161">
        <v>2.0</v>
      </c>
      <c r="L188" s="156">
        <v>2.0</v>
      </c>
      <c r="M188" s="161">
        <v>3.0</v>
      </c>
      <c r="N188" s="197"/>
      <c r="O188" s="154">
        <v>24.0</v>
      </c>
      <c r="P188" s="160" t="s">
        <v>163</v>
      </c>
      <c r="Q188" s="160">
        <v>126.0</v>
      </c>
      <c r="R188" s="160">
        <v>850.0</v>
      </c>
      <c r="S188" s="160">
        <v>123.0</v>
      </c>
      <c r="T188" s="160">
        <v>898.0</v>
      </c>
      <c r="U188" s="146"/>
      <c r="V188" s="146"/>
      <c r="W188" s="146"/>
      <c r="X188" s="146"/>
      <c r="Y188" s="146"/>
      <c r="Z188" s="146"/>
    </row>
    <row r="189">
      <c r="A189" s="154">
        <v>25.0</v>
      </c>
      <c r="B189" s="155" t="s">
        <v>164</v>
      </c>
      <c r="C189" s="156">
        <v>120.0</v>
      </c>
      <c r="D189" s="156">
        <v>814.0</v>
      </c>
      <c r="E189" s="156">
        <v>114.0</v>
      </c>
      <c r="F189" s="156">
        <v>886.0</v>
      </c>
      <c r="G189" s="157"/>
      <c r="H189" s="154">
        <v>25.0</v>
      </c>
      <c r="I189" s="155" t="s">
        <v>164</v>
      </c>
      <c r="J189" s="156">
        <v>2.0</v>
      </c>
      <c r="K189" s="156">
        <v>4.0</v>
      </c>
      <c r="L189" s="156">
        <v>3.0</v>
      </c>
      <c r="M189" s="156">
        <v>2.0</v>
      </c>
      <c r="N189" s="197"/>
      <c r="O189" s="154">
        <v>25.0</v>
      </c>
      <c r="P189" s="160" t="s">
        <v>164</v>
      </c>
      <c r="Q189" s="160">
        <v>122.0</v>
      </c>
      <c r="R189" s="160">
        <v>818.0</v>
      </c>
      <c r="S189" s="160">
        <v>117.0</v>
      </c>
      <c r="T189" s="160">
        <v>888.0</v>
      </c>
      <c r="U189" s="146"/>
      <c r="V189" s="146"/>
      <c r="W189" s="146"/>
      <c r="X189" s="146"/>
      <c r="Y189" s="146"/>
      <c r="Z189" s="146"/>
    </row>
    <row r="190">
      <c r="A190" s="154">
        <v>26.0</v>
      </c>
      <c r="B190" s="155" t="s">
        <v>165</v>
      </c>
      <c r="C190" s="156">
        <v>108.0</v>
      </c>
      <c r="D190" s="156">
        <v>844.0</v>
      </c>
      <c r="E190" s="156">
        <v>100.0</v>
      </c>
      <c r="F190" s="156">
        <v>954.0</v>
      </c>
      <c r="G190" s="157"/>
      <c r="H190" s="154">
        <v>26.0</v>
      </c>
      <c r="I190" s="155" t="s">
        <v>165</v>
      </c>
      <c r="J190" s="156">
        <v>1.0</v>
      </c>
      <c r="K190" s="156" t="s">
        <v>398</v>
      </c>
      <c r="L190" s="156">
        <v>1.0</v>
      </c>
      <c r="M190" s="156">
        <v>5.0</v>
      </c>
      <c r="N190" s="197"/>
      <c r="O190" s="154">
        <v>26.0</v>
      </c>
      <c r="P190" s="160" t="s">
        <v>165</v>
      </c>
      <c r="Q190" s="160">
        <v>109.0</v>
      </c>
      <c r="R190" s="160">
        <v>844.0</v>
      </c>
      <c r="S190" s="160">
        <v>101.0</v>
      </c>
      <c r="T190" s="160">
        <v>959.0</v>
      </c>
      <c r="U190" s="146"/>
      <c r="V190" s="146"/>
      <c r="W190" s="146"/>
      <c r="X190" s="146"/>
      <c r="Y190" s="146"/>
      <c r="Z190" s="146"/>
    </row>
    <row r="191">
      <c r="A191" s="154">
        <v>27.0</v>
      </c>
      <c r="B191" s="155" t="s">
        <v>166</v>
      </c>
      <c r="C191" s="156">
        <v>119.0</v>
      </c>
      <c r="D191" s="156">
        <v>930.0</v>
      </c>
      <c r="E191" s="156">
        <v>113.0</v>
      </c>
      <c r="F191" s="156">
        <v>953.0</v>
      </c>
      <c r="G191" s="157"/>
      <c r="H191" s="154">
        <v>27.0</v>
      </c>
      <c r="I191" s="155" t="s">
        <v>166</v>
      </c>
      <c r="J191" s="156">
        <v>4.0</v>
      </c>
      <c r="K191" s="156" t="s">
        <v>398</v>
      </c>
      <c r="L191" s="156">
        <v>4.0</v>
      </c>
      <c r="M191" s="156">
        <v>7.0</v>
      </c>
      <c r="N191" s="197"/>
      <c r="O191" s="154">
        <v>27.0</v>
      </c>
      <c r="P191" s="160" t="s">
        <v>166</v>
      </c>
      <c r="Q191" s="160">
        <v>123.0</v>
      </c>
      <c r="R191" s="160">
        <v>930.0</v>
      </c>
      <c r="S191" s="160">
        <v>117.0</v>
      </c>
      <c r="T191" s="160">
        <v>960.0</v>
      </c>
      <c r="U191" s="146"/>
      <c r="V191" s="146"/>
      <c r="W191" s="146"/>
      <c r="X191" s="146"/>
      <c r="Y191" s="146"/>
      <c r="Z191" s="146"/>
    </row>
    <row r="192">
      <c r="A192" s="154">
        <v>28.0</v>
      </c>
      <c r="B192" s="155" t="s">
        <v>167</v>
      </c>
      <c r="C192" s="156">
        <v>100.0</v>
      </c>
      <c r="D192" s="156">
        <v>834.0</v>
      </c>
      <c r="E192" s="156">
        <v>91.0</v>
      </c>
      <c r="F192" s="156">
        <v>883.0</v>
      </c>
      <c r="G192" s="157"/>
      <c r="H192" s="154">
        <v>28.0</v>
      </c>
      <c r="I192" s="155" t="s">
        <v>167</v>
      </c>
      <c r="J192" s="156">
        <v>9.0</v>
      </c>
      <c r="K192" s="156">
        <v>19.0</v>
      </c>
      <c r="L192" s="156">
        <v>9.0</v>
      </c>
      <c r="M192" s="156">
        <v>46.0</v>
      </c>
      <c r="N192" s="197"/>
      <c r="O192" s="154">
        <v>28.0</v>
      </c>
      <c r="P192" s="160" t="s">
        <v>167</v>
      </c>
      <c r="Q192" s="160">
        <v>109.0</v>
      </c>
      <c r="R192" s="160">
        <v>853.0</v>
      </c>
      <c r="S192" s="160">
        <v>100.0</v>
      </c>
      <c r="T192" s="160">
        <v>929.0</v>
      </c>
      <c r="U192" s="146"/>
      <c r="V192" s="146"/>
      <c r="W192" s="146"/>
      <c r="X192" s="146"/>
      <c r="Y192" s="146"/>
      <c r="Z192" s="146"/>
    </row>
    <row r="193">
      <c r="A193" s="154">
        <v>29.0</v>
      </c>
      <c r="B193" s="155" t="s">
        <v>168</v>
      </c>
      <c r="C193" s="156">
        <v>103.0</v>
      </c>
      <c r="D193" s="156">
        <v>838.0</v>
      </c>
      <c r="E193" s="156">
        <v>95.0</v>
      </c>
      <c r="F193" s="156">
        <v>880.0</v>
      </c>
      <c r="G193" s="157"/>
      <c r="H193" s="154">
        <v>29.0</v>
      </c>
      <c r="I193" s="155" t="s">
        <v>168</v>
      </c>
      <c r="J193" s="156">
        <v>10.0</v>
      </c>
      <c r="K193" s="156">
        <v>35.0</v>
      </c>
      <c r="L193" s="156">
        <v>9.0</v>
      </c>
      <c r="M193" s="156">
        <v>52.0</v>
      </c>
      <c r="N193" s="197"/>
      <c r="O193" s="154">
        <v>29.0</v>
      </c>
      <c r="P193" s="160" t="s">
        <v>168</v>
      </c>
      <c r="Q193" s="160">
        <v>113.0</v>
      </c>
      <c r="R193" s="160">
        <v>873.0</v>
      </c>
      <c r="S193" s="160">
        <v>104.0</v>
      </c>
      <c r="T193" s="160">
        <v>932.0</v>
      </c>
      <c r="U193" s="146"/>
      <c r="V193" s="146"/>
      <c r="W193" s="146"/>
      <c r="X193" s="146"/>
      <c r="Y193" s="146"/>
      <c r="Z193" s="146"/>
    </row>
    <row r="194">
      <c r="A194" s="154">
        <v>30.0</v>
      </c>
      <c r="B194" s="155" t="s">
        <v>169</v>
      </c>
      <c r="C194" s="156">
        <v>115.0</v>
      </c>
      <c r="D194" s="156">
        <v>885.0</v>
      </c>
      <c r="E194" s="156">
        <v>107.0</v>
      </c>
      <c r="F194" s="156">
        <v>949.0</v>
      </c>
      <c r="G194" s="157"/>
      <c r="H194" s="154">
        <v>30.0</v>
      </c>
      <c r="I194" s="155" t="s">
        <v>169</v>
      </c>
      <c r="J194" s="156">
        <v>3.0</v>
      </c>
      <c r="K194" s="156">
        <v>3.0</v>
      </c>
      <c r="L194" s="156">
        <v>3.0</v>
      </c>
      <c r="M194" s="156">
        <v>10.0</v>
      </c>
      <c r="N194" s="197"/>
      <c r="O194" s="154">
        <v>30.0</v>
      </c>
      <c r="P194" s="160" t="s">
        <v>169</v>
      </c>
      <c r="Q194" s="189">
        <v>118.0</v>
      </c>
      <c r="R194" s="189">
        <v>888.0</v>
      </c>
      <c r="S194" s="160">
        <v>110.0</v>
      </c>
      <c r="T194" s="189">
        <v>959.0</v>
      </c>
      <c r="U194" s="146"/>
      <c r="V194" s="146"/>
      <c r="W194" s="146"/>
      <c r="X194" s="146"/>
      <c r="Y194" s="146"/>
      <c r="Z194" s="146"/>
    </row>
    <row r="195">
      <c r="A195" s="154">
        <v>31.0</v>
      </c>
      <c r="B195" s="155" t="s">
        <v>170</v>
      </c>
      <c r="C195" s="156">
        <v>105.0</v>
      </c>
      <c r="D195" s="156">
        <v>788.0</v>
      </c>
      <c r="E195" s="156">
        <v>100.0</v>
      </c>
      <c r="F195" s="156">
        <v>822.0</v>
      </c>
      <c r="G195" s="157"/>
      <c r="H195" s="154">
        <v>31.0</v>
      </c>
      <c r="I195" s="155" t="s">
        <v>170</v>
      </c>
      <c r="J195" s="156">
        <v>6.0</v>
      </c>
      <c r="K195" s="156" t="s">
        <v>398</v>
      </c>
      <c r="L195" s="156">
        <v>6.0</v>
      </c>
      <c r="M195" s="156">
        <v>6.0</v>
      </c>
      <c r="N195" s="198"/>
      <c r="O195" s="155">
        <v>31.0</v>
      </c>
      <c r="P195" s="160" t="s">
        <v>170</v>
      </c>
      <c r="Q195" s="195">
        <v>111.0</v>
      </c>
      <c r="R195" s="195">
        <v>788.0</v>
      </c>
      <c r="S195" s="160">
        <v>106.0</v>
      </c>
      <c r="T195" s="195">
        <v>828.0</v>
      </c>
      <c r="U195" s="146"/>
      <c r="V195" s="146"/>
      <c r="W195" s="146"/>
      <c r="X195" s="146"/>
      <c r="Y195" s="146"/>
      <c r="Z195" s="146"/>
    </row>
    <row r="196">
      <c r="A196" s="181" t="s">
        <v>44</v>
      </c>
      <c r="B196" s="8"/>
      <c r="C196" s="153">
        <v>3645.0</v>
      </c>
      <c r="D196" s="153">
        <v>28132.0</v>
      </c>
      <c r="E196" s="153">
        <v>3441.0</v>
      </c>
      <c r="F196" s="153">
        <v>29871.0</v>
      </c>
      <c r="G196" s="152"/>
      <c r="H196" s="181" t="s">
        <v>44</v>
      </c>
      <c r="I196" s="8"/>
      <c r="J196" s="153">
        <v>148.0</v>
      </c>
      <c r="K196" s="153">
        <v>280.0</v>
      </c>
      <c r="L196" s="153">
        <v>140.0</v>
      </c>
      <c r="M196" s="153">
        <v>379.0</v>
      </c>
      <c r="N196" s="148"/>
      <c r="O196" s="181" t="s">
        <v>44</v>
      </c>
      <c r="P196" s="8"/>
      <c r="Q196" s="153">
        <v>3793.0</v>
      </c>
      <c r="R196" s="153">
        <v>28412.0</v>
      </c>
      <c r="S196" s="153">
        <v>3581.0</v>
      </c>
      <c r="T196" s="153">
        <v>30250.0</v>
      </c>
      <c r="U196" s="146"/>
      <c r="V196" s="146"/>
      <c r="W196" s="146"/>
      <c r="X196" s="146"/>
      <c r="Y196" s="146"/>
      <c r="Z196" s="146"/>
    </row>
    <row r="197">
      <c r="A197" s="145" t="s">
        <v>396</v>
      </c>
      <c r="N197" s="148"/>
      <c r="O197" s="148"/>
      <c r="P197" s="148"/>
      <c r="Q197" s="148"/>
      <c r="R197" s="148"/>
      <c r="S197" s="148"/>
      <c r="T197" s="148"/>
      <c r="U197" s="146"/>
      <c r="V197" s="146"/>
      <c r="W197" s="146"/>
      <c r="X197" s="146"/>
      <c r="Y197" s="146"/>
      <c r="Z197" s="146"/>
    </row>
    <row r="198">
      <c r="N198" s="148"/>
      <c r="O198" s="148"/>
      <c r="P198" s="148"/>
      <c r="Q198" s="148"/>
      <c r="R198" s="148"/>
      <c r="S198" s="148"/>
      <c r="T198" s="148"/>
      <c r="U198" s="146"/>
      <c r="V198" s="146"/>
      <c r="W198" s="146"/>
      <c r="X198" s="146"/>
      <c r="Y198" s="146"/>
      <c r="Z198" s="146"/>
    </row>
    <row r="199">
      <c r="N199" s="148"/>
      <c r="O199" s="148"/>
      <c r="P199" s="148"/>
      <c r="Q199" s="148"/>
      <c r="R199" s="148"/>
      <c r="S199" s="148"/>
      <c r="T199" s="148"/>
      <c r="U199" s="146"/>
      <c r="V199" s="146"/>
      <c r="W199" s="146"/>
      <c r="X199" s="146"/>
      <c r="Y199" s="146"/>
      <c r="Z199" s="146"/>
    </row>
    <row r="200">
      <c r="A200" s="145" t="s">
        <v>1</v>
      </c>
      <c r="G200" s="147"/>
      <c r="H200" s="145" t="s">
        <v>2</v>
      </c>
      <c r="N200" s="148"/>
      <c r="O200" s="145" t="s">
        <v>3</v>
      </c>
      <c r="U200" s="146"/>
      <c r="V200" s="146"/>
      <c r="W200" s="146"/>
      <c r="X200" s="146"/>
      <c r="Y200" s="146"/>
      <c r="Z200" s="146"/>
    </row>
    <row r="201">
      <c r="A201" s="145" t="s">
        <v>171</v>
      </c>
      <c r="G201" s="147"/>
      <c r="H201" s="145" t="s">
        <v>171</v>
      </c>
      <c r="N201" s="148"/>
      <c r="O201" s="145" t="s">
        <v>171</v>
      </c>
      <c r="U201" s="146"/>
      <c r="V201" s="146"/>
      <c r="W201" s="146"/>
      <c r="X201" s="146"/>
      <c r="Y201" s="146"/>
      <c r="Z201" s="146"/>
    </row>
    <row r="202">
      <c r="A202" s="147"/>
      <c r="B202" s="147"/>
      <c r="C202" s="147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147"/>
      <c r="P202" s="147"/>
      <c r="Q202" s="147"/>
      <c r="R202" s="147"/>
      <c r="S202" s="147"/>
      <c r="T202" s="147"/>
      <c r="U202" s="146"/>
      <c r="V202" s="146"/>
      <c r="W202" s="146"/>
      <c r="X202" s="146"/>
      <c r="Y202" s="146"/>
      <c r="Z202" s="146"/>
    </row>
    <row r="203">
      <c r="A203" s="150" t="s">
        <v>5</v>
      </c>
      <c r="B203" s="150" t="s">
        <v>6</v>
      </c>
      <c r="C203" s="151" t="s">
        <v>7</v>
      </c>
      <c r="D203" s="8"/>
      <c r="E203" s="151" t="s">
        <v>8</v>
      </c>
      <c r="F203" s="8"/>
      <c r="G203" s="152"/>
      <c r="H203" s="150" t="s">
        <v>5</v>
      </c>
      <c r="I203" s="150" t="s">
        <v>6</v>
      </c>
      <c r="J203" s="151" t="s">
        <v>7</v>
      </c>
      <c r="K203" s="8"/>
      <c r="L203" s="151" t="s">
        <v>8</v>
      </c>
      <c r="M203" s="8"/>
      <c r="N203" s="148"/>
      <c r="O203" s="150" t="s">
        <v>5</v>
      </c>
      <c r="P203" s="150" t="s">
        <v>6</v>
      </c>
      <c r="Q203" s="151" t="s">
        <v>7</v>
      </c>
      <c r="R203" s="8"/>
      <c r="S203" s="151" t="s">
        <v>8</v>
      </c>
      <c r="T203" s="8"/>
      <c r="U203" s="146"/>
      <c r="V203" s="146"/>
      <c r="W203" s="146"/>
      <c r="X203" s="146"/>
      <c r="Y203" s="146"/>
      <c r="Z203" s="146"/>
    </row>
    <row r="204">
      <c r="A204" s="10"/>
      <c r="B204" s="10"/>
      <c r="C204" s="153" t="s">
        <v>9</v>
      </c>
      <c r="D204" s="153" t="s">
        <v>10</v>
      </c>
      <c r="E204" s="153" t="s">
        <v>9</v>
      </c>
      <c r="F204" s="153" t="s">
        <v>10</v>
      </c>
      <c r="G204" s="152"/>
      <c r="H204" s="10"/>
      <c r="I204" s="10"/>
      <c r="J204" s="184" t="s">
        <v>9</v>
      </c>
      <c r="K204" s="184" t="s">
        <v>10</v>
      </c>
      <c r="L204" s="184" t="s">
        <v>9</v>
      </c>
      <c r="M204" s="184" t="s">
        <v>10</v>
      </c>
      <c r="N204" s="148"/>
      <c r="O204" s="10"/>
      <c r="P204" s="10"/>
      <c r="Q204" s="153" t="s">
        <v>9</v>
      </c>
      <c r="R204" s="153" t="s">
        <v>10</v>
      </c>
      <c r="S204" s="153" t="s">
        <v>9</v>
      </c>
      <c r="T204" s="153" t="s">
        <v>10</v>
      </c>
      <c r="U204" s="146"/>
      <c r="V204" s="146"/>
      <c r="W204" s="146"/>
      <c r="X204" s="146"/>
      <c r="Y204" s="146"/>
      <c r="Z204" s="146"/>
    </row>
    <row r="205">
      <c r="A205" s="154">
        <v>1.0</v>
      </c>
      <c r="B205" s="155" t="s">
        <v>172</v>
      </c>
      <c r="C205" s="156">
        <v>138.0</v>
      </c>
      <c r="D205" s="156">
        <v>940.0</v>
      </c>
      <c r="E205" s="156">
        <v>131.0</v>
      </c>
      <c r="F205" s="156">
        <v>980.0</v>
      </c>
      <c r="G205" s="157"/>
      <c r="H205" s="154">
        <v>1.0</v>
      </c>
      <c r="I205" s="155" t="s">
        <v>172</v>
      </c>
      <c r="J205" s="166">
        <v>4.0</v>
      </c>
      <c r="K205" s="166" t="s">
        <v>398</v>
      </c>
      <c r="L205" s="166">
        <v>4.0</v>
      </c>
      <c r="M205" s="166">
        <v>2.0</v>
      </c>
      <c r="N205" s="197"/>
      <c r="O205" s="154">
        <v>1.0</v>
      </c>
      <c r="P205" s="160" t="s">
        <v>172</v>
      </c>
      <c r="Q205" s="160">
        <v>67.0</v>
      </c>
      <c r="R205" s="160">
        <v>946.0</v>
      </c>
      <c r="S205" s="160">
        <v>73.0</v>
      </c>
      <c r="T205" s="160">
        <v>1114.0</v>
      </c>
      <c r="U205" s="146"/>
      <c r="V205" s="146"/>
      <c r="W205" s="146"/>
      <c r="X205" s="146"/>
      <c r="Y205" s="146"/>
      <c r="Z205" s="146"/>
    </row>
    <row r="206">
      <c r="A206" s="154">
        <v>2.0</v>
      </c>
      <c r="B206" s="155" t="s">
        <v>173</v>
      </c>
      <c r="C206" s="156">
        <v>147.0</v>
      </c>
      <c r="D206" s="156">
        <v>1.123</v>
      </c>
      <c r="E206" s="156">
        <v>142.0</v>
      </c>
      <c r="F206" s="156">
        <v>1.213</v>
      </c>
      <c r="G206" s="157"/>
      <c r="H206" s="154">
        <v>2.0</v>
      </c>
      <c r="I206" s="155" t="s">
        <v>173</v>
      </c>
      <c r="J206" s="156">
        <v>3.0</v>
      </c>
      <c r="K206" s="156">
        <v>5.0</v>
      </c>
      <c r="L206" s="156">
        <v>1.0</v>
      </c>
      <c r="M206" s="156">
        <v>3.0</v>
      </c>
      <c r="N206" s="197"/>
      <c r="O206" s="154">
        <v>2.0</v>
      </c>
      <c r="P206" s="160" t="s">
        <v>173</v>
      </c>
      <c r="Q206" s="160">
        <v>92.0</v>
      </c>
      <c r="R206" s="160">
        <v>827.0</v>
      </c>
      <c r="S206" s="160">
        <v>40.0</v>
      </c>
      <c r="T206" s="160">
        <v>982.0</v>
      </c>
      <c r="U206" s="146"/>
      <c r="V206" s="146"/>
      <c r="W206" s="146"/>
      <c r="X206" s="146"/>
      <c r="Y206" s="146"/>
      <c r="Z206" s="146"/>
    </row>
    <row r="207">
      <c r="A207" s="154">
        <v>3.0</v>
      </c>
      <c r="B207" s="155" t="s">
        <v>174</v>
      </c>
      <c r="C207" s="156">
        <v>118.0</v>
      </c>
      <c r="D207" s="156">
        <v>874.0</v>
      </c>
      <c r="E207" s="156">
        <v>112.0</v>
      </c>
      <c r="F207" s="156">
        <v>880.0</v>
      </c>
      <c r="G207" s="157"/>
      <c r="H207" s="154">
        <v>3.0</v>
      </c>
      <c r="I207" s="155" t="s">
        <v>174</v>
      </c>
      <c r="J207" s="156">
        <v>5.0</v>
      </c>
      <c r="K207" s="156">
        <v>3.0</v>
      </c>
      <c r="L207" s="156">
        <v>5.0</v>
      </c>
      <c r="M207" s="156">
        <v>9.0</v>
      </c>
      <c r="N207" s="197"/>
      <c r="O207" s="154">
        <v>3.0</v>
      </c>
      <c r="P207" s="160" t="s">
        <v>174</v>
      </c>
      <c r="Q207" s="160">
        <v>71.0</v>
      </c>
      <c r="R207" s="160">
        <v>810.0</v>
      </c>
      <c r="S207" s="160">
        <v>71.0</v>
      </c>
      <c r="T207" s="160">
        <v>934.0</v>
      </c>
      <c r="U207" s="146"/>
      <c r="V207" s="146"/>
      <c r="W207" s="146"/>
      <c r="X207" s="146"/>
      <c r="Y207" s="146"/>
      <c r="Z207" s="146"/>
    </row>
    <row r="208">
      <c r="A208" s="154">
        <v>4.0</v>
      </c>
      <c r="B208" s="155" t="s">
        <v>175</v>
      </c>
      <c r="C208" s="156">
        <v>115.0</v>
      </c>
      <c r="D208" s="156">
        <v>855.0</v>
      </c>
      <c r="E208" s="156">
        <v>98.0</v>
      </c>
      <c r="F208" s="156">
        <v>794.0</v>
      </c>
      <c r="G208" s="157"/>
      <c r="H208" s="154">
        <v>4.0</v>
      </c>
      <c r="I208" s="155" t="s">
        <v>175</v>
      </c>
      <c r="J208" s="156">
        <v>5.0</v>
      </c>
      <c r="K208" s="156">
        <v>1.0</v>
      </c>
      <c r="L208" s="156">
        <v>5.0</v>
      </c>
      <c r="M208" s="156">
        <v>9.0</v>
      </c>
      <c r="N208" s="197"/>
      <c r="O208" s="154">
        <v>4.0</v>
      </c>
      <c r="P208" s="160" t="s">
        <v>175</v>
      </c>
      <c r="Q208" s="160">
        <v>88.0</v>
      </c>
      <c r="R208" s="160">
        <v>1650.0</v>
      </c>
      <c r="S208" s="160">
        <v>94.0</v>
      </c>
      <c r="T208" s="160">
        <v>1811.0</v>
      </c>
      <c r="U208" s="146"/>
      <c r="V208" s="146"/>
      <c r="W208" s="146"/>
      <c r="X208" s="146"/>
      <c r="Y208" s="146"/>
      <c r="Z208" s="146"/>
    </row>
    <row r="209">
      <c r="A209" s="154">
        <v>5.0</v>
      </c>
      <c r="B209" s="155" t="s">
        <v>176</v>
      </c>
      <c r="C209" s="156">
        <v>109.0</v>
      </c>
      <c r="D209" s="156">
        <v>774.0</v>
      </c>
      <c r="E209" s="156">
        <v>96.0</v>
      </c>
      <c r="F209" s="156">
        <v>824.0</v>
      </c>
      <c r="G209" s="157"/>
      <c r="H209" s="154">
        <v>5.0</v>
      </c>
      <c r="I209" s="155" t="s">
        <v>176</v>
      </c>
      <c r="J209" s="156">
        <v>3.0</v>
      </c>
      <c r="K209" s="156">
        <v>4.0</v>
      </c>
      <c r="L209" s="156">
        <v>4.0</v>
      </c>
      <c r="M209" s="156">
        <v>6.0</v>
      </c>
      <c r="N209" s="197"/>
      <c r="O209" s="154">
        <v>5.0</v>
      </c>
      <c r="P209" s="160" t="s">
        <v>176</v>
      </c>
      <c r="Q209" s="160">
        <v>82.0</v>
      </c>
      <c r="R209" s="160">
        <v>745.0</v>
      </c>
      <c r="S209" s="160">
        <v>88.0</v>
      </c>
      <c r="T209" s="160">
        <v>964.0</v>
      </c>
      <c r="U209" s="146"/>
      <c r="V209" s="146"/>
      <c r="W209" s="146"/>
      <c r="X209" s="146"/>
      <c r="Y209" s="146"/>
      <c r="Z209" s="146"/>
    </row>
    <row r="210">
      <c r="A210" s="154">
        <v>6.0</v>
      </c>
      <c r="B210" s="155" t="s">
        <v>177</v>
      </c>
      <c r="C210" s="156">
        <v>105.0</v>
      </c>
      <c r="D210" s="156">
        <v>868.0</v>
      </c>
      <c r="E210" s="156">
        <v>97.0</v>
      </c>
      <c r="F210" s="156">
        <v>913.0</v>
      </c>
      <c r="G210" s="157"/>
      <c r="H210" s="154">
        <v>6.0</v>
      </c>
      <c r="I210" s="155" t="s">
        <v>177</v>
      </c>
      <c r="J210" s="156">
        <v>7.0</v>
      </c>
      <c r="K210" s="156">
        <v>43.0</v>
      </c>
      <c r="L210" s="156">
        <v>7.0</v>
      </c>
      <c r="M210" s="156">
        <v>53.0</v>
      </c>
      <c r="N210" s="197"/>
      <c r="O210" s="154">
        <v>6.0</v>
      </c>
      <c r="P210" s="160" t="s">
        <v>177</v>
      </c>
      <c r="Q210" s="160">
        <v>77.0</v>
      </c>
      <c r="R210" s="160">
        <v>759.0</v>
      </c>
      <c r="S210" s="160">
        <v>77.0</v>
      </c>
      <c r="T210" s="160">
        <v>776.0</v>
      </c>
      <c r="U210" s="146"/>
      <c r="V210" s="146"/>
      <c r="W210" s="146"/>
      <c r="X210" s="146"/>
      <c r="Y210" s="146"/>
      <c r="Z210" s="146"/>
    </row>
    <row r="211">
      <c r="A211" s="154">
        <v>7.0</v>
      </c>
      <c r="B211" s="155" t="s">
        <v>178</v>
      </c>
      <c r="C211" s="156">
        <v>105.0</v>
      </c>
      <c r="D211" s="156">
        <v>745.0</v>
      </c>
      <c r="E211" s="156">
        <v>93.0</v>
      </c>
      <c r="F211" s="156">
        <v>793.0</v>
      </c>
      <c r="G211" s="157"/>
      <c r="H211" s="154">
        <v>7.0</v>
      </c>
      <c r="I211" s="155" t="s">
        <v>178</v>
      </c>
      <c r="J211" s="156">
        <v>5.0</v>
      </c>
      <c r="K211" s="156" t="s">
        <v>398</v>
      </c>
      <c r="L211" s="156">
        <v>5.0</v>
      </c>
      <c r="M211" s="156">
        <v>5.0</v>
      </c>
      <c r="N211" s="197"/>
      <c r="O211" s="154">
        <v>7.0</v>
      </c>
      <c r="P211" s="160" t="s">
        <v>178</v>
      </c>
      <c r="Q211" s="160">
        <v>65.0</v>
      </c>
      <c r="R211" s="160">
        <v>736.0</v>
      </c>
      <c r="S211" s="160">
        <v>69.0</v>
      </c>
      <c r="T211" s="160">
        <v>906.0</v>
      </c>
      <c r="U211" s="146"/>
      <c r="V211" s="146"/>
      <c r="W211" s="146"/>
      <c r="X211" s="146"/>
      <c r="Y211" s="146"/>
      <c r="Z211" s="146"/>
    </row>
    <row r="212">
      <c r="A212" s="154">
        <v>8.0</v>
      </c>
      <c r="B212" s="155" t="s">
        <v>179</v>
      </c>
      <c r="C212" s="156">
        <v>108.0</v>
      </c>
      <c r="D212" s="156">
        <v>674.0</v>
      </c>
      <c r="E212" s="156">
        <v>96.0</v>
      </c>
      <c r="F212" s="156">
        <v>728.0</v>
      </c>
      <c r="G212" s="157"/>
      <c r="H212" s="154">
        <v>8.0</v>
      </c>
      <c r="I212" s="155" t="s">
        <v>179</v>
      </c>
      <c r="J212" s="156">
        <v>5.0</v>
      </c>
      <c r="K212" s="156" t="s">
        <v>398</v>
      </c>
      <c r="L212" s="156">
        <v>5.0</v>
      </c>
      <c r="M212" s="156">
        <v>5.0</v>
      </c>
      <c r="N212" s="197"/>
      <c r="O212" s="154">
        <v>8.0</v>
      </c>
      <c r="P212" s="160" t="s">
        <v>179</v>
      </c>
      <c r="Q212" s="160">
        <v>67.0</v>
      </c>
      <c r="R212" s="160">
        <v>781.0</v>
      </c>
      <c r="S212" s="160">
        <v>71.0</v>
      </c>
      <c r="T212" s="160">
        <v>888.0</v>
      </c>
      <c r="U212" s="146"/>
      <c r="V212" s="146"/>
      <c r="W212" s="146"/>
      <c r="X212" s="146"/>
      <c r="Y212" s="146"/>
      <c r="Z212" s="146"/>
    </row>
    <row r="213">
      <c r="A213" s="154">
        <v>9.0</v>
      </c>
      <c r="B213" s="155" t="s">
        <v>180</v>
      </c>
      <c r="C213" s="156">
        <v>138.0</v>
      </c>
      <c r="D213" s="156">
        <v>978.0</v>
      </c>
      <c r="E213" s="156">
        <v>133.0</v>
      </c>
      <c r="F213" s="156">
        <v>1.072</v>
      </c>
      <c r="G213" s="157"/>
      <c r="H213" s="154">
        <v>9.0</v>
      </c>
      <c r="I213" s="155" t="s">
        <v>180</v>
      </c>
      <c r="J213" s="156">
        <v>4.0</v>
      </c>
      <c r="K213" s="156">
        <v>20.0</v>
      </c>
      <c r="L213" s="156">
        <v>4.0</v>
      </c>
      <c r="M213" s="156">
        <v>3.0</v>
      </c>
      <c r="N213" s="197"/>
      <c r="O213" s="154">
        <v>9.0</v>
      </c>
      <c r="P213" s="160" t="s">
        <v>180</v>
      </c>
      <c r="Q213" s="160">
        <v>61.0</v>
      </c>
      <c r="R213" s="160">
        <v>607.0</v>
      </c>
      <c r="S213" s="160">
        <v>66.0</v>
      </c>
      <c r="T213" s="160">
        <v>717.0</v>
      </c>
      <c r="U213" s="146"/>
      <c r="V213" s="146"/>
      <c r="W213" s="146"/>
      <c r="X213" s="146"/>
      <c r="Y213" s="146"/>
      <c r="Z213" s="146"/>
    </row>
    <row r="214">
      <c r="A214" s="154">
        <v>10.0</v>
      </c>
      <c r="B214" s="155" t="s">
        <v>181</v>
      </c>
      <c r="C214" s="156">
        <v>132.0</v>
      </c>
      <c r="D214" s="156">
        <v>972.0</v>
      </c>
      <c r="E214" s="156">
        <v>129.0</v>
      </c>
      <c r="F214" s="156">
        <v>1.055</v>
      </c>
      <c r="G214" s="157"/>
      <c r="H214" s="154">
        <v>10.0</v>
      </c>
      <c r="I214" s="155" t="s">
        <v>181</v>
      </c>
      <c r="J214" s="156">
        <v>3.0</v>
      </c>
      <c r="K214" s="156">
        <v>3.0</v>
      </c>
      <c r="L214" s="156">
        <v>3.0</v>
      </c>
      <c r="M214" s="156">
        <v>6.0</v>
      </c>
      <c r="N214" s="197"/>
      <c r="O214" s="154">
        <v>10.0</v>
      </c>
      <c r="P214" s="160" t="s">
        <v>181</v>
      </c>
      <c r="Q214" s="160">
        <v>78.0</v>
      </c>
      <c r="R214" s="160">
        <v>811.0</v>
      </c>
      <c r="S214" s="160">
        <v>78.0</v>
      </c>
      <c r="T214" s="160">
        <v>913.0</v>
      </c>
      <c r="U214" s="146"/>
      <c r="V214" s="146"/>
      <c r="W214" s="146"/>
      <c r="X214" s="146"/>
      <c r="Y214" s="146"/>
      <c r="Z214" s="146"/>
    </row>
    <row r="215">
      <c r="A215" s="154">
        <v>11.0</v>
      </c>
      <c r="B215" s="155" t="s">
        <v>182</v>
      </c>
      <c r="C215" s="156">
        <v>119.0</v>
      </c>
      <c r="D215" s="156">
        <v>867.0</v>
      </c>
      <c r="E215" s="156">
        <v>110.0</v>
      </c>
      <c r="F215" s="156">
        <v>857.0</v>
      </c>
      <c r="G215" s="157"/>
      <c r="H215" s="154">
        <v>11.0</v>
      </c>
      <c r="I215" s="155" t="s">
        <v>182</v>
      </c>
      <c r="J215" s="156">
        <v>6.0</v>
      </c>
      <c r="K215" s="156">
        <v>17.0</v>
      </c>
      <c r="L215" s="156">
        <v>6.0</v>
      </c>
      <c r="M215" s="156">
        <v>10.0</v>
      </c>
      <c r="N215" s="197"/>
      <c r="O215" s="154">
        <v>11.0</v>
      </c>
      <c r="P215" s="160" t="s">
        <v>182</v>
      </c>
      <c r="Q215" s="160">
        <v>86.0</v>
      </c>
      <c r="R215" s="160">
        <v>892.0</v>
      </c>
      <c r="S215" s="160">
        <v>87.0</v>
      </c>
      <c r="T215" s="160">
        <v>1102.0</v>
      </c>
      <c r="U215" s="146"/>
      <c r="V215" s="146"/>
      <c r="W215" s="146"/>
      <c r="X215" s="146"/>
      <c r="Y215" s="146"/>
      <c r="Z215" s="146"/>
    </row>
    <row r="216">
      <c r="A216" s="154">
        <v>12.0</v>
      </c>
      <c r="B216" s="155" t="s">
        <v>183</v>
      </c>
      <c r="C216" s="156">
        <v>109.0</v>
      </c>
      <c r="D216" s="156">
        <v>818.0</v>
      </c>
      <c r="E216" s="156">
        <v>96.0</v>
      </c>
      <c r="F216" s="156">
        <v>829.0</v>
      </c>
      <c r="G216" s="157"/>
      <c r="H216" s="154">
        <v>12.0</v>
      </c>
      <c r="I216" s="155" t="s">
        <v>183</v>
      </c>
      <c r="J216" s="156">
        <v>5.0</v>
      </c>
      <c r="K216" s="156">
        <v>3.0</v>
      </c>
      <c r="L216" s="156">
        <v>5.0</v>
      </c>
      <c r="M216" s="156">
        <v>6.0</v>
      </c>
      <c r="N216" s="197"/>
      <c r="O216" s="154">
        <v>12.0</v>
      </c>
      <c r="P216" s="160" t="s">
        <v>183</v>
      </c>
      <c r="Q216" s="160">
        <v>83.0</v>
      </c>
      <c r="R216" s="160">
        <v>608.0</v>
      </c>
      <c r="S216" s="160">
        <v>86.0</v>
      </c>
      <c r="T216" s="160">
        <v>765.0</v>
      </c>
      <c r="U216" s="146"/>
      <c r="V216" s="146"/>
      <c r="W216" s="146"/>
      <c r="X216" s="146"/>
      <c r="Y216" s="146"/>
      <c r="Z216" s="146"/>
    </row>
    <row r="217">
      <c r="A217" s="154">
        <v>13.0</v>
      </c>
      <c r="B217" s="155" t="s">
        <v>184</v>
      </c>
      <c r="C217" s="156">
        <v>120.0</v>
      </c>
      <c r="D217" s="156">
        <v>902.0</v>
      </c>
      <c r="E217" s="156">
        <v>112.0</v>
      </c>
      <c r="F217" s="156">
        <v>1.014</v>
      </c>
      <c r="G217" s="157"/>
      <c r="H217" s="154">
        <v>13.0</v>
      </c>
      <c r="I217" s="155" t="s">
        <v>184</v>
      </c>
      <c r="J217" s="156">
        <v>6.0</v>
      </c>
      <c r="K217" s="156">
        <v>29.0</v>
      </c>
      <c r="L217" s="156">
        <v>6.0</v>
      </c>
      <c r="M217" s="156">
        <v>8.0</v>
      </c>
      <c r="N217" s="197"/>
      <c r="O217" s="154">
        <v>13.0</v>
      </c>
      <c r="P217" s="160" t="s">
        <v>184</v>
      </c>
      <c r="Q217" s="160">
        <v>71.0</v>
      </c>
      <c r="R217" s="160">
        <v>655.0</v>
      </c>
      <c r="S217" s="160">
        <v>72.0</v>
      </c>
      <c r="T217" s="160">
        <v>769.0</v>
      </c>
      <c r="U217" s="146"/>
      <c r="V217" s="146"/>
      <c r="W217" s="146"/>
      <c r="X217" s="146"/>
      <c r="Y217" s="146"/>
      <c r="Z217" s="146"/>
    </row>
    <row r="218">
      <c r="A218" s="154">
        <v>14.0</v>
      </c>
      <c r="B218" s="155" t="s">
        <v>185</v>
      </c>
      <c r="C218" s="156">
        <v>120.0</v>
      </c>
      <c r="D218" s="156">
        <v>971.0</v>
      </c>
      <c r="E218" s="156">
        <v>116.0</v>
      </c>
      <c r="F218" s="156">
        <v>1.098</v>
      </c>
      <c r="G218" s="157"/>
      <c r="H218" s="154">
        <v>14.0</v>
      </c>
      <c r="I218" s="155" t="s">
        <v>185</v>
      </c>
      <c r="J218" s="156">
        <v>4.0</v>
      </c>
      <c r="K218" s="156">
        <v>20.0</v>
      </c>
      <c r="L218" s="156">
        <v>2.0</v>
      </c>
      <c r="M218" s="156">
        <v>3.0</v>
      </c>
      <c r="N218" s="197"/>
      <c r="O218" s="154">
        <v>14.0</v>
      </c>
      <c r="P218" s="160" t="s">
        <v>185</v>
      </c>
      <c r="Q218" s="160">
        <v>71.0</v>
      </c>
      <c r="R218" s="160">
        <v>801.0</v>
      </c>
      <c r="S218" s="160">
        <v>80.0</v>
      </c>
      <c r="T218" s="160">
        <v>955.0</v>
      </c>
      <c r="U218" s="146"/>
      <c r="V218" s="146"/>
      <c r="W218" s="146"/>
      <c r="X218" s="146"/>
      <c r="Y218" s="146"/>
      <c r="Z218" s="146"/>
    </row>
    <row r="219">
      <c r="A219" s="154">
        <v>15.0</v>
      </c>
      <c r="B219" s="155" t="s">
        <v>186</v>
      </c>
      <c r="C219" s="156">
        <v>145.0</v>
      </c>
      <c r="D219" s="156">
        <v>1.313</v>
      </c>
      <c r="E219" s="156">
        <v>128.0</v>
      </c>
      <c r="F219" s="156">
        <v>1.313</v>
      </c>
      <c r="G219" s="157"/>
      <c r="H219" s="154">
        <v>15.0</v>
      </c>
      <c r="I219" s="155" t="s">
        <v>186</v>
      </c>
      <c r="J219" s="156">
        <v>2.0</v>
      </c>
      <c r="K219" s="156">
        <v>5.0</v>
      </c>
      <c r="L219" s="156">
        <v>3.0</v>
      </c>
      <c r="M219" s="156">
        <v>6.0</v>
      </c>
      <c r="N219" s="197"/>
      <c r="O219" s="154">
        <v>15.0</v>
      </c>
      <c r="P219" s="160" t="s">
        <v>186</v>
      </c>
      <c r="Q219" s="160">
        <v>63.0</v>
      </c>
      <c r="R219" s="160">
        <v>615.0</v>
      </c>
      <c r="S219" s="160">
        <v>72.0</v>
      </c>
      <c r="T219" s="160">
        <v>815.0</v>
      </c>
      <c r="U219" s="146"/>
      <c r="V219" s="146"/>
      <c r="W219" s="146"/>
      <c r="X219" s="146"/>
      <c r="Y219" s="146"/>
      <c r="Z219" s="146"/>
    </row>
    <row r="220">
      <c r="A220" s="154">
        <v>16.0</v>
      </c>
      <c r="B220" s="155" t="s">
        <v>187</v>
      </c>
      <c r="C220" s="156">
        <v>112.0</v>
      </c>
      <c r="D220" s="156">
        <v>908.0</v>
      </c>
      <c r="E220" s="156">
        <v>98.0</v>
      </c>
      <c r="F220" s="156">
        <v>921.0</v>
      </c>
      <c r="G220" s="157"/>
      <c r="H220" s="154">
        <v>16.0</v>
      </c>
      <c r="I220" s="155" t="s">
        <v>187</v>
      </c>
      <c r="J220" s="156">
        <v>3.0</v>
      </c>
      <c r="K220" s="156">
        <v>17.0</v>
      </c>
      <c r="L220" s="156">
        <v>3.0</v>
      </c>
      <c r="M220" s="156">
        <v>35.0</v>
      </c>
      <c r="N220" s="197"/>
      <c r="O220" s="154">
        <v>16.0</v>
      </c>
      <c r="P220" s="160" t="s">
        <v>187</v>
      </c>
      <c r="Q220" s="160">
        <v>61.0</v>
      </c>
      <c r="R220" s="160">
        <v>748.0</v>
      </c>
      <c r="S220" s="160">
        <v>71.0</v>
      </c>
      <c r="T220" s="160">
        <v>878.0</v>
      </c>
      <c r="U220" s="146"/>
      <c r="V220" s="146"/>
      <c r="W220" s="146"/>
      <c r="X220" s="146"/>
      <c r="Y220" s="146"/>
      <c r="Z220" s="146"/>
    </row>
    <row r="221">
      <c r="A221" s="154">
        <v>17.0</v>
      </c>
      <c r="B221" s="155" t="s">
        <v>188</v>
      </c>
      <c r="C221" s="156">
        <v>124.0</v>
      </c>
      <c r="D221" s="156">
        <v>885.0</v>
      </c>
      <c r="E221" s="156">
        <v>119.0</v>
      </c>
      <c r="F221" s="156">
        <v>962.0</v>
      </c>
      <c r="G221" s="157"/>
      <c r="H221" s="154">
        <v>17.0</v>
      </c>
      <c r="I221" s="155" t="s">
        <v>188</v>
      </c>
      <c r="J221" s="156">
        <v>4.0</v>
      </c>
      <c r="K221" s="156">
        <v>6.0</v>
      </c>
      <c r="L221" s="156">
        <v>4.0</v>
      </c>
      <c r="M221" s="156">
        <v>2.0</v>
      </c>
      <c r="N221" s="197"/>
      <c r="O221" s="154">
        <v>17.0</v>
      </c>
      <c r="P221" s="160" t="s">
        <v>188</v>
      </c>
      <c r="Q221" s="160">
        <v>78.0</v>
      </c>
      <c r="R221" s="160">
        <v>913.0</v>
      </c>
      <c r="S221" s="160">
        <v>70.0</v>
      </c>
      <c r="T221" s="160">
        <v>1013.0</v>
      </c>
      <c r="U221" s="146"/>
      <c r="V221" s="146"/>
      <c r="W221" s="146"/>
      <c r="X221" s="146"/>
      <c r="Y221" s="146"/>
      <c r="Z221" s="146"/>
    </row>
    <row r="222">
      <c r="A222" s="154">
        <v>18.0</v>
      </c>
      <c r="B222" s="155" t="s">
        <v>189</v>
      </c>
      <c r="C222" s="156">
        <v>162.0</v>
      </c>
      <c r="D222" s="156">
        <v>1.413</v>
      </c>
      <c r="E222" s="156">
        <v>158.0</v>
      </c>
      <c r="F222" s="156">
        <v>1.485</v>
      </c>
      <c r="G222" s="157"/>
      <c r="H222" s="154">
        <v>18.0</v>
      </c>
      <c r="I222" s="155" t="s">
        <v>189</v>
      </c>
      <c r="J222" s="156">
        <v>2.0</v>
      </c>
      <c r="K222" s="156">
        <v>3.0</v>
      </c>
      <c r="L222" s="156">
        <v>2.0</v>
      </c>
      <c r="M222" s="156">
        <v>6.0</v>
      </c>
      <c r="N222" s="197"/>
      <c r="O222" s="154">
        <v>18.0</v>
      </c>
      <c r="P222" s="160" t="s">
        <v>189</v>
      </c>
      <c r="Q222" s="160">
        <v>82.0</v>
      </c>
      <c r="R222" s="160">
        <v>933.0</v>
      </c>
      <c r="S222" s="160">
        <v>80.0</v>
      </c>
      <c r="T222" s="160">
        <v>947.0</v>
      </c>
      <c r="U222" s="146"/>
      <c r="V222" s="146"/>
      <c r="W222" s="146"/>
      <c r="X222" s="146"/>
      <c r="Y222" s="146"/>
      <c r="Z222" s="146"/>
    </row>
    <row r="223">
      <c r="A223" s="154">
        <v>19.0</v>
      </c>
      <c r="B223" s="155" t="s">
        <v>190</v>
      </c>
      <c r="C223" s="156">
        <v>154.0</v>
      </c>
      <c r="D223" s="156">
        <v>1.183</v>
      </c>
      <c r="E223" s="156">
        <v>144.0</v>
      </c>
      <c r="F223" s="156">
        <v>1.238</v>
      </c>
      <c r="G223" s="157"/>
      <c r="H223" s="154">
        <v>19.0</v>
      </c>
      <c r="I223" s="155" t="s">
        <v>190</v>
      </c>
      <c r="J223" s="156">
        <v>6.0</v>
      </c>
      <c r="K223" s="156">
        <v>19.0</v>
      </c>
      <c r="L223" s="156">
        <v>6.0</v>
      </c>
      <c r="M223" s="156">
        <v>40.0</v>
      </c>
      <c r="N223" s="197"/>
      <c r="O223" s="154">
        <v>19.0</v>
      </c>
      <c r="P223" s="160" t="s">
        <v>190</v>
      </c>
      <c r="Q223" s="160">
        <v>73.0</v>
      </c>
      <c r="R223" s="160">
        <v>736.0</v>
      </c>
      <c r="S223" s="160">
        <v>71.0</v>
      </c>
      <c r="T223" s="160">
        <v>745.0</v>
      </c>
      <c r="U223" s="146"/>
      <c r="V223" s="146"/>
      <c r="W223" s="146"/>
      <c r="X223" s="146"/>
      <c r="Y223" s="146"/>
      <c r="Z223" s="146"/>
    </row>
    <row r="224">
      <c r="A224" s="154">
        <v>20.0</v>
      </c>
      <c r="B224" s="155" t="s">
        <v>191</v>
      </c>
      <c r="C224" s="156">
        <v>142.0</v>
      </c>
      <c r="D224" s="156">
        <v>1.199</v>
      </c>
      <c r="E224" s="156">
        <v>132.0</v>
      </c>
      <c r="F224" s="156">
        <v>1.281</v>
      </c>
      <c r="G224" s="157"/>
      <c r="H224" s="154">
        <v>20.0</v>
      </c>
      <c r="I224" s="155" t="s">
        <v>191</v>
      </c>
      <c r="J224" s="156">
        <v>5.0</v>
      </c>
      <c r="K224" s="156">
        <v>4.0</v>
      </c>
      <c r="L224" s="156">
        <v>5.0</v>
      </c>
      <c r="M224" s="156">
        <v>6.0</v>
      </c>
      <c r="N224" s="197"/>
      <c r="O224" s="154">
        <v>20.0</v>
      </c>
      <c r="P224" s="160" t="s">
        <v>191</v>
      </c>
      <c r="Q224" s="160">
        <v>68.0</v>
      </c>
      <c r="R224" s="160">
        <v>645.0</v>
      </c>
      <c r="S224" s="160">
        <v>70.0</v>
      </c>
      <c r="T224" s="160">
        <v>730.0</v>
      </c>
      <c r="U224" s="146"/>
      <c r="V224" s="146"/>
      <c r="W224" s="146"/>
      <c r="X224" s="146"/>
      <c r="Y224" s="146"/>
      <c r="Z224" s="146"/>
    </row>
    <row r="225">
      <c r="A225" s="154">
        <v>21.0</v>
      </c>
      <c r="B225" s="155" t="s">
        <v>192</v>
      </c>
      <c r="C225" s="156">
        <v>101.0</v>
      </c>
      <c r="D225" s="156">
        <v>892.0</v>
      </c>
      <c r="E225" s="156">
        <v>94.0</v>
      </c>
      <c r="F225" s="156">
        <v>941.0</v>
      </c>
      <c r="G225" s="157"/>
      <c r="H225" s="154">
        <v>21.0</v>
      </c>
      <c r="I225" s="155" t="s">
        <v>192</v>
      </c>
      <c r="J225" s="156">
        <v>3.0</v>
      </c>
      <c r="K225" s="156">
        <v>5.0</v>
      </c>
      <c r="L225" s="156">
        <v>3.0</v>
      </c>
      <c r="M225" s="156">
        <v>6.0</v>
      </c>
      <c r="N225" s="197"/>
      <c r="O225" s="154">
        <v>21.0</v>
      </c>
      <c r="P225" s="160" t="s">
        <v>192</v>
      </c>
      <c r="Q225" s="160">
        <v>66.0</v>
      </c>
      <c r="R225" s="160">
        <v>629.0</v>
      </c>
      <c r="S225" s="160">
        <v>60.0</v>
      </c>
      <c r="T225" s="160">
        <v>717.0</v>
      </c>
      <c r="U225" s="146"/>
      <c r="V225" s="146"/>
      <c r="W225" s="146"/>
      <c r="X225" s="146"/>
      <c r="Y225" s="146"/>
      <c r="Z225" s="146"/>
    </row>
    <row r="226">
      <c r="A226" s="154">
        <v>22.0</v>
      </c>
      <c r="B226" s="155" t="s">
        <v>193</v>
      </c>
      <c r="C226" s="156">
        <v>129.0</v>
      </c>
      <c r="D226" s="156">
        <v>1.087</v>
      </c>
      <c r="E226" s="156">
        <v>118.0</v>
      </c>
      <c r="F226" s="156">
        <v>1.194</v>
      </c>
      <c r="G226" s="157"/>
      <c r="H226" s="154">
        <v>22.0</v>
      </c>
      <c r="I226" s="155" t="s">
        <v>193</v>
      </c>
      <c r="J226" s="156">
        <v>3.0</v>
      </c>
      <c r="K226" s="156">
        <v>2.0</v>
      </c>
      <c r="L226" s="156">
        <v>4.0</v>
      </c>
      <c r="M226" s="156">
        <v>9.0</v>
      </c>
      <c r="N226" s="197"/>
      <c r="O226" s="154">
        <v>22.0</v>
      </c>
      <c r="P226" s="160" t="s">
        <v>193</v>
      </c>
      <c r="Q226" s="160">
        <v>68.0</v>
      </c>
      <c r="R226" s="160">
        <v>625.0</v>
      </c>
      <c r="S226" s="160">
        <v>66.0</v>
      </c>
      <c r="T226" s="160">
        <v>768.0</v>
      </c>
      <c r="U226" s="146"/>
      <c r="V226" s="146"/>
      <c r="W226" s="146"/>
      <c r="X226" s="146"/>
      <c r="Y226" s="146"/>
      <c r="Z226" s="146"/>
    </row>
    <row r="227">
      <c r="A227" s="154">
        <v>23.0</v>
      </c>
      <c r="B227" s="155" t="s">
        <v>194</v>
      </c>
      <c r="C227" s="156">
        <v>148.0</v>
      </c>
      <c r="D227" s="156">
        <v>1.361</v>
      </c>
      <c r="E227" s="156">
        <v>141.0</v>
      </c>
      <c r="F227" s="156">
        <v>1.44</v>
      </c>
      <c r="G227" s="157"/>
      <c r="H227" s="154">
        <v>23.0</v>
      </c>
      <c r="I227" s="155" t="s">
        <v>194</v>
      </c>
      <c r="J227" s="156">
        <v>2.0</v>
      </c>
      <c r="K227" s="156" t="s">
        <v>398</v>
      </c>
      <c r="L227" s="156">
        <v>2.0</v>
      </c>
      <c r="M227" s="156">
        <v>3.0</v>
      </c>
      <c r="N227" s="197"/>
      <c r="O227" s="154">
        <v>23.0</v>
      </c>
      <c r="P227" s="160" t="s">
        <v>194</v>
      </c>
      <c r="Q227" s="160">
        <v>59.0</v>
      </c>
      <c r="R227" s="160">
        <v>630.0</v>
      </c>
      <c r="S227" s="160">
        <v>64.0</v>
      </c>
      <c r="T227" s="160">
        <v>785.0</v>
      </c>
      <c r="U227" s="146"/>
      <c r="V227" s="146"/>
      <c r="W227" s="146"/>
      <c r="X227" s="146"/>
      <c r="Y227" s="146"/>
      <c r="Z227" s="146"/>
    </row>
    <row r="228">
      <c r="A228" s="154">
        <v>24.0</v>
      </c>
      <c r="B228" s="155" t="s">
        <v>195</v>
      </c>
      <c r="C228" s="156">
        <v>122.0</v>
      </c>
      <c r="D228" s="156">
        <v>1.047</v>
      </c>
      <c r="E228" s="156">
        <v>113.0</v>
      </c>
      <c r="F228" s="156">
        <v>1.137</v>
      </c>
      <c r="G228" s="157"/>
      <c r="H228" s="154">
        <v>24.0</v>
      </c>
      <c r="I228" s="155" t="s">
        <v>195</v>
      </c>
      <c r="J228" s="156">
        <v>5.0</v>
      </c>
      <c r="K228" s="161">
        <v>8.0</v>
      </c>
      <c r="L228" s="156">
        <v>5.0</v>
      </c>
      <c r="M228" s="161">
        <v>7.0</v>
      </c>
      <c r="N228" s="197"/>
      <c r="O228" s="154">
        <v>24.0</v>
      </c>
      <c r="P228" s="160" t="s">
        <v>195</v>
      </c>
      <c r="Q228" s="160">
        <v>60.0</v>
      </c>
      <c r="R228" s="160">
        <v>1202.0</v>
      </c>
      <c r="S228" s="160">
        <v>63.0</v>
      </c>
      <c r="T228" s="160">
        <v>1222.0</v>
      </c>
      <c r="U228" s="146"/>
      <c r="V228" s="146"/>
      <c r="W228" s="146"/>
      <c r="X228" s="146"/>
      <c r="Y228" s="146"/>
      <c r="Z228" s="146"/>
    </row>
    <row r="229">
      <c r="A229" s="154">
        <v>25.0</v>
      </c>
      <c r="B229" s="155" t="s">
        <v>196</v>
      </c>
      <c r="C229" s="156">
        <v>146.0</v>
      </c>
      <c r="D229" s="156">
        <v>1.19</v>
      </c>
      <c r="E229" s="156">
        <v>137.0</v>
      </c>
      <c r="F229" s="156">
        <v>1.252</v>
      </c>
      <c r="G229" s="157"/>
      <c r="H229" s="154">
        <v>25.0</v>
      </c>
      <c r="I229" s="155" t="s">
        <v>196</v>
      </c>
      <c r="J229" s="156">
        <v>1.0</v>
      </c>
      <c r="K229" s="156" t="s">
        <v>398</v>
      </c>
      <c r="L229" s="156">
        <v>1.0</v>
      </c>
      <c r="M229" s="156">
        <v>2.0</v>
      </c>
      <c r="N229" s="197"/>
      <c r="O229" s="154">
        <v>25.0</v>
      </c>
      <c r="P229" s="160" t="s">
        <v>196</v>
      </c>
      <c r="Q229" s="160">
        <v>75.0</v>
      </c>
      <c r="R229" s="160">
        <v>923.0</v>
      </c>
      <c r="S229" s="160">
        <v>83.0</v>
      </c>
      <c r="T229" s="160">
        <v>1224.0</v>
      </c>
      <c r="U229" s="146"/>
      <c r="V229" s="146"/>
      <c r="W229" s="146"/>
      <c r="X229" s="146"/>
      <c r="Y229" s="146"/>
      <c r="Z229" s="146"/>
    </row>
    <row r="230">
      <c r="A230" s="154">
        <v>26.0</v>
      </c>
      <c r="B230" s="155" t="s">
        <v>197</v>
      </c>
      <c r="C230" s="156">
        <v>151.0</v>
      </c>
      <c r="D230" s="156">
        <v>1.36</v>
      </c>
      <c r="E230" s="156">
        <v>145.0</v>
      </c>
      <c r="F230" s="156">
        <v>1.369</v>
      </c>
      <c r="G230" s="157"/>
      <c r="H230" s="154">
        <v>26.0</v>
      </c>
      <c r="I230" s="155" t="s">
        <v>197</v>
      </c>
      <c r="J230" s="156">
        <v>4.0</v>
      </c>
      <c r="K230" s="156">
        <v>11.0</v>
      </c>
      <c r="L230" s="156">
        <v>3.0</v>
      </c>
      <c r="M230" s="156">
        <v>7.0</v>
      </c>
      <c r="N230" s="197"/>
      <c r="O230" s="154">
        <v>26.0</v>
      </c>
      <c r="P230" s="160" t="s">
        <v>197</v>
      </c>
      <c r="Q230" s="160">
        <v>77.0</v>
      </c>
      <c r="R230" s="160">
        <v>944.0</v>
      </c>
      <c r="S230" s="160">
        <v>86.0</v>
      </c>
      <c r="T230" s="160">
        <v>1161.0</v>
      </c>
      <c r="U230" s="146"/>
      <c r="V230" s="146"/>
      <c r="W230" s="146"/>
      <c r="X230" s="146"/>
      <c r="Y230" s="146"/>
      <c r="Z230" s="146"/>
    </row>
    <row r="231">
      <c r="A231" s="154">
        <v>27.0</v>
      </c>
      <c r="B231" s="155" t="s">
        <v>198</v>
      </c>
      <c r="C231" s="156">
        <v>140.0</v>
      </c>
      <c r="D231" s="156">
        <v>1.256</v>
      </c>
      <c r="E231" s="156">
        <v>134.0</v>
      </c>
      <c r="F231" s="156">
        <v>1.287</v>
      </c>
      <c r="G231" s="157"/>
      <c r="H231" s="154">
        <v>27.0</v>
      </c>
      <c r="I231" s="155" t="s">
        <v>198</v>
      </c>
      <c r="J231" s="156">
        <v>6.0</v>
      </c>
      <c r="K231" s="156">
        <v>7.0</v>
      </c>
      <c r="L231" s="156">
        <v>6.0</v>
      </c>
      <c r="M231" s="156">
        <v>12.0</v>
      </c>
      <c r="N231" s="197"/>
      <c r="O231" s="154">
        <v>27.0</v>
      </c>
      <c r="P231" s="160" t="s">
        <v>198</v>
      </c>
      <c r="Q231" s="160">
        <v>67.0</v>
      </c>
      <c r="R231" s="160">
        <v>793.0</v>
      </c>
      <c r="S231" s="160">
        <v>71.0</v>
      </c>
      <c r="T231" s="160">
        <v>995.0</v>
      </c>
      <c r="U231" s="146"/>
      <c r="V231" s="146"/>
      <c r="W231" s="146"/>
      <c r="X231" s="146"/>
      <c r="Y231" s="146"/>
      <c r="Z231" s="146"/>
    </row>
    <row r="232">
      <c r="A232" s="154">
        <v>28.0</v>
      </c>
      <c r="B232" s="155" t="s">
        <v>199</v>
      </c>
      <c r="C232" s="156">
        <v>138.0</v>
      </c>
      <c r="D232" s="156">
        <v>1.1</v>
      </c>
      <c r="E232" s="156">
        <v>126.0</v>
      </c>
      <c r="F232" s="156">
        <v>1.151</v>
      </c>
      <c r="G232" s="157"/>
      <c r="H232" s="154">
        <v>28.0</v>
      </c>
      <c r="I232" s="155" t="s">
        <v>199</v>
      </c>
      <c r="J232" s="156">
        <v>5.0</v>
      </c>
      <c r="K232" s="156">
        <v>5.0</v>
      </c>
      <c r="L232" s="156">
        <v>6.0</v>
      </c>
      <c r="M232" s="156">
        <v>28.0</v>
      </c>
      <c r="N232" s="197"/>
      <c r="O232" s="154">
        <v>28.0</v>
      </c>
      <c r="P232" s="160" t="s">
        <v>199</v>
      </c>
      <c r="Q232" s="160">
        <v>47.0</v>
      </c>
      <c r="R232" s="160">
        <v>661.0</v>
      </c>
      <c r="S232" s="160">
        <v>51.0</v>
      </c>
      <c r="T232" s="160">
        <v>698.0</v>
      </c>
      <c r="U232" s="146"/>
      <c r="V232" s="146"/>
      <c r="W232" s="146"/>
      <c r="X232" s="146"/>
      <c r="Y232" s="146"/>
      <c r="Z232" s="146"/>
    </row>
    <row r="233">
      <c r="A233" s="154">
        <v>29.0</v>
      </c>
      <c r="B233" s="155" t="s">
        <v>200</v>
      </c>
      <c r="C233" s="156">
        <v>125.0</v>
      </c>
      <c r="D233" s="156">
        <v>1.051</v>
      </c>
      <c r="E233" s="156">
        <v>116.0</v>
      </c>
      <c r="F233" s="156">
        <v>1.177</v>
      </c>
      <c r="G233" s="157"/>
      <c r="H233" s="154">
        <v>29.0</v>
      </c>
      <c r="I233" s="155" t="s">
        <v>200</v>
      </c>
      <c r="J233" s="156">
        <v>4.0</v>
      </c>
      <c r="K233" s="156">
        <v>4.0</v>
      </c>
      <c r="L233" s="156">
        <v>5.0</v>
      </c>
      <c r="M233" s="156">
        <v>33.0</v>
      </c>
      <c r="N233" s="197"/>
      <c r="O233" s="154">
        <v>29.0</v>
      </c>
      <c r="P233" s="160" t="s">
        <v>200</v>
      </c>
      <c r="Q233" s="160">
        <v>49.0</v>
      </c>
      <c r="R233" s="160">
        <v>566.0</v>
      </c>
      <c r="S233" s="160">
        <v>47.0</v>
      </c>
      <c r="T233" s="160">
        <v>642.0</v>
      </c>
      <c r="U233" s="146"/>
      <c r="V233" s="146"/>
      <c r="W233" s="146"/>
      <c r="X233" s="146"/>
      <c r="Y233" s="146"/>
      <c r="Z233" s="146"/>
    </row>
    <row r="234">
      <c r="A234" s="154">
        <v>30.0</v>
      </c>
      <c r="B234" s="155" t="s">
        <v>201</v>
      </c>
      <c r="C234" s="156">
        <v>134.0</v>
      </c>
      <c r="D234" s="156">
        <v>1.172</v>
      </c>
      <c r="E234" s="156">
        <v>126.0</v>
      </c>
      <c r="F234" s="156">
        <v>1.356</v>
      </c>
      <c r="G234" s="157"/>
      <c r="H234" s="154">
        <v>30.0</v>
      </c>
      <c r="I234" s="155" t="s">
        <v>201</v>
      </c>
      <c r="J234" s="156">
        <v>1.0</v>
      </c>
      <c r="K234" s="156" t="s">
        <v>398</v>
      </c>
      <c r="L234" s="156">
        <v>1.0</v>
      </c>
      <c r="M234" s="156">
        <v>3.0</v>
      </c>
      <c r="N234" s="197"/>
      <c r="O234" s="154">
        <v>30.0</v>
      </c>
      <c r="P234" s="160" t="s">
        <v>201</v>
      </c>
      <c r="Q234" s="189">
        <v>60.0</v>
      </c>
      <c r="R234" s="189">
        <v>618.0</v>
      </c>
      <c r="S234" s="160">
        <v>58.0</v>
      </c>
      <c r="T234" s="189">
        <v>840.0</v>
      </c>
      <c r="U234" s="146"/>
      <c r="V234" s="146"/>
      <c r="W234" s="146"/>
      <c r="X234" s="146"/>
      <c r="Y234" s="146"/>
      <c r="Z234" s="146"/>
    </row>
    <row r="235">
      <c r="A235" s="181" t="s">
        <v>44</v>
      </c>
      <c r="B235" s="8"/>
      <c r="C235" s="183">
        <v>3856.0</v>
      </c>
      <c r="D235" s="183">
        <v>30778.0</v>
      </c>
      <c r="E235" s="183">
        <v>3590.0</v>
      </c>
      <c r="F235" s="183">
        <v>32554.0</v>
      </c>
      <c r="G235" s="152"/>
      <c r="H235" s="181" t="s">
        <v>44</v>
      </c>
      <c r="I235" s="8"/>
      <c r="J235" s="153">
        <v>121.0</v>
      </c>
      <c r="K235" s="153">
        <v>244.0</v>
      </c>
      <c r="L235" s="153">
        <v>121.0</v>
      </c>
      <c r="M235" s="153">
        <v>333.0</v>
      </c>
      <c r="N235" s="148"/>
      <c r="O235" s="181" t="s">
        <v>44</v>
      </c>
      <c r="P235" s="67"/>
      <c r="Q235" s="199">
        <v>2112.0</v>
      </c>
      <c r="R235" s="183">
        <v>23809.0</v>
      </c>
      <c r="S235" s="183">
        <v>2135.0</v>
      </c>
      <c r="T235" s="183">
        <v>27776.0</v>
      </c>
      <c r="U235" s="146"/>
      <c r="V235" s="146"/>
      <c r="W235" s="146"/>
      <c r="X235" s="146"/>
      <c r="Y235" s="146"/>
      <c r="Z235" s="146"/>
    </row>
    <row r="236">
      <c r="A236" s="145" t="s">
        <v>396</v>
      </c>
      <c r="N236" s="148"/>
      <c r="O236" s="148"/>
      <c r="P236" s="148"/>
      <c r="Q236" s="148"/>
      <c r="R236" s="148"/>
      <c r="S236" s="148"/>
      <c r="T236" s="148"/>
      <c r="U236" s="146"/>
      <c r="V236" s="146"/>
      <c r="W236" s="146"/>
      <c r="X236" s="146"/>
      <c r="Y236" s="146"/>
      <c r="Z236" s="146"/>
    </row>
    <row r="237">
      <c r="N237" s="148"/>
      <c r="O237" s="148"/>
      <c r="P237" s="148"/>
      <c r="Q237" s="148"/>
      <c r="R237" s="148"/>
      <c r="S237" s="148"/>
      <c r="T237" s="148"/>
      <c r="U237" s="146"/>
      <c r="V237" s="146"/>
      <c r="W237" s="146"/>
      <c r="X237" s="146"/>
      <c r="Y237" s="146"/>
      <c r="Z237" s="146"/>
    </row>
    <row r="238">
      <c r="N238" s="148"/>
      <c r="O238" s="148"/>
      <c r="P238" s="148"/>
      <c r="Q238" s="148"/>
      <c r="R238" s="148"/>
      <c r="S238" s="148"/>
      <c r="T238" s="148"/>
      <c r="U238" s="146"/>
      <c r="V238" s="146"/>
      <c r="W238" s="146"/>
      <c r="X238" s="146"/>
      <c r="Y238" s="146"/>
      <c r="Z238" s="146"/>
    </row>
    <row r="239">
      <c r="A239" s="145" t="s">
        <v>1</v>
      </c>
      <c r="G239" s="147"/>
      <c r="H239" s="145" t="s">
        <v>2</v>
      </c>
      <c r="N239" s="148"/>
      <c r="O239" s="145" t="s">
        <v>3</v>
      </c>
      <c r="U239" s="146"/>
      <c r="V239" s="146"/>
      <c r="W239" s="146"/>
      <c r="X239" s="146"/>
      <c r="Y239" s="146"/>
      <c r="Z239" s="146"/>
    </row>
    <row r="240">
      <c r="A240" s="145" t="s">
        <v>202</v>
      </c>
      <c r="G240" s="147"/>
      <c r="H240" s="145" t="s">
        <v>202</v>
      </c>
      <c r="N240" s="148"/>
      <c r="O240" s="145" t="s">
        <v>202</v>
      </c>
      <c r="U240" s="146"/>
      <c r="V240" s="146"/>
      <c r="W240" s="146"/>
      <c r="X240" s="146"/>
      <c r="Y240" s="146"/>
      <c r="Z240" s="146"/>
    </row>
    <row r="241">
      <c r="A241" s="147"/>
      <c r="B241" s="147"/>
      <c r="C241" s="147"/>
      <c r="D241" s="147"/>
      <c r="E241" s="147"/>
      <c r="F241" s="147"/>
      <c r="G241" s="147"/>
      <c r="H241" s="147"/>
      <c r="I241" s="147"/>
      <c r="J241" s="147"/>
      <c r="K241" s="147"/>
      <c r="L241" s="147"/>
      <c r="M241" s="147"/>
      <c r="N241" s="148"/>
      <c r="O241" s="147"/>
      <c r="P241" s="147"/>
      <c r="Q241" s="147"/>
      <c r="R241" s="147"/>
      <c r="S241" s="147"/>
      <c r="T241" s="147"/>
      <c r="U241" s="146"/>
      <c r="V241" s="146"/>
      <c r="W241" s="146"/>
      <c r="X241" s="146"/>
      <c r="Y241" s="146"/>
      <c r="Z241" s="146"/>
    </row>
    <row r="242">
      <c r="A242" s="150" t="s">
        <v>5</v>
      </c>
      <c r="B242" s="150" t="s">
        <v>6</v>
      </c>
      <c r="C242" s="151" t="s">
        <v>7</v>
      </c>
      <c r="D242" s="8"/>
      <c r="E242" s="151" t="s">
        <v>8</v>
      </c>
      <c r="F242" s="8"/>
      <c r="G242" s="152"/>
      <c r="H242" s="150" t="s">
        <v>5</v>
      </c>
      <c r="I242" s="150" t="s">
        <v>6</v>
      </c>
      <c r="J242" s="151" t="s">
        <v>7</v>
      </c>
      <c r="K242" s="8"/>
      <c r="L242" s="151" t="s">
        <v>8</v>
      </c>
      <c r="M242" s="8"/>
      <c r="N242" s="148"/>
      <c r="O242" s="150" t="s">
        <v>5</v>
      </c>
      <c r="P242" s="150" t="s">
        <v>6</v>
      </c>
      <c r="Q242" s="151" t="s">
        <v>7</v>
      </c>
      <c r="R242" s="8"/>
      <c r="S242" s="151" t="s">
        <v>8</v>
      </c>
      <c r="T242" s="8"/>
      <c r="U242" s="146"/>
      <c r="V242" s="146"/>
      <c r="W242" s="146"/>
      <c r="X242" s="146"/>
      <c r="Y242" s="146"/>
      <c r="Z242" s="146"/>
    </row>
    <row r="243">
      <c r="A243" s="10"/>
      <c r="B243" s="10"/>
      <c r="C243" s="153" t="s">
        <v>9</v>
      </c>
      <c r="D243" s="153" t="s">
        <v>10</v>
      </c>
      <c r="E243" s="153" t="s">
        <v>9</v>
      </c>
      <c r="F243" s="153" t="s">
        <v>10</v>
      </c>
      <c r="G243" s="152"/>
      <c r="H243" s="10"/>
      <c r="I243" s="10"/>
      <c r="J243" s="153" t="s">
        <v>9</v>
      </c>
      <c r="K243" s="153" t="s">
        <v>10</v>
      </c>
      <c r="L243" s="153" t="s">
        <v>9</v>
      </c>
      <c r="M243" s="153" t="s">
        <v>10</v>
      </c>
      <c r="N243" s="148"/>
      <c r="O243" s="10"/>
      <c r="P243" s="10"/>
      <c r="Q243" s="153" t="s">
        <v>9</v>
      </c>
      <c r="R243" s="153" t="s">
        <v>10</v>
      </c>
      <c r="S243" s="153" t="s">
        <v>9</v>
      </c>
      <c r="T243" s="153" t="s">
        <v>10</v>
      </c>
      <c r="U243" s="146"/>
      <c r="V243" s="146"/>
      <c r="W243" s="146"/>
      <c r="X243" s="146"/>
      <c r="Y243" s="146"/>
      <c r="Z243" s="146"/>
    </row>
    <row r="244">
      <c r="A244" s="154">
        <v>1.0</v>
      </c>
      <c r="B244" s="155" t="s">
        <v>203</v>
      </c>
      <c r="C244" s="156">
        <v>141.0</v>
      </c>
      <c r="D244" s="156">
        <v>1.214</v>
      </c>
      <c r="E244" s="156">
        <v>132.0</v>
      </c>
      <c r="F244" s="156">
        <v>1.336</v>
      </c>
      <c r="G244" s="157"/>
      <c r="H244" s="154">
        <v>1.0</v>
      </c>
      <c r="I244" s="155" t="s">
        <v>203</v>
      </c>
      <c r="J244" s="156">
        <v>3.0</v>
      </c>
      <c r="K244" s="156" t="s">
        <v>398</v>
      </c>
      <c r="L244" s="156">
        <v>3.0</v>
      </c>
      <c r="M244" s="156">
        <v>6.0</v>
      </c>
      <c r="N244" s="197"/>
      <c r="O244" s="154">
        <v>1.0</v>
      </c>
      <c r="P244" s="160" t="s">
        <v>203</v>
      </c>
      <c r="Q244" s="160">
        <v>65.0</v>
      </c>
      <c r="R244" s="160">
        <v>1138.0</v>
      </c>
      <c r="S244" s="160">
        <v>58.0</v>
      </c>
      <c r="T244" s="160">
        <v>1168.0</v>
      </c>
      <c r="U244" s="146"/>
      <c r="V244" s="146"/>
      <c r="W244" s="146"/>
      <c r="X244" s="146"/>
      <c r="Y244" s="146"/>
      <c r="Z244" s="146"/>
    </row>
    <row r="245">
      <c r="A245" s="154">
        <v>2.0</v>
      </c>
      <c r="B245" s="155" t="s">
        <v>204</v>
      </c>
      <c r="C245" s="156">
        <v>130.0</v>
      </c>
      <c r="D245" s="156">
        <v>1.057</v>
      </c>
      <c r="E245" s="156">
        <v>123.0</v>
      </c>
      <c r="F245" s="156">
        <v>1.182</v>
      </c>
      <c r="G245" s="157"/>
      <c r="H245" s="154">
        <v>2.0</v>
      </c>
      <c r="I245" s="155" t="s">
        <v>204</v>
      </c>
      <c r="J245" s="156">
        <v>3.0</v>
      </c>
      <c r="K245" s="156">
        <v>28.0</v>
      </c>
      <c r="L245" s="156">
        <v>3.0</v>
      </c>
      <c r="M245" s="156">
        <v>31.0</v>
      </c>
      <c r="N245" s="197"/>
      <c r="O245" s="154">
        <v>2.0</v>
      </c>
      <c r="P245" s="160" t="s">
        <v>204</v>
      </c>
      <c r="Q245" s="160">
        <v>70.0</v>
      </c>
      <c r="R245" s="160">
        <v>1654.0</v>
      </c>
      <c r="S245" s="160">
        <v>80.0</v>
      </c>
      <c r="T245" s="160">
        <v>1494.0</v>
      </c>
      <c r="U245" s="146"/>
      <c r="V245" s="146"/>
      <c r="W245" s="146"/>
      <c r="X245" s="146"/>
      <c r="Y245" s="146"/>
      <c r="Z245" s="146"/>
    </row>
    <row r="246">
      <c r="A246" s="154">
        <v>3.0</v>
      </c>
      <c r="B246" s="155" t="s">
        <v>205</v>
      </c>
      <c r="C246" s="156">
        <v>135.0</v>
      </c>
      <c r="D246" s="156">
        <v>1.144</v>
      </c>
      <c r="E246" s="156">
        <v>128.0</v>
      </c>
      <c r="F246" s="156">
        <v>1.187</v>
      </c>
      <c r="G246" s="157"/>
      <c r="H246" s="154">
        <v>3.0</v>
      </c>
      <c r="I246" s="155" t="s">
        <v>205</v>
      </c>
      <c r="J246" s="156">
        <v>1.0</v>
      </c>
      <c r="K246" s="156" t="s">
        <v>398</v>
      </c>
      <c r="L246" s="156">
        <v>1.0</v>
      </c>
      <c r="M246" s="156">
        <v>2.0</v>
      </c>
      <c r="N246" s="197"/>
      <c r="O246" s="154">
        <v>3.0</v>
      </c>
      <c r="P246" s="160" t="s">
        <v>205</v>
      </c>
      <c r="Q246" s="160">
        <v>59.0</v>
      </c>
      <c r="R246" s="160">
        <v>773.0</v>
      </c>
      <c r="S246" s="160">
        <v>73.0</v>
      </c>
      <c r="T246" s="160">
        <v>1108.0</v>
      </c>
      <c r="U246" s="146"/>
      <c r="V246" s="146"/>
      <c r="W246" s="146"/>
      <c r="X246" s="146"/>
      <c r="Y246" s="146"/>
      <c r="Z246" s="146"/>
    </row>
    <row r="247">
      <c r="A247" s="154">
        <v>4.0</v>
      </c>
      <c r="B247" s="155" t="s">
        <v>206</v>
      </c>
      <c r="C247" s="156">
        <v>150.0</v>
      </c>
      <c r="D247" s="156">
        <v>1.373</v>
      </c>
      <c r="E247" s="156">
        <v>138.0</v>
      </c>
      <c r="F247" s="156">
        <v>1.375</v>
      </c>
      <c r="G247" s="157"/>
      <c r="H247" s="154">
        <v>4.0</v>
      </c>
      <c r="I247" s="155" t="s">
        <v>206</v>
      </c>
      <c r="J247" s="156">
        <v>4.0</v>
      </c>
      <c r="K247" s="156">
        <v>4.0</v>
      </c>
      <c r="L247" s="156">
        <v>4.0</v>
      </c>
      <c r="M247" s="156">
        <v>7.0</v>
      </c>
      <c r="N247" s="197"/>
      <c r="O247" s="154">
        <v>4.0</v>
      </c>
      <c r="P247" s="160" t="s">
        <v>206</v>
      </c>
      <c r="Q247" s="160">
        <v>66.0</v>
      </c>
      <c r="R247" s="160">
        <v>752.0</v>
      </c>
      <c r="S247" s="160">
        <v>77.0</v>
      </c>
      <c r="T247" s="160">
        <v>1043.0</v>
      </c>
      <c r="U247" s="146"/>
      <c r="V247" s="146"/>
      <c r="W247" s="146"/>
      <c r="X247" s="146"/>
      <c r="Y247" s="146"/>
      <c r="Z247" s="146"/>
    </row>
    <row r="248">
      <c r="A248" s="154">
        <v>5.0</v>
      </c>
      <c r="B248" s="155" t="s">
        <v>207</v>
      </c>
      <c r="C248" s="156">
        <v>132.0</v>
      </c>
      <c r="D248" s="156">
        <v>1.139</v>
      </c>
      <c r="E248" s="156">
        <v>119.0</v>
      </c>
      <c r="F248" s="156">
        <v>1.113</v>
      </c>
      <c r="G248" s="157"/>
      <c r="H248" s="154">
        <v>5.0</v>
      </c>
      <c r="I248" s="155" t="s">
        <v>207</v>
      </c>
      <c r="J248" s="156">
        <v>4.0</v>
      </c>
      <c r="K248" s="156">
        <v>2.0</v>
      </c>
      <c r="L248" s="156">
        <v>4.0</v>
      </c>
      <c r="M248" s="156">
        <v>15.0</v>
      </c>
      <c r="N248" s="197"/>
      <c r="O248" s="154">
        <v>5.0</v>
      </c>
      <c r="P248" s="160" t="s">
        <v>207</v>
      </c>
      <c r="Q248" s="160">
        <v>74.0</v>
      </c>
      <c r="R248" s="160">
        <v>985.0</v>
      </c>
      <c r="S248" s="160">
        <v>74.0</v>
      </c>
      <c r="T248" s="160">
        <v>1211.0</v>
      </c>
      <c r="U248" s="146"/>
      <c r="V248" s="146"/>
      <c r="W248" s="146"/>
      <c r="X248" s="146"/>
      <c r="Y248" s="146"/>
      <c r="Z248" s="146"/>
    </row>
    <row r="249">
      <c r="A249" s="154">
        <v>6.0</v>
      </c>
      <c r="B249" s="155" t="s">
        <v>208</v>
      </c>
      <c r="C249" s="156">
        <v>106.0</v>
      </c>
      <c r="D249" s="156">
        <v>879.0</v>
      </c>
      <c r="E249" s="156">
        <v>104.0</v>
      </c>
      <c r="F249" s="156">
        <v>967.0</v>
      </c>
      <c r="G249" s="157"/>
      <c r="H249" s="154">
        <v>6.0</v>
      </c>
      <c r="I249" s="155" t="s">
        <v>208</v>
      </c>
      <c r="J249" s="156">
        <v>1.0</v>
      </c>
      <c r="K249" s="156" t="s">
        <v>398</v>
      </c>
      <c r="L249" s="156">
        <v>2.0</v>
      </c>
      <c r="M249" s="156">
        <v>3.0</v>
      </c>
      <c r="N249" s="197"/>
      <c r="O249" s="154">
        <v>6.0</v>
      </c>
      <c r="P249" s="160" t="s">
        <v>208</v>
      </c>
      <c r="Q249" s="160">
        <v>63.0</v>
      </c>
      <c r="R249" s="160">
        <v>716.0</v>
      </c>
      <c r="S249" s="160">
        <v>62.0</v>
      </c>
      <c r="T249" s="160">
        <v>946.0</v>
      </c>
      <c r="U249" s="146"/>
      <c r="V249" s="146"/>
      <c r="W249" s="146"/>
      <c r="X249" s="146"/>
      <c r="Y249" s="146"/>
      <c r="Z249" s="146"/>
    </row>
    <row r="250">
      <c r="A250" s="154">
        <v>7.0</v>
      </c>
      <c r="B250" s="155" t="s">
        <v>209</v>
      </c>
      <c r="C250" s="156">
        <v>112.0</v>
      </c>
      <c r="D250" s="156">
        <v>894.0</v>
      </c>
      <c r="E250" s="156">
        <v>109.0</v>
      </c>
      <c r="F250" s="156">
        <v>1.118</v>
      </c>
      <c r="G250" s="157"/>
      <c r="H250" s="154">
        <v>7.0</v>
      </c>
      <c r="I250" s="155" t="s">
        <v>209</v>
      </c>
      <c r="J250" s="156">
        <v>3.0</v>
      </c>
      <c r="K250" s="156">
        <v>43.0</v>
      </c>
      <c r="L250" s="156">
        <v>2.0</v>
      </c>
      <c r="M250" s="156">
        <v>23.0</v>
      </c>
      <c r="N250" s="197"/>
      <c r="O250" s="154">
        <v>7.0</v>
      </c>
      <c r="P250" s="160" t="s">
        <v>209</v>
      </c>
      <c r="Q250" s="160">
        <v>72.0</v>
      </c>
      <c r="R250" s="160">
        <v>807.0</v>
      </c>
      <c r="S250" s="160">
        <v>73.0</v>
      </c>
      <c r="T250" s="160">
        <v>945.0</v>
      </c>
      <c r="U250" s="146"/>
      <c r="V250" s="146"/>
      <c r="W250" s="146"/>
      <c r="X250" s="146"/>
      <c r="Y250" s="146"/>
      <c r="Z250" s="146"/>
    </row>
    <row r="251">
      <c r="A251" s="154">
        <v>8.0</v>
      </c>
      <c r="B251" s="155" t="s">
        <v>210</v>
      </c>
      <c r="C251" s="156">
        <v>125.0</v>
      </c>
      <c r="D251" s="156">
        <v>1.072</v>
      </c>
      <c r="E251" s="156">
        <v>115.0</v>
      </c>
      <c r="F251" s="156">
        <v>1.203</v>
      </c>
      <c r="G251" s="157"/>
      <c r="H251" s="154">
        <v>8.0</v>
      </c>
      <c r="I251" s="155" t="s">
        <v>210</v>
      </c>
      <c r="J251" s="156">
        <v>4.0</v>
      </c>
      <c r="K251" s="156">
        <v>14.0</v>
      </c>
      <c r="L251" s="156">
        <v>4.0</v>
      </c>
      <c r="M251" s="156">
        <v>13.0</v>
      </c>
      <c r="N251" s="197"/>
      <c r="O251" s="154">
        <v>8.0</v>
      </c>
      <c r="P251" s="160" t="s">
        <v>210</v>
      </c>
      <c r="Q251" s="160">
        <v>88.0</v>
      </c>
      <c r="R251" s="160">
        <v>1235.0</v>
      </c>
      <c r="S251" s="160">
        <v>88.0</v>
      </c>
      <c r="T251" s="160">
        <v>1457.0</v>
      </c>
      <c r="U251" s="146"/>
      <c r="V251" s="146"/>
      <c r="W251" s="146"/>
      <c r="X251" s="146"/>
      <c r="Y251" s="146"/>
      <c r="Z251" s="146"/>
    </row>
    <row r="252">
      <c r="A252" s="154">
        <v>9.0</v>
      </c>
      <c r="B252" s="155" t="s">
        <v>211</v>
      </c>
      <c r="C252" s="156">
        <v>118.0</v>
      </c>
      <c r="D252" s="156">
        <v>1.031</v>
      </c>
      <c r="E252" s="156">
        <v>112.0</v>
      </c>
      <c r="F252" s="156">
        <v>1.105</v>
      </c>
      <c r="G252" s="157"/>
      <c r="H252" s="154">
        <v>9.0</v>
      </c>
      <c r="I252" s="155" t="s">
        <v>211</v>
      </c>
      <c r="J252" s="156">
        <v>1.0</v>
      </c>
      <c r="K252" s="156" t="s">
        <v>398</v>
      </c>
      <c r="L252" s="156">
        <v>1.0</v>
      </c>
      <c r="M252" s="156" t="s">
        <v>398</v>
      </c>
      <c r="N252" s="197"/>
      <c r="O252" s="154">
        <v>9.0</v>
      </c>
      <c r="P252" s="160" t="s">
        <v>211</v>
      </c>
      <c r="Q252" s="160">
        <v>82.0</v>
      </c>
      <c r="R252" s="160">
        <v>1170.0</v>
      </c>
      <c r="S252" s="160">
        <v>88.0</v>
      </c>
      <c r="T252" s="160">
        <v>1585.0</v>
      </c>
      <c r="U252" s="146"/>
      <c r="V252" s="146"/>
      <c r="W252" s="146"/>
      <c r="X252" s="146"/>
      <c r="Y252" s="146"/>
      <c r="Z252" s="146"/>
    </row>
    <row r="253">
      <c r="A253" s="154">
        <v>10.0</v>
      </c>
      <c r="B253" s="155" t="s">
        <v>212</v>
      </c>
      <c r="C253" s="156">
        <v>125.0</v>
      </c>
      <c r="D253" s="156">
        <v>967.0</v>
      </c>
      <c r="E253" s="156">
        <v>120.0</v>
      </c>
      <c r="F253" s="156">
        <v>1.037</v>
      </c>
      <c r="G253" s="157"/>
      <c r="H253" s="154">
        <v>10.0</v>
      </c>
      <c r="I253" s="155" t="s">
        <v>212</v>
      </c>
      <c r="J253" s="156">
        <v>3.0</v>
      </c>
      <c r="K253" s="156">
        <v>3.0</v>
      </c>
      <c r="L253" s="156">
        <v>2.0</v>
      </c>
      <c r="M253" s="156">
        <v>2.0</v>
      </c>
      <c r="N253" s="197"/>
      <c r="O253" s="154">
        <v>10.0</v>
      </c>
      <c r="P253" s="160" t="s">
        <v>212</v>
      </c>
      <c r="Q253" s="160">
        <v>95.0</v>
      </c>
      <c r="R253" s="160">
        <v>1198.0</v>
      </c>
      <c r="S253" s="160">
        <v>101.0</v>
      </c>
      <c r="T253" s="160">
        <v>1668.0</v>
      </c>
      <c r="U253" s="146"/>
      <c r="V253" s="146"/>
      <c r="W253" s="146"/>
      <c r="X253" s="146"/>
      <c r="Y253" s="146"/>
      <c r="Z253" s="146"/>
    </row>
    <row r="254">
      <c r="A254" s="154">
        <v>11.0</v>
      </c>
      <c r="B254" s="155" t="s">
        <v>213</v>
      </c>
      <c r="C254" s="156">
        <v>130.0</v>
      </c>
      <c r="D254" s="156">
        <v>936.0</v>
      </c>
      <c r="E254" s="156">
        <v>125.0</v>
      </c>
      <c r="F254" s="156">
        <v>1.006</v>
      </c>
      <c r="G254" s="157"/>
      <c r="H254" s="154">
        <v>11.0</v>
      </c>
      <c r="I254" s="155" t="s">
        <v>213</v>
      </c>
      <c r="J254" s="156">
        <v>3.0</v>
      </c>
      <c r="K254" s="156">
        <v>5.0</v>
      </c>
      <c r="L254" s="156">
        <v>2.0</v>
      </c>
      <c r="M254" s="156">
        <v>5.0</v>
      </c>
      <c r="N254" s="197"/>
      <c r="O254" s="154">
        <v>11.0</v>
      </c>
      <c r="P254" s="160" t="s">
        <v>213</v>
      </c>
      <c r="Q254" s="160">
        <v>103.0</v>
      </c>
      <c r="R254" s="160">
        <v>1206.0</v>
      </c>
      <c r="S254" s="160">
        <v>101.0</v>
      </c>
      <c r="T254" s="160">
        <v>1677.0</v>
      </c>
      <c r="U254" s="146"/>
      <c r="V254" s="146"/>
      <c r="W254" s="146"/>
      <c r="X254" s="146"/>
      <c r="Y254" s="146"/>
      <c r="Z254" s="146"/>
    </row>
    <row r="255">
      <c r="A255" s="154">
        <v>12.0</v>
      </c>
      <c r="B255" s="155" t="s">
        <v>214</v>
      </c>
      <c r="C255" s="156">
        <v>135.0</v>
      </c>
      <c r="D255" s="156">
        <v>994.0</v>
      </c>
      <c r="E255" s="156">
        <v>137.0</v>
      </c>
      <c r="F255" s="156">
        <v>1.107</v>
      </c>
      <c r="G255" s="157"/>
      <c r="H255" s="154">
        <v>12.0</v>
      </c>
      <c r="I255" s="155" t="s">
        <v>214</v>
      </c>
      <c r="J255" s="156">
        <v>2.0</v>
      </c>
      <c r="K255" s="156">
        <v>4.0</v>
      </c>
      <c r="L255" s="156">
        <v>1.0</v>
      </c>
      <c r="M255" s="156">
        <v>1.0</v>
      </c>
      <c r="N255" s="197"/>
      <c r="O255" s="154">
        <v>12.0</v>
      </c>
      <c r="P255" s="160" t="s">
        <v>214</v>
      </c>
      <c r="Q255" s="160">
        <v>91.0</v>
      </c>
      <c r="R255" s="160">
        <v>1143.0</v>
      </c>
      <c r="S255" s="160">
        <v>94.0</v>
      </c>
      <c r="T255" s="160">
        <v>1591.0</v>
      </c>
      <c r="U255" s="146"/>
      <c r="V255" s="146"/>
      <c r="W255" s="146"/>
      <c r="X255" s="146"/>
      <c r="Y255" s="146"/>
      <c r="Z255" s="146"/>
    </row>
    <row r="256">
      <c r="A256" s="154">
        <v>13.0</v>
      </c>
      <c r="B256" s="155" t="s">
        <v>215</v>
      </c>
      <c r="C256" s="156">
        <v>114.0</v>
      </c>
      <c r="D256" s="156">
        <v>916.0</v>
      </c>
      <c r="E256" s="156">
        <v>110.0</v>
      </c>
      <c r="F256" s="156">
        <v>967.0</v>
      </c>
      <c r="G256" s="157"/>
      <c r="H256" s="154">
        <v>13.0</v>
      </c>
      <c r="I256" s="155" t="s">
        <v>215</v>
      </c>
      <c r="J256" s="156">
        <v>3.0</v>
      </c>
      <c r="K256" s="156">
        <v>4.0</v>
      </c>
      <c r="L256" s="156">
        <v>3.0</v>
      </c>
      <c r="M256" s="156">
        <v>5.0</v>
      </c>
      <c r="N256" s="197"/>
      <c r="O256" s="154">
        <v>13.0</v>
      </c>
      <c r="P256" s="160" t="s">
        <v>215</v>
      </c>
      <c r="Q256" s="160">
        <v>92.0</v>
      </c>
      <c r="R256" s="160">
        <v>972.0</v>
      </c>
      <c r="S256" s="160">
        <v>90.0</v>
      </c>
      <c r="T256" s="160">
        <v>1234.0</v>
      </c>
      <c r="U256" s="146"/>
      <c r="V256" s="146"/>
      <c r="W256" s="146"/>
      <c r="X256" s="146"/>
      <c r="Y256" s="146"/>
      <c r="Z256" s="146"/>
    </row>
    <row r="257">
      <c r="A257" s="154">
        <v>14.0</v>
      </c>
      <c r="B257" s="155" t="s">
        <v>216</v>
      </c>
      <c r="C257" s="156">
        <v>122.0</v>
      </c>
      <c r="D257" s="156">
        <v>777.0</v>
      </c>
      <c r="E257" s="156">
        <v>109.0</v>
      </c>
      <c r="F257" s="156">
        <v>841.0</v>
      </c>
      <c r="G257" s="157"/>
      <c r="H257" s="154">
        <v>14.0</v>
      </c>
      <c r="I257" s="155" t="s">
        <v>216</v>
      </c>
      <c r="J257" s="156">
        <v>4.0</v>
      </c>
      <c r="K257" s="156">
        <v>5.0</v>
      </c>
      <c r="L257" s="156">
        <v>3.0</v>
      </c>
      <c r="M257" s="156">
        <v>6.0</v>
      </c>
      <c r="N257" s="197"/>
      <c r="O257" s="154">
        <v>14.0</v>
      </c>
      <c r="P257" s="160" t="s">
        <v>216</v>
      </c>
      <c r="Q257" s="160">
        <v>85.0</v>
      </c>
      <c r="R257" s="160">
        <v>1029.0</v>
      </c>
      <c r="S257" s="160">
        <v>96.0</v>
      </c>
      <c r="T257" s="160">
        <v>1210.0</v>
      </c>
      <c r="U257" s="146"/>
      <c r="V257" s="146"/>
      <c r="W257" s="146"/>
      <c r="X257" s="146"/>
      <c r="Y257" s="146"/>
      <c r="Z257" s="146"/>
    </row>
    <row r="258">
      <c r="A258" s="154">
        <v>15.0</v>
      </c>
      <c r="B258" s="155" t="s">
        <v>217</v>
      </c>
      <c r="C258" s="156">
        <v>120.0</v>
      </c>
      <c r="D258" s="156">
        <v>961.0</v>
      </c>
      <c r="E258" s="156">
        <v>116.0</v>
      </c>
      <c r="F258" s="156">
        <v>1.163</v>
      </c>
      <c r="G258" s="157"/>
      <c r="H258" s="154">
        <v>15.0</v>
      </c>
      <c r="I258" s="155" t="s">
        <v>217</v>
      </c>
      <c r="J258" s="156">
        <v>4.0</v>
      </c>
      <c r="K258" s="156">
        <v>28.0</v>
      </c>
      <c r="L258" s="156">
        <v>5.0</v>
      </c>
      <c r="M258" s="156">
        <v>41.0</v>
      </c>
      <c r="N258" s="197"/>
      <c r="O258" s="154">
        <v>15.0</v>
      </c>
      <c r="P258" s="160" t="s">
        <v>217</v>
      </c>
      <c r="Q258" s="160">
        <v>90.0</v>
      </c>
      <c r="R258" s="160">
        <v>1214.0</v>
      </c>
      <c r="S258" s="160">
        <v>90.0</v>
      </c>
      <c r="T258" s="160">
        <v>1484.0</v>
      </c>
      <c r="U258" s="146"/>
      <c r="V258" s="146"/>
      <c r="W258" s="146"/>
      <c r="X258" s="146"/>
      <c r="Y258" s="146"/>
      <c r="Z258" s="146"/>
    </row>
    <row r="259">
      <c r="A259" s="154">
        <v>16.0</v>
      </c>
      <c r="B259" s="155" t="s">
        <v>218</v>
      </c>
      <c r="C259" s="156">
        <v>116.0</v>
      </c>
      <c r="D259" s="156">
        <v>851.0</v>
      </c>
      <c r="E259" s="156">
        <v>108.0</v>
      </c>
      <c r="F259" s="156">
        <v>969.0</v>
      </c>
      <c r="G259" s="157"/>
      <c r="H259" s="154">
        <v>16.0</v>
      </c>
      <c r="I259" s="155" t="s">
        <v>218</v>
      </c>
      <c r="J259" s="156">
        <v>5.0</v>
      </c>
      <c r="K259" s="156">
        <v>13.0</v>
      </c>
      <c r="L259" s="156">
        <v>5.0</v>
      </c>
      <c r="M259" s="156">
        <v>11.0</v>
      </c>
      <c r="N259" s="197"/>
      <c r="O259" s="154">
        <v>16.0</v>
      </c>
      <c r="P259" s="160" t="s">
        <v>218</v>
      </c>
      <c r="Q259" s="160">
        <v>97.0</v>
      </c>
      <c r="R259" s="160">
        <v>1310.0</v>
      </c>
      <c r="S259" s="160">
        <v>98.0</v>
      </c>
      <c r="T259" s="160">
        <v>1865.0</v>
      </c>
      <c r="U259" s="146"/>
      <c r="V259" s="146"/>
      <c r="W259" s="146"/>
      <c r="X259" s="146"/>
      <c r="Y259" s="146"/>
      <c r="Z259" s="146"/>
    </row>
    <row r="260">
      <c r="A260" s="154">
        <v>17.0</v>
      </c>
      <c r="B260" s="155" t="s">
        <v>219</v>
      </c>
      <c r="C260" s="156">
        <v>116.0</v>
      </c>
      <c r="D260" s="156">
        <v>1.138</v>
      </c>
      <c r="E260" s="156">
        <v>107.0</v>
      </c>
      <c r="F260" s="156">
        <v>1.235</v>
      </c>
      <c r="G260" s="157"/>
      <c r="H260" s="154">
        <v>17.0</v>
      </c>
      <c r="I260" s="155" t="s">
        <v>219</v>
      </c>
      <c r="J260" s="156">
        <v>4.0</v>
      </c>
      <c r="K260" s="156">
        <v>27.0</v>
      </c>
      <c r="L260" s="156">
        <v>2.0</v>
      </c>
      <c r="M260" s="156" t="s">
        <v>398</v>
      </c>
      <c r="N260" s="197"/>
      <c r="O260" s="154">
        <v>17.0</v>
      </c>
      <c r="P260" s="160" t="s">
        <v>219</v>
      </c>
      <c r="Q260" s="160">
        <v>75.0</v>
      </c>
      <c r="R260" s="160">
        <v>956.0</v>
      </c>
      <c r="S260" s="160">
        <v>82.0</v>
      </c>
      <c r="T260" s="160">
        <v>1259.0</v>
      </c>
      <c r="U260" s="146"/>
      <c r="V260" s="146"/>
      <c r="W260" s="146"/>
      <c r="X260" s="146"/>
      <c r="Y260" s="146"/>
      <c r="Z260" s="146"/>
    </row>
    <row r="261">
      <c r="A261" s="154">
        <v>18.0</v>
      </c>
      <c r="B261" s="155" t="s">
        <v>220</v>
      </c>
      <c r="C261" s="156">
        <v>107.0</v>
      </c>
      <c r="D261" s="156">
        <v>895.0</v>
      </c>
      <c r="E261" s="156">
        <v>96.0</v>
      </c>
      <c r="F261" s="156">
        <v>1.035</v>
      </c>
      <c r="G261" s="157"/>
      <c r="H261" s="154">
        <v>18.0</v>
      </c>
      <c r="I261" s="155" t="s">
        <v>220</v>
      </c>
      <c r="J261" s="156">
        <v>4.0</v>
      </c>
      <c r="K261" s="156" t="s">
        <v>398</v>
      </c>
      <c r="L261" s="156">
        <v>5.0</v>
      </c>
      <c r="M261" s="156">
        <v>26.0</v>
      </c>
      <c r="N261" s="197"/>
      <c r="O261" s="154">
        <v>18.0</v>
      </c>
      <c r="P261" s="160" t="s">
        <v>220</v>
      </c>
      <c r="Q261" s="160">
        <v>64.0</v>
      </c>
      <c r="R261" s="160">
        <v>763.0</v>
      </c>
      <c r="S261" s="160">
        <v>72.0</v>
      </c>
      <c r="T261" s="160">
        <v>1037.0</v>
      </c>
      <c r="U261" s="146"/>
      <c r="V261" s="146"/>
      <c r="W261" s="146"/>
      <c r="X261" s="146"/>
      <c r="Y261" s="146"/>
      <c r="Z261" s="146"/>
    </row>
    <row r="262">
      <c r="A262" s="154">
        <v>19.0</v>
      </c>
      <c r="B262" s="155" t="s">
        <v>221</v>
      </c>
      <c r="C262" s="156">
        <v>133.0</v>
      </c>
      <c r="D262" s="156">
        <v>1.037</v>
      </c>
      <c r="E262" s="156">
        <v>126.0</v>
      </c>
      <c r="F262" s="156">
        <v>1.096</v>
      </c>
      <c r="G262" s="157"/>
      <c r="H262" s="154">
        <v>19.0</v>
      </c>
      <c r="I262" s="155" t="s">
        <v>221</v>
      </c>
      <c r="J262" s="156">
        <v>2.0</v>
      </c>
      <c r="K262" s="156" t="s">
        <v>398</v>
      </c>
      <c r="L262" s="156">
        <v>2.0</v>
      </c>
      <c r="M262" s="156">
        <v>2.0</v>
      </c>
      <c r="N262" s="197"/>
      <c r="O262" s="154">
        <v>19.0</v>
      </c>
      <c r="P262" s="160" t="s">
        <v>221</v>
      </c>
      <c r="Q262" s="160">
        <v>77.0</v>
      </c>
      <c r="R262" s="160">
        <v>802.0</v>
      </c>
      <c r="S262" s="160">
        <v>83.0</v>
      </c>
      <c r="T262" s="160">
        <v>1213.0</v>
      </c>
      <c r="U262" s="146"/>
      <c r="V262" s="146"/>
      <c r="W262" s="146"/>
      <c r="X262" s="146"/>
      <c r="Y262" s="146"/>
      <c r="Z262" s="146"/>
    </row>
    <row r="263">
      <c r="A263" s="154">
        <v>20.0</v>
      </c>
      <c r="B263" s="155" t="s">
        <v>222</v>
      </c>
      <c r="C263" s="156">
        <v>151.0</v>
      </c>
      <c r="D263" s="156">
        <v>1.217</v>
      </c>
      <c r="E263" s="156">
        <v>144.0</v>
      </c>
      <c r="F263" s="156">
        <v>1.213</v>
      </c>
      <c r="G263" s="157"/>
      <c r="H263" s="154">
        <v>20.0</v>
      </c>
      <c r="I263" s="155" t="s">
        <v>222</v>
      </c>
      <c r="J263" s="156">
        <v>2.0</v>
      </c>
      <c r="K263" s="156">
        <v>3.0</v>
      </c>
      <c r="L263" s="156">
        <v>2.0</v>
      </c>
      <c r="M263" s="156">
        <v>8.0</v>
      </c>
      <c r="N263" s="197"/>
      <c r="O263" s="154">
        <v>20.0</v>
      </c>
      <c r="P263" s="160" t="s">
        <v>222</v>
      </c>
      <c r="Q263" s="160">
        <v>77.0</v>
      </c>
      <c r="R263" s="160">
        <v>915.0</v>
      </c>
      <c r="S263" s="160">
        <v>78.0</v>
      </c>
      <c r="T263" s="160">
        <v>1253.0</v>
      </c>
      <c r="U263" s="146"/>
      <c r="V263" s="146"/>
      <c r="W263" s="146"/>
      <c r="X263" s="146"/>
      <c r="Y263" s="146"/>
      <c r="Z263" s="146"/>
    </row>
    <row r="264">
      <c r="A264" s="154">
        <v>21.0</v>
      </c>
      <c r="B264" s="155" t="s">
        <v>223</v>
      </c>
      <c r="C264" s="156">
        <v>149.0</v>
      </c>
      <c r="D264" s="156">
        <v>1.2</v>
      </c>
      <c r="E264" s="156">
        <v>141.0</v>
      </c>
      <c r="F264" s="156">
        <v>1.222</v>
      </c>
      <c r="G264" s="157"/>
      <c r="H264" s="154">
        <v>21.0</v>
      </c>
      <c r="I264" s="155" t="s">
        <v>223</v>
      </c>
      <c r="J264" s="156">
        <v>3.0</v>
      </c>
      <c r="K264" s="156">
        <v>5.0</v>
      </c>
      <c r="L264" s="156" t="s">
        <v>398</v>
      </c>
      <c r="M264" s="156" t="s">
        <v>398</v>
      </c>
      <c r="N264" s="197"/>
      <c r="O264" s="154">
        <v>21.0</v>
      </c>
      <c r="P264" s="160" t="s">
        <v>223</v>
      </c>
      <c r="Q264" s="160">
        <v>63.0</v>
      </c>
      <c r="R264" s="160">
        <v>645.0</v>
      </c>
      <c r="S264" s="160">
        <v>69.0</v>
      </c>
      <c r="T264" s="160">
        <v>745.0</v>
      </c>
      <c r="U264" s="146"/>
      <c r="V264" s="146"/>
      <c r="W264" s="146"/>
      <c r="X264" s="146"/>
      <c r="Y264" s="146"/>
      <c r="Z264" s="146"/>
    </row>
    <row r="265">
      <c r="A265" s="154">
        <v>22.0</v>
      </c>
      <c r="B265" s="155" t="s">
        <v>224</v>
      </c>
      <c r="C265" s="156">
        <v>113.0</v>
      </c>
      <c r="D265" s="156">
        <v>809.0</v>
      </c>
      <c r="E265" s="156">
        <v>104.0</v>
      </c>
      <c r="F265" s="156">
        <v>852.0</v>
      </c>
      <c r="G265" s="157"/>
      <c r="H265" s="154">
        <v>22.0</v>
      </c>
      <c r="I265" s="155" t="s">
        <v>224</v>
      </c>
      <c r="J265" s="156">
        <v>8.0</v>
      </c>
      <c r="K265" s="156">
        <v>26.0</v>
      </c>
      <c r="L265" s="156">
        <v>5.0</v>
      </c>
      <c r="M265" s="156">
        <v>6.0</v>
      </c>
      <c r="N265" s="197"/>
      <c r="O265" s="154">
        <v>22.0</v>
      </c>
      <c r="P265" s="160" t="s">
        <v>224</v>
      </c>
      <c r="Q265" s="160">
        <v>73.0</v>
      </c>
      <c r="R265" s="160">
        <v>744.0</v>
      </c>
      <c r="S265" s="160">
        <v>77.0</v>
      </c>
      <c r="T265" s="160">
        <v>970.0</v>
      </c>
      <c r="U265" s="146"/>
      <c r="V265" s="146"/>
      <c r="W265" s="146"/>
      <c r="X265" s="146"/>
      <c r="Y265" s="146"/>
      <c r="Z265" s="146"/>
    </row>
    <row r="266">
      <c r="A266" s="154">
        <v>23.0</v>
      </c>
      <c r="B266" s="155" t="s">
        <v>225</v>
      </c>
      <c r="C266" s="156">
        <v>115.0</v>
      </c>
      <c r="D266" s="156">
        <v>755.0</v>
      </c>
      <c r="E266" s="156">
        <v>103.0</v>
      </c>
      <c r="F266" s="156">
        <v>776.0</v>
      </c>
      <c r="G266" s="157"/>
      <c r="H266" s="154">
        <v>23.0</v>
      </c>
      <c r="I266" s="155" t="s">
        <v>225</v>
      </c>
      <c r="J266" s="156">
        <v>8.0</v>
      </c>
      <c r="K266" s="156">
        <v>60.0</v>
      </c>
      <c r="L266" s="156">
        <v>9.0</v>
      </c>
      <c r="M266" s="156">
        <v>62.0</v>
      </c>
      <c r="N266" s="197"/>
      <c r="O266" s="154">
        <v>23.0</v>
      </c>
      <c r="P266" s="160" t="s">
        <v>225</v>
      </c>
      <c r="Q266" s="160">
        <v>84.0</v>
      </c>
      <c r="R266" s="160">
        <v>977.0</v>
      </c>
      <c r="S266" s="160">
        <v>83.0</v>
      </c>
      <c r="T266" s="160">
        <v>1147.0</v>
      </c>
      <c r="U266" s="146"/>
      <c r="V266" s="146"/>
      <c r="W266" s="146"/>
      <c r="X266" s="146"/>
      <c r="Y266" s="146"/>
      <c r="Z266" s="146"/>
    </row>
    <row r="267">
      <c r="A267" s="154">
        <v>24.0</v>
      </c>
      <c r="B267" s="155" t="s">
        <v>226</v>
      </c>
      <c r="C267" s="156">
        <v>112.0</v>
      </c>
      <c r="D267" s="156">
        <v>804.0</v>
      </c>
      <c r="E267" s="156">
        <v>105.0</v>
      </c>
      <c r="F267" s="156">
        <v>844.0</v>
      </c>
      <c r="G267" s="157"/>
      <c r="H267" s="154">
        <v>24.0</v>
      </c>
      <c r="I267" s="155" t="s">
        <v>226</v>
      </c>
      <c r="J267" s="156">
        <v>5.0</v>
      </c>
      <c r="K267" s="161">
        <v>49.0</v>
      </c>
      <c r="L267" s="156">
        <v>5.0</v>
      </c>
      <c r="M267" s="161">
        <v>54.0</v>
      </c>
      <c r="N267" s="197"/>
      <c r="O267" s="154">
        <v>24.0</v>
      </c>
      <c r="P267" s="160" t="s">
        <v>226</v>
      </c>
      <c r="Q267" s="160">
        <v>75.0</v>
      </c>
      <c r="R267" s="160">
        <v>660.0</v>
      </c>
      <c r="S267" s="160">
        <v>70.0</v>
      </c>
      <c r="T267" s="160">
        <v>808.0</v>
      </c>
      <c r="U267" s="146"/>
      <c r="V267" s="146"/>
      <c r="W267" s="146"/>
      <c r="X267" s="146"/>
      <c r="Y267" s="146"/>
      <c r="Z267" s="146"/>
    </row>
    <row r="268">
      <c r="A268" s="154">
        <v>25.0</v>
      </c>
      <c r="B268" s="155" t="s">
        <v>227</v>
      </c>
      <c r="C268" s="156">
        <v>114.0</v>
      </c>
      <c r="D268" s="156">
        <v>765.0</v>
      </c>
      <c r="E268" s="156">
        <v>108.0</v>
      </c>
      <c r="F268" s="156">
        <v>768.0</v>
      </c>
      <c r="G268" s="157"/>
      <c r="H268" s="154">
        <v>25.0</v>
      </c>
      <c r="I268" s="155" t="s">
        <v>227</v>
      </c>
      <c r="J268" s="156">
        <v>2.0</v>
      </c>
      <c r="K268" s="156" t="s">
        <v>398</v>
      </c>
      <c r="L268" s="156">
        <v>1.0</v>
      </c>
      <c r="M268" s="156" t="s">
        <v>398</v>
      </c>
      <c r="N268" s="197"/>
      <c r="O268" s="154">
        <v>25.0</v>
      </c>
      <c r="P268" s="160" t="s">
        <v>227</v>
      </c>
      <c r="Q268" s="160">
        <v>67.0</v>
      </c>
      <c r="R268" s="160">
        <v>674.0</v>
      </c>
      <c r="S268" s="160">
        <v>73.0</v>
      </c>
      <c r="T268" s="160">
        <v>958.0</v>
      </c>
      <c r="U268" s="146"/>
      <c r="V268" s="146"/>
      <c r="W268" s="146"/>
      <c r="X268" s="146"/>
      <c r="Y268" s="146"/>
      <c r="Z268" s="146"/>
    </row>
    <row r="269">
      <c r="A269" s="154">
        <v>26.0</v>
      </c>
      <c r="B269" s="155" t="s">
        <v>228</v>
      </c>
      <c r="C269" s="156">
        <v>125.0</v>
      </c>
      <c r="D269" s="156">
        <v>889.0</v>
      </c>
      <c r="E269" s="156">
        <v>125.0</v>
      </c>
      <c r="F269" s="156">
        <v>943.0</v>
      </c>
      <c r="G269" s="157"/>
      <c r="H269" s="154">
        <v>26.0</v>
      </c>
      <c r="I269" s="155" t="s">
        <v>228</v>
      </c>
      <c r="J269" s="156">
        <v>1.0</v>
      </c>
      <c r="K269" s="156" t="s">
        <v>398</v>
      </c>
      <c r="L269" s="156">
        <v>1.0</v>
      </c>
      <c r="M269" s="156">
        <v>1.0</v>
      </c>
      <c r="N269" s="197"/>
      <c r="O269" s="154">
        <v>26.0</v>
      </c>
      <c r="P269" s="160" t="s">
        <v>228</v>
      </c>
      <c r="Q269" s="160">
        <v>60.0</v>
      </c>
      <c r="R269" s="160">
        <v>726.0</v>
      </c>
      <c r="S269" s="160">
        <v>69.0</v>
      </c>
      <c r="T269" s="160">
        <v>860.0</v>
      </c>
      <c r="U269" s="146"/>
      <c r="V269" s="146"/>
      <c r="W269" s="146"/>
      <c r="X269" s="146"/>
      <c r="Y269" s="146"/>
      <c r="Z269" s="146"/>
    </row>
    <row r="270">
      <c r="A270" s="154">
        <v>27.0</v>
      </c>
      <c r="B270" s="155" t="s">
        <v>229</v>
      </c>
      <c r="C270" s="156">
        <v>132.0</v>
      </c>
      <c r="D270" s="156">
        <v>999.0</v>
      </c>
      <c r="E270" s="156">
        <v>130.0</v>
      </c>
      <c r="F270" s="156">
        <v>1.008</v>
      </c>
      <c r="G270" s="157"/>
      <c r="H270" s="154">
        <v>27.0</v>
      </c>
      <c r="I270" s="155" t="s">
        <v>229</v>
      </c>
      <c r="J270" s="156">
        <v>4.0</v>
      </c>
      <c r="K270" s="156">
        <v>4.0</v>
      </c>
      <c r="L270" s="156">
        <v>4.0</v>
      </c>
      <c r="M270" s="161">
        <v>4.0</v>
      </c>
      <c r="N270" s="197"/>
      <c r="O270" s="154">
        <v>27.0</v>
      </c>
      <c r="P270" s="160" t="s">
        <v>229</v>
      </c>
      <c r="Q270" s="160">
        <v>65.0</v>
      </c>
      <c r="R270" s="160">
        <v>601.0</v>
      </c>
      <c r="S270" s="160">
        <v>71.0</v>
      </c>
      <c r="T270" s="160">
        <v>879.0</v>
      </c>
      <c r="U270" s="146"/>
      <c r="V270" s="146"/>
      <c r="W270" s="146"/>
      <c r="X270" s="146"/>
      <c r="Y270" s="146"/>
      <c r="Z270" s="146"/>
    </row>
    <row r="271">
      <c r="A271" s="154">
        <v>28.0</v>
      </c>
      <c r="B271" s="155" t="s">
        <v>230</v>
      </c>
      <c r="C271" s="156">
        <v>154.0</v>
      </c>
      <c r="D271" s="156">
        <v>1.147</v>
      </c>
      <c r="E271" s="156">
        <v>153.0</v>
      </c>
      <c r="F271" s="156">
        <v>1.176</v>
      </c>
      <c r="G271" s="157"/>
      <c r="H271" s="154">
        <v>28.0</v>
      </c>
      <c r="I271" s="155" t="s">
        <v>230</v>
      </c>
      <c r="J271" s="156">
        <v>3.0</v>
      </c>
      <c r="K271" s="156">
        <v>2.0</v>
      </c>
      <c r="L271" s="156">
        <v>3.0</v>
      </c>
      <c r="M271" s="156">
        <v>7.0</v>
      </c>
      <c r="N271" s="197"/>
      <c r="O271" s="154">
        <v>28.0</v>
      </c>
      <c r="P271" s="160" t="s">
        <v>230</v>
      </c>
      <c r="Q271" s="160">
        <v>70.0</v>
      </c>
      <c r="R271" s="160">
        <v>788.0</v>
      </c>
      <c r="S271" s="160">
        <v>80.0</v>
      </c>
      <c r="T271" s="160">
        <v>926.0</v>
      </c>
      <c r="U271" s="146"/>
      <c r="V271" s="146"/>
      <c r="W271" s="146"/>
      <c r="X271" s="146"/>
      <c r="Y271" s="146"/>
      <c r="Z271" s="146"/>
    </row>
    <row r="272">
      <c r="A272" s="154">
        <v>29.0</v>
      </c>
      <c r="B272" s="155" t="s">
        <v>231</v>
      </c>
      <c r="C272" s="156">
        <v>115.0</v>
      </c>
      <c r="D272" s="156">
        <v>720.0</v>
      </c>
      <c r="E272" s="156">
        <v>112.0</v>
      </c>
      <c r="F272" s="156">
        <v>731.0</v>
      </c>
      <c r="G272" s="157"/>
      <c r="H272" s="154">
        <v>29.0</v>
      </c>
      <c r="I272" s="155" t="s">
        <v>231</v>
      </c>
      <c r="J272" s="156">
        <v>6.0</v>
      </c>
      <c r="K272" s="156">
        <v>4.0</v>
      </c>
      <c r="L272" s="156">
        <v>7.0</v>
      </c>
      <c r="M272" s="156">
        <v>13.0</v>
      </c>
      <c r="N272" s="197"/>
      <c r="O272" s="154">
        <v>29.0</v>
      </c>
      <c r="P272" s="160" t="s">
        <v>231</v>
      </c>
      <c r="Q272" s="160">
        <v>66.0</v>
      </c>
      <c r="R272" s="160">
        <v>684.0</v>
      </c>
      <c r="S272" s="160">
        <v>73.0</v>
      </c>
      <c r="T272" s="160">
        <v>819.0</v>
      </c>
      <c r="U272" s="146"/>
      <c r="V272" s="146"/>
      <c r="W272" s="146"/>
      <c r="X272" s="146"/>
      <c r="Y272" s="146"/>
      <c r="Z272" s="146"/>
    </row>
    <row r="273">
      <c r="A273" s="154">
        <v>30.0</v>
      </c>
      <c r="B273" s="155" t="s">
        <v>232</v>
      </c>
      <c r="C273" s="156">
        <v>110.0</v>
      </c>
      <c r="D273" s="156">
        <v>676.0</v>
      </c>
      <c r="E273" s="156">
        <v>101.0</v>
      </c>
      <c r="F273" s="156">
        <v>700.0</v>
      </c>
      <c r="G273" s="157"/>
      <c r="H273" s="154">
        <v>30.0</v>
      </c>
      <c r="I273" s="155" t="s">
        <v>232</v>
      </c>
      <c r="J273" s="156">
        <v>4.0</v>
      </c>
      <c r="K273" s="156">
        <v>1.0</v>
      </c>
      <c r="L273" s="156">
        <v>4.0</v>
      </c>
      <c r="M273" s="161">
        <v>6.0</v>
      </c>
      <c r="N273" s="197"/>
      <c r="O273" s="154">
        <v>30.0</v>
      </c>
      <c r="P273" s="160" t="s">
        <v>232</v>
      </c>
      <c r="Q273" s="189">
        <v>89.0</v>
      </c>
      <c r="R273" s="189">
        <v>1112.0</v>
      </c>
      <c r="S273" s="160">
        <v>92.0</v>
      </c>
      <c r="T273" s="189">
        <v>1264.0</v>
      </c>
      <c r="U273" s="146"/>
      <c r="V273" s="146"/>
      <c r="W273" s="146"/>
      <c r="X273" s="146"/>
      <c r="Y273" s="146"/>
      <c r="Z273" s="146"/>
    </row>
    <row r="274">
      <c r="A274" s="200">
        <v>31.0</v>
      </c>
      <c r="B274" s="154" t="s">
        <v>233</v>
      </c>
      <c r="C274" s="156">
        <v>111.0</v>
      </c>
      <c r="D274" s="156">
        <v>646.0</v>
      </c>
      <c r="E274" s="156">
        <v>107.0</v>
      </c>
      <c r="F274" s="156">
        <v>709.0</v>
      </c>
      <c r="G274" s="157"/>
      <c r="H274" s="154">
        <v>31.0</v>
      </c>
      <c r="I274" s="155" t="s">
        <v>233</v>
      </c>
      <c r="J274" s="156">
        <v>5.0</v>
      </c>
      <c r="K274" s="156">
        <v>28.0</v>
      </c>
      <c r="L274" s="156">
        <v>5.0</v>
      </c>
      <c r="M274" s="156">
        <v>34.0</v>
      </c>
      <c r="N274" s="201"/>
      <c r="O274" s="155">
        <v>31.0</v>
      </c>
      <c r="P274" s="160" t="s">
        <v>233</v>
      </c>
      <c r="Q274" s="195">
        <v>81.0</v>
      </c>
      <c r="R274" s="195">
        <v>856.0</v>
      </c>
      <c r="S274" s="160">
        <v>83.0</v>
      </c>
      <c r="T274" s="195">
        <v>525.0</v>
      </c>
      <c r="U274" s="146"/>
      <c r="V274" s="146"/>
      <c r="W274" s="146"/>
      <c r="X274" s="146"/>
      <c r="Y274" s="146"/>
      <c r="Z274" s="146"/>
    </row>
    <row r="275">
      <c r="A275" s="181" t="s">
        <v>44</v>
      </c>
      <c r="B275" s="8"/>
      <c r="C275" s="153">
        <v>3868.0</v>
      </c>
      <c r="D275" s="153">
        <v>29902.0</v>
      </c>
      <c r="E275" s="153">
        <v>3667.0</v>
      </c>
      <c r="F275" s="153">
        <v>31984.0</v>
      </c>
      <c r="G275" s="152"/>
      <c r="H275" s="181" t="s">
        <v>44</v>
      </c>
      <c r="I275" s="8"/>
      <c r="J275" s="153">
        <v>109.0</v>
      </c>
      <c r="K275" s="153">
        <v>362.0</v>
      </c>
      <c r="L275" s="153">
        <v>100.0</v>
      </c>
      <c r="M275" s="153">
        <v>394.0</v>
      </c>
      <c r="N275" s="148"/>
      <c r="O275" s="181" t="s">
        <v>44</v>
      </c>
      <c r="P275" s="8"/>
      <c r="Q275" s="153">
        <v>2378.0</v>
      </c>
      <c r="R275" s="153">
        <v>29205.0</v>
      </c>
      <c r="S275" s="153">
        <v>2498.0</v>
      </c>
      <c r="T275" s="153">
        <v>36349.0</v>
      </c>
      <c r="U275" s="146"/>
      <c r="V275" s="146"/>
      <c r="W275" s="146"/>
      <c r="X275" s="146"/>
      <c r="Y275" s="146"/>
      <c r="Z275" s="146"/>
    </row>
    <row r="276">
      <c r="A276" s="145" t="s">
        <v>396</v>
      </c>
      <c r="N276" s="148"/>
      <c r="O276" s="148"/>
      <c r="P276" s="148"/>
      <c r="Q276" s="148"/>
      <c r="R276" s="148"/>
      <c r="S276" s="148"/>
      <c r="T276" s="148"/>
      <c r="U276" s="146"/>
      <c r="V276" s="146"/>
      <c r="W276" s="146"/>
      <c r="X276" s="146"/>
      <c r="Y276" s="146"/>
      <c r="Z276" s="146"/>
    </row>
    <row r="277">
      <c r="N277" s="148"/>
      <c r="O277" s="148"/>
      <c r="P277" s="148"/>
      <c r="Q277" s="148"/>
      <c r="R277" s="148"/>
      <c r="S277" s="148"/>
      <c r="T277" s="148"/>
      <c r="U277" s="146"/>
      <c r="V277" s="146"/>
      <c r="W277" s="146"/>
      <c r="X277" s="146"/>
      <c r="Y277" s="146"/>
      <c r="Z277" s="146"/>
    </row>
    <row r="278">
      <c r="N278" s="148"/>
      <c r="O278" s="148"/>
      <c r="P278" s="148"/>
      <c r="Q278" s="148"/>
      <c r="R278" s="148"/>
      <c r="S278" s="148"/>
      <c r="T278" s="148"/>
      <c r="U278" s="146"/>
      <c r="V278" s="146"/>
      <c r="W278" s="146"/>
      <c r="X278" s="146"/>
      <c r="Y278" s="146"/>
      <c r="Z278" s="146"/>
    </row>
    <row r="279">
      <c r="A279" s="145" t="s">
        <v>1</v>
      </c>
      <c r="G279" s="147"/>
      <c r="H279" s="145" t="s">
        <v>2</v>
      </c>
      <c r="N279" s="148"/>
      <c r="O279" s="145" t="s">
        <v>3</v>
      </c>
      <c r="U279" s="146"/>
      <c r="V279" s="146"/>
      <c r="W279" s="146"/>
      <c r="X279" s="146"/>
      <c r="Y279" s="146"/>
      <c r="Z279" s="146"/>
    </row>
    <row r="280">
      <c r="A280" s="145" t="s">
        <v>234</v>
      </c>
      <c r="G280" s="147"/>
      <c r="H280" s="145" t="s">
        <v>234</v>
      </c>
      <c r="N280" s="148"/>
      <c r="O280" s="145" t="s">
        <v>234</v>
      </c>
      <c r="U280" s="146"/>
      <c r="V280" s="146"/>
      <c r="W280" s="146"/>
      <c r="X280" s="146"/>
      <c r="Y280" s="146"/>
      <c r="Z280" s="146"/>
    </row>
    <row r="281">
      <c r="A281" s="147"/>
      <c r="B281" s="147"/>
      <c r="C281" s="147"/>
      <c r="D281" s="147"/>
      <c r="E281" s="147"/>
      <c r="F281" s="147"/>
      <c r="G281" s="147"/>
      <c r="H281" s="147"/>
      <c r="I281" s="147"/>
      <c r="J281" s="147"/>
      <c r="K281" s="147"/>
      <c r="L281" s="147"/>
      <c r="M281" s="147"/>
      <c r="N281" s="148"/>
      <c r="O281" s="147"/>
      <c r="P281" s="147"/>
      <c r="Q281" s="147"/>
      <c r="R281" s="147"/>
      <c r="S281" s="147"/>
      <c r="T281" s="147"/>
      <c r="U281" s="146"/>
      <c r="V281" s="146"/>
      <c r="W281" s="146"/>
      <c r="X281" s="146"/>
      <c r="Y281" s="146"/>
      <c r="Z281" s="146"/>
    </row>
    <row r="282">
      <c r="A282" s="150" t="s">
        <v>5</v>
      </c>
      <c r="B282" s="150" t="s">
        <v>6</v>
      </c>
      <c r="C282" s="151" t="s">
        <v>7</v>
      </c>
      <c r="D282" s="8"/>
      <c r="E282" s="151" t="s">
        <v>8</v>
      </c>
      <c r="F282" s="8"/>
      <c r="G282" s="152"/>
      <c r="H282" s="150" t="s">
        <v>5</v>
      </c>
      <c r="I282" s="150" t="s">
        <v>6</v>
      </c>
      <c r="J282" s="151" t="s">
        <v>7</v>
      </c>
      <c r="K282" s="8"/>
      <c r="L282" s="151" t="s">
        <v>8</v>
      </c>
      <c r="M282" s="8"/>
      <c r="N282" s="148"/>
      <c r="O282" s="150" t="s">
        <v>5</v>
      </c>
      <c r="P282" s="150" t="s">
        <v>6</v>
      </c>
      <c r="Q282" s="151" t="s">
        <v>7</v>
      </c>
      <c r="R282" s="8"/>
      <c r="S282" s="151" t="s">
        <v>8</v>
      </c>
      <c r="T282" s="8"/>
      <c r="U282" s="146"/>
      <c r="V282" s="146"/>
      <c r="W282" s="146"/>
      <c r="X282" s="146"/>
      <c r="Y282" s="146"/>
      <c r="Z282" s="146"/>
    </row>
    <row r="283">
      <c r="A283" s="10"/>
      <c r="B283" s="10"/>
      <c r="C283" s="153" t="s">
        <v>9</v>
      </c>
      <c r="D283" s="153" t="s">
        <v>10</v>
      </c>
      <c r="E283" s="153" t="s">
        <v>9</v>
      </c>
      <c r="F283" s="153" t="s">
        <v>10</v>
      </c>
      <c r="G283" s="152"/>
      <c r="H283" s="10"/>
      <c r="I283" s="10"/>
      <c r="J283" s="153" t="s">
        <v>9</v>
      </c>
      <c r="K283" s="153" t="s">
        <v>10</v>
      </c>
      <c r="L283" s="153" t="s">
        <v>9</v>
      </c>
      <c r="M283" s="153" t="s">
        <v>10</v>
      </c>
      <c r="N283" s="148"/>
      <c r="O283" s="10"/>
      <c r="P283" s="10"/>
      <c r="Q283" s="153" t="s">
        <v>9</v>
      </c>
      <c r="R283" s="153" t="s">
        <v>10</v>
      </c>
      <c r="S283" s="153" t="s">
        <v>9</v>
      </c>
      <c r="T283" s="153" t="s">
        <v>10</v>
      </c>
      <c r="U283" s="146"/>
      <c r="V283" s="146"/>
      <c r="W283" s="146"/>
      <c r="X283" s="146"/>
      <c r="Y283" s="146"/>
      <c r="Z283" s="146"/>
    </row>
    <row r="284">
      <c r="A284" s="159">
        <v>1.0</v>
      </c>
      <c r="B284" s="155" t="s">
        <v>235</v>
      </c>
      <c r="C284" s="156">
        <v>119.0</v>
      </c>
      <c r="D284" s="156">
        <v>793.0</v>
      </c>
      <c r="E284" s="156">
        <v>113.0</v>
      </c>
      <c r="F284" s="156">
        <v>876.0</v>
      </c>
      <c r="G284" s="157"/>
      <c r="H284" s="154">
        <v>1.0</v>
      </c>
      <c r="I284" s="155" t="s">
        <v>235</v>
      </c>
      <c r="J284" s="156">
        <v>7.0</v>
      </c>
      <c r="K284" s="156">
        <v>43.0</v>
      </c>
      <c r="L284" s="156">
        <v>7.0</v>
      </c>
      <c r="M284" s="156">
        <v>49.0</v>
      </c>
      <c r="N284" s="148"/>
      <c r="O284" s="154">
        <v>1.0</v>
      </c>
      <c r="P284" s="160" t="s">
        <v>235</v>
      </c>
      <c r="Q284" s="202">
        <v>126.0</v>
      </c>
      <c r="R284" s="202">
        <v>836.0</v>
      </c>
      <c r="S284" s="202">
        <v>120.0</v>
      </c>
      <c r="T284" s="202">
        <v>925.0</v>
      </c>
      <c r="U284" s="146"/>
      <c r="V284" s="146"/>
      <c r="W284" s="146"/>
      <c r="X284" s="146"/>
      <c r="Y284" s="146"/>
      <c r="Z284" s="146"/>
    </row>
    <row r="285">
      <c r="A285" s="159">
        <v>2.0</v>
      </c>
      <c r="B285" s="155" t="s">
        <v>236</v>
      </c>
      <c r="C285" s="156">
        <v>104.0</v>
      </c>
      <c r="D285" s="156">
        <v>818.0</v>
      </c>
      <c r="E285" s="156">
        <v>97.0</v>
      </c>
      <c r="F285" s="156">
        <v>821.0</v>
      </c>
      <c r="G285" s="157"/>
      <c r="H285" s="154">
        <v>2.0</v>
      </c>
      <c r="I285" s="155" t="s">
        <v>236</v>
      </c>
      <c r="J285" s="156">
        <v>6.0</v>
      </c>
      <c r="K285" s="156">
        <v>36.0</v>
      </c>
      <c r="L285" s="156">
        <v>6.0</v>
      </c>
      <c r="M285" s="156">
        <v>45.0</v>
      </c>
      <c r="N285" s="148"/>
      <c r="O285" s="154">
        <v>2.0</v>
      </c>
      <c r="P285" s="160" t="s">
        <v>236</v>
      </c>
      <c r="Q285" s="202">
        <v>110.0</v>
      </c>
      <c r="R285" s="202">
        <v>854.0</v>
      </c>
      <c r="S285" s="202">
        <v>103.0</v>
      </c>
      <c r="T285" s="202">
        <v>866.0</v>
      </c>
      <c r="U285" s="146"/>
      <c r="V285" s="146"/>
      <c r="W285" s="146"/>
      <c r="X285" s="146"/>
      <c r="Y285" s="146"/>
      <c r="Z285" s="146"/>
    </row>
    <row r="286">
      <c r="A286" s="159">
        <v>3.0</v>
      </c>
      <c r="B286" s="155" t="s">
        <v>237</v>
      </c>
      <c r="C286" s="156">
        <v>107.0</v>
      </c>
      <c r="D286" s="156">
        <v>741.0</v>
      </c>
      <c r="E286" s="156">
        <v>106.0</v>
      </c>
      <c r="F286" s="156">
        <v>801.0</v>
      </c>
      <c r="G286" s="157"/>
      <c r="H286" s="154">
        <v>3.0</v>
      </c>
      <c r="I286" s="155" t="s">
        <v>237</v>
      </c>
      <c r="J286" s="156">
        <v>6.0</v>
      </c>
      <c r="K286" s="156">
        <v>4.0</v>
      </c>
      <c r="L286" s="156">
        <v>6.0</v>
      </c>
      <c r="M286" s="156">
        <v>4.0</v>
      </c>
      <c r="N286" s="148"/>
      <c r="O286" s="154">
        <v>3.0</v>
      </c>
      <c r="P286" s="160" t="s">
        <v>237</v>
      </c>
      <c r="Q286" s="202">
        <v>113.0</v>
      </c>
      <c r="R286" s="202">
        <v>745.0</v>
      </c>
      <c r="S286" s="202">
        <v>112.0</v>
      </c>
      <c r="T286" s="202">
        <v>805.0</v>
      </c>
      <c r="U286" s="146"/>
      <c r="V286" s="146"/>
      <c r="W286" s="146"/>
      <c r="X286" s="146"/>
      <c r="Y286" s="146"/>
      <c r="Z286" s="146"/>
    </row>
    <row r="287">
      <c r="A287" s="159">
        <v>4.0</v>
      </c>
      <c r="B287" s="155" t="s">
        <v>238</v>
      </c>
      <c r="C287" s="156">
        <v>126.0</v>
      </c>
      <c r="D287" s="156">
        <v>864.0</v>
      </c>
      <c r="E287" s="156">
        <v>124.0</v>
      </c>
      <c r="F287" s="156">
        <v>956.0</v>
      </c>
      <c r="G287" s="157"/>
      <c r="H287" s="154">
        <v>4.0</v>
      </c>
      <c r="I287" s="155" t="s">
        <v>238</v>
      </c>
      <c r="J287" s="156">
        <v>1.0</v>
      </c>
      <c r="K287" s="156">
        <v>16.0</v>
      </c>
      <c r="L287" s="156">
        <v>1.0</v>
      </c>
      <c r="M287" s="156">
        <v>19.0</v>
      </c>
      <c r="N287" s="148"/>
      <c r="O287" s="154">
        <v>4.0</v>
      </c>
      <c r="P287" s="160" t="s">
        <v>238</v>
      </c>
      <c r="Q287" s="202">
        <v>127.0</v>
      </c>
      <c r="R287" s="202">
        <v>880.0</v>
      </c>
      <c r="S287" s="202">
        <v>125.0</v>
      </c>
      <c r="T287" s="202">
        <v>975.0</v>
      </c>
      <c r="U287" s="146"/>
      <c r="V287" s="146"/>
      <c r="W287" s="146"/>
      <c r="X287" s="146"/>
      <c r="Y287" s="146"/>
      <c r="Z287" s="146"/>
    </row>
    <row r="288">
      <c r="A288" s="159">
        <v>5.0</v>
      </c>
      <c r="B288" s="155" t="s">
        <v>239</v>
      </c>
      <c r="C288" s="156">
        <v>124.0</v>
      </c>
      <c r="D288" s="156">
        <v>869.0</v>
      </c>
      <c r="E288" s="156">
        <v>125.0</v>
      </c>
      <c r="F288" s="156">
        <v>883.0</v>
      </c>
      <c r="G288" s="157"/>
      <c r="H288" s="154">
        <v>5.0</v>
      </c>
      <c r="I288" s="155" t="s">
        <v>239</v>
      </c>
      <c r="J288" s="156">
        <v>3.0</v>
      </c>
      <c r="K288" s="156">
        <v>5.0</v>
      </c>
      <c r="L288" s="156">
        <v>3.0</v>
      </c>
      <c r="M288" s="156">
        <v>6.0</v>
      </c>
      <c r="N288" s="148"/>
      <c r="O288" s="154">
        <v>5.0</v>
      </c>
      <c r="P288" s="160" t="s">
        <v>239</v>
      </c>
      <c r="Q288" s="202">
        <v>127.0</v>
      </c>
      <c r="R288" s="202">
        <v>874.0</v>
      </c>
      <c r="S288" s="202">
        <v>128.0</v>
      </c>
      <c r="T288" s="202">
        <v>889.0</v>
      </c>
      <c r="U288" s="146"/>
      <c r="V288" s="146"/>
      <c r="W288" s="146"/>
      <c r="X288" s="146"/>
      <c r="Y288" s="146"/>
      <c r="Z288" s="146"/>
    </row>
    <row r="289">
      <c r="A289" s="159">
        <v>6.0</v>
      </c>
      <c r="B289" s="155" t="s">
        <v>240</v>
      </c>
      <c r="C289" s="156">
        <v>111.0</v>
      </c>
      <c r="D289" s="156">
        <v>779.0</v>
      </c>
      <c r="E289" s="156">
        <v>112.0</v>
      </c>
      <c r="F289" s="156">
        <v>789.0</v>
      </c>
      <c r="G289" s="157"/>
      <c r="H289" s="154">
        <v>6.0</v>
      </c>
      <c r="I289" s="155" t="s">
        <v>240</v>
      </c>
      <c r="J289" s="156">
        <v>8.0</v>
      </c>
      <c r="K289" s="156">
        <v>9.0</v>
      </c>
      <c r="L289" s="156">
        <v>7.0</v>
      </c>
      <c r="M289" s="156">
        <v>11.0</v>
      </c>
      <c r="N289" s="148"/>
      <c r="O289" s="154">
        <v>6.0</v>
      </c>
      <c r="P289" s="160" t="s">
        <v>240</v>
      </c>
      <c r="Q289" s="202">
        <v>119.0</v>
      </c>
      <c r="R289" s="202">
        <v>788.0</v>
      </c>
      <c r="S289" s="202">
        <v>119.0</v>
      </c>
      <c r="T289" s="202">
        <v>800.0</v>
      </c>
      <c r="U289" s="146"/>
      <c r="V289" s="146"/>
      <c r="W289" s="146"/>
      <c r="X289" s="146"/>
      <c r="Y289" s="146"/>
      <c r="Z289" s="146"/>
    </row>
    <row r="290">
      <c r="A290" s="159">
        <v>7.0</v>
      </c>
      <c r="B290" s="155" t="s">
        <v>241</v>
      </c>
      <c r="C290" s="156">
        <v>114.0</v>
      </c>
      <c r="D290" s="156">
        <v>724.0</v>
      </c>
      <c r="E290" s="156">
        <v>114.0</v>
      </c>
      <c r="F290" s="156">
        <v>755.0</v>
      </c>
      <c r="G290" s="157"/>
      <c r="H290" s="154">
        <v>7.0</v>
      </c>
      <c r="I290" s="155" t="s">
        <v>241</v>
      </c>
      <c r="J290" s="156">
        <v>7.0</v>
      </c>
      <c r="K290" s="156">
        <v>11.0</v>
      </c>
      <c r="L290" s="156">
        <v>6.0</v>
      </c>
      <c r="M290" s="156">
        <v>15.0</v>
      </c>
      <c r="N290" s="148"/>
      <c r="O290" s="154">
        <v>7.0</v>
      </c>
      <c r="P290" s="160" t="s">
        <v>241</v>
      </c>
      <c r="Q290" s="202">
        <v>121.0</v>
      </c>
      <c r="R290" s="202">
        <v>735.0</v>
      </c>
      <c r="S290" s="202">
        <v>120.0</v>
      </c>
      <c r="T290" s="202">
        <v>770.0</v>
      </c>
      <c r="U290" s="146"/>
      <c r="V290" s="146"/>
      <c r="W290" s="146"/>
      <c r="X290" s="146"/>
      <c r="Y290" s="146"/>
      <c r="Z290" s="146"/>
    </row>
    <row r="291">
      <c r="A291" s="159">
        <v>8.0</v>
      </c>
      <c r="B291" s="155" t="s">
        <v>242</v>
      </c>
      <c r="C291" s="156">
        <v>106.0</v>
      </c>
      <c r="D291" s="156">
        <v>579.0</v>
      </c>
      <c r="E291" s="156">
        <v>100.0</v>
      </c>
      <c r="F291" s="156">
        <v>639.0</v>
      </c>
      <c r="G291" s="157"/>
      <c r="H291" s="154">
        <v>8.0</v>
      </c>
      <c r="I291" s="155" t="s">
        <v>242</v>
      </c>
      <c r="J291" s="156">
        <v>7.0</v>
      </c>
      <c r="K291" s="156">
        <v>32.0</v>
      </c>
      <c r="L291" s="156">
        <v>7.0</v>
      </c>
      <c r="M291" s="156">
        <v>42.0</v>
      </c>
      <c r="N291" s="148"/>
      <c r="O291" s="154">
        <v>8.0</v>
      </c>
      <c r="P291" s="160" t="s">
        <v>242</v>
      </c>
      <c r="Q291" s="202">
        <v>113.0</v>
      </c>
      <c r="R291" s="202">
        <v>611.0</v>
      </c>
      <c r="S291" s="202">
        <v>107.0</v>
      </c>
      <c r="T291" s="202">
        <v>681.0</v>
      </c>
      <c r="U291" s="146"/>
      <c r="V291" s="146"/>
      <c r="W291" s="146"/>
      <c r="X291" s="146"/>
      <c r="Y291" s="146"/>
      <c r="Z291" s="146"/>
    </row>
    <row r="292">
      <c r="A292" s="159">
        <v>9.0</v>
      </c>
      <c r="B292" s="155" t="s">
        <v>243</v>
      </c>
      <c r="C292" s="156">
        <v>121.0</v>
      </c>
      <c r="D292" s="156">
        <v>758.0</v>
      </c>
      <c r="E292" s="156">
        <v>115.0</v>
      </c>
      <c r="F292" s="156">
        <v>810.0</v>
      </c>
      <c r="G292" s="157"/>
      <c r="H292" s="154">
        <v>9.0</v>
      </c>
      <c r="I292" s="155" t="s">
        <v>243</v>
      </c>
      <c r="J292" s="156">
        <v>6.0</v>
      </c>
      <c r="K292" s="156">
        <v>29.0</v>
      </c>
      <c r="L292" s="156">
        <v>6.0</v>
      </c>
      <c r="M292" s="156">
        <v>33.0</v>
      </c>
      <c r="N292" s="148"/>
      <c r="O292" s="154">
        <v>9.0</v>
      </c>
      <c r="P292" s="160" t="s">
        <v>243</v>
      </c>
      <c r="Q292" s="202">
        <v>127.0</v>
      </c>
      <c r="R292" s="202">
        <v>787.0</v>
      </c>
      <c r="S292" s="202">
        <v>121.0</v>
      </c>
      <c r="T292" s="202">
        <v>843.0</v>
      </c>
      <c r="U292" s="146"/>
      <c r="V292" s="146"/>
      <c r="W292" s="146"/>
      <c r="X292" s="146"/>
      <c r="Y292" s="146"/>
      <c r="Z292" s="146"/>
    </row>
    <row r="293">
      <c r="A293" s="159">
        <v>10.0</v>
      </c>
      <c r="B293" s="155" t="s">
        <v>244</v>
      </c>
      <c r="C293" s="156">
        <v>113.0</v>
      </c>
      <c r="D293" s="156">
        <v>726.0</v>
      </c>
      <c r="E293" s="156">
        <v>113.0</v>
      </c>
      <c r="F293" s="156">
        <v>813.0</v>
      </c>
      <c r="G293" s="157"/>
      <c r="H293" s="154">
        <v>10.0</v>
      </c>
      <c r="I293" s="155" t="s">
        <v>244</v>
      </c>
      <c r="J293" s="156" t="s">
        <v>398</v>
      </c>
      <c r="K293" s="156" t="s">
        <v>398</v>
      </c>
      <c r="L293" s="156" t="s">
        <v>398</v>
      </c>
      <c r="M293" s="156" t="s">
        <v>398</v>
      </c>
      <c r="N293" s="148"/>
      <c r="O293" s="154">
        <v>10.0</v>
      </c>
      <c r="P293" s="160" t="s">
        <v>244</v>
      </c>
      <c r="Q293" s="202">
        <v>113.0</v>
      </c>
      <c r="R293" s="202">
        <v>726.0</v>
      </c>
      <c r="S293" s="202">
        <v>113.0</v>
      </c>
      <c r="T293" s="202">
        <v>813.0</v>
      </c>
      <c r="U293" s="146"/>
      <c r="V293" s="146"/>
      <c r="W293" s="146"/>
      <c r="X293" s="146"/>
      <c r="Y293" s="146"/>
      <c r="Z293" s="146"/>
    </row>
    <row r="294">
      <c r="A294" s="159">
        <v>11.0</v>
      </c>
      <c r="B294" s="155" t="s">
        <v>245</v>
      </c>
      <c r="C294" s="156">
        <v>127.0</v>
      </c>
      <c r="D294" s="156">
        <v>824.0</v>
      </c>
      <c r="E294" s="156">
        <v>127.0</v>
      </c>
      <c r="F294" s="156">
        <v>915.0</v>
      </c>
      <c r="G294" s="157"/>
      <c r="H294" s="154">
        <v>11.0</v>
      </c>
      <c r="I294" s="155" t="s">
        <v>245</v>
      </c>
      <c r="J294" s="156">
        <v>7.0</v>
      </c>
      <c r="K294" s="156">
        <v>60.0</v>
      </c>
      <c r="L294" s="156">
        <v>7.0</v>
      </c>
      <c r="M294" s="156">
        <v>72.0</v>
      </c>
      <c r="N294" s="148"/>
      <c r="O294" s="154">
        <v>11.0</v>
      </c>
      <c r="P294" s="160" t="s">
        <v>245</v>
      </c>
      <c r="Q294" s="202">
        <v>134.0</v>
      </c>
      <c r="R294" s="202">
        <v>884.0</v>
      </c>
      <c r="S294" s="202">
        <v>134.0</v>
      </c>
      <c r="T294" s="202">
        <v>987.0</v>
      </c>
      <c r="U294" s="146"/>
      <c r="V294" s="146"/>
      <c r="W294" s="146"/>
      <c r="X294" s="146"/>
      <c r="Y294" s="146"/>
      <c r="Z294" s="146"/>
    </row>
    <row r="295">
      <c r="A295" s="159">
        <v>12.0</v>
      </c>
      <c r="B295" s="155" t="s">
        <v>246</v>
      </c>
      <c r="C295" s="156">
        <v>109.0</v>
      </c>
      <c r="D295" s="156">
        <v>931.0</v>
      </c>
      <c r="E295" s="156">
        <v>106.0</v>
      </c>
      <c r="F295" s="156">
        <v>963.0</v>
      </c>
      <c r="G295" s="157"/>
      <c r="H295" s="154">
        <v>12.0</v>
      </c>
      <c r="I295" s="155" t="s">
        <v>246</v>
      </c>
      <c r="J295" s="156">
        <v>1.0</v>
      </c>
      <c r="K295" s="156" t="s">
        <v>398</v>
      </c>
      <c r="L295" s="156">
        <v>1.0</v>
      </c>
      <c r="M295" s="156" t="s">
        <v>398</v>
      </c>
      <c r="N295" s="148"/>
      <c r="O295" s="154">
        <v>12.0</v>
      </c>
      <c r="P295" s="160" t="s">
        <v>246</v>
      </c>
      <c r="Q295" s="202">
        <v>110.0</v>
      </c>
      <c r="R295" s="202">
        <v>931.0</v>
      </c>
      <c r="S295" s="202">
        <v>107.0</v>
      </c>
      <c r="T295" s="202">
        <v>963.0</v>
      </c>
      <c r="U295" s="146"/>
      <c r="V295" s="146"/>
      <c r="W295" s="146"/>
      <c r="X295" s="146"/>
      <c r="Y295" s="146"/>
      <c r="Z295" s="146"/>
    </row>
    <row r="296">
      <c r="A296" s="159">
        <v>13.0</v>
      </c>
      <c r="B296" s="155" t="s">
        <v>247</v>
      </c>
      <c r="C296" s="156">
        <v>133.0</v>
      </c>
      <c r="D296" s="156">
        <v>1.032</v>
      </c>
      <c r="E296" s="156">
        <v>130.0</v>
      </c>
      <c r="F296" s="156">
        <v>1.014</v>
      </c>
      <c r="G296" s="157"/>
      <c r="H296" s="154">
        <v>13.0</v>
      </c>
      <c r="I296" s="155" t="s">
        <v>247</v>
      </c>
      <c r="J296" s="156">
        <v>4.0</v>
      </c>
      <c r="K296" s="156">
        <v>5.0</v>
      </c>
      <c r="L296" s="156">
        <v>3.0</v>
      </c>
      <c r="M296" s="156">
        <v>6.0</v>
      </c>
      <c r="N296" s="148"/>
      <c r="O296" s="154">
        <v>13.0</v>
      </c>
      <c r="P296" s="160" t="s">
        <v>247</v>
      </c>
      <c r="Q296" s="202">
        <v>137.0</v>
      </c>
      <c r="R296" s="202">
        <v>1037.0</v>
      </c>
      <c r="S296" s="202">
        <v>133.0</v>
      </c>
      <c r="T296" s="202">
        <v>1020.0</v>
      </c>
      <c r="U296" s="146"/>
      <c r="V296" s="146"/>
      <c r="W296" s="146"/>
      <c r="X296" s="146"/>
      <c r="Y296" s="146"/>
      <c r="Z296" s="146"/>
    </row>
    <row r="297">
      <c r="A297" s="159">
        <v>14.0</v>
      </c>
      <c r="B297" s="155" t="s">
        <v>248</v>
      </c>
      <c r="C297" s="156">
        <v>118.0</v>
      </c>
      <c r="D297" s="156">
        <v>752.0</v>
      </c>
      <c r="E297" s="156">
        <v>118.0</v>
      </c>
      <c r="F297" s="156">
        <v>780.0</v>
      </c>
      <c r="G297" s="157"/>
      <c r="H297" s="154">
        <v>14.0</v>
      </c>
      <c r="I297" s="155" t="s">
        <v>248</v>
      </c>
      <c r="J297" s="156">
        <v>5.0</v>
      </c>
      <c r="K297" s="156" t="s">
        <v>398</v>
      </c>
      <c r="L297" s="156">
        <v>5.0</v>
      </c>
      <c r="M297" s="156">
        <v>10.0</v>
      </c>
      <c r="N297" s="148"/>
      <c r="O297" s="154">
        <v>14.0</v>
      </c>
      <c r="P297" s="160" t="s">
        <v>248</v>
      </c>
      <c r="Q297" s="202">
        <v>123.0</v>
      </c>
      <c r="R297" s="202">
        <v>752.0</v>
      </c>
      <c r="S297" s="202">
        <v>123.0</v>
      </c>
      <c r="T297" s="202">
        <v>790.0</v>
      </c>
      <c r="U297" s="146"/>
      <c r="V297" s="146"/>
      <c r="W297" s="146"/>
      <c r="X297" s="146"/>
      <c r="Y297" s="146"/>
      <c r="Z297" s="146"/>
    </row>
    <row r="298">
      <c r="A298" s="159">
        <v>15.0</v>
      </c>
      <c r="B298" s="155" t="s">
        <v>249</v>
      </c>
      <c r="C298" s="156">
        <v>116.0</v>
      </c>
      <c r="D298" s="156">
        <v>737.0</v>
      </c>
      <c r="E298" s="156">
        <v>115.0</v>
      </c>
      <c r="F298" s="156">
        <v>785.0</v>
      </c>
      <c r="G298" s="157"/>
      <c r="H298" s="154">
        <v>15.0</v>
      </c>
      <c r="I298" s="155" t="s">
        <v>249</v>
      </c>
      <c r="J298" s="156">
        <v>5.0</v>
      </c>
      <c r="K298" s="156">
        <v>4.0</v>
      </c>
      <c r="L298" s="156">
        <v>4.0</v>
      </c>
      <c r="M298" s="156">
        <v>6.0</v>
      </c>
      <c r="N298" s="148"/>
      <c r="O298" s="154">
        <v>15.0</v>
      </c>
      <c r="P298" s="160" t="s">
        <v>249</v>
      </c>
      <c r="Q298" s="202">
        <v>121.0</v>
      </c>
      <c r="R298" s="202">
        <v>741.0</v>
      </c>
      <c r="S298" s="202">
        <v>119.0</v>
      </c>
      <c r="T298" s="202">
        <v>791.0</v>
      </c>
      <c r="U298" s="146"/>
      <c r="V298" s="146"/>
      <c r="W298" s="146"/>
      <c r="X298" s="146"/>
      <c r="Y298" s="146"/>
      <c r="Z298" s="146"/>
    </row>
    <row r="299">
      <c r="A299" s="159">
        <v>16.0</v>
      </c>
      <c r="B299" s="155" t="s">
        <v>250</v>
      </c>
      <c r="C299" s="156">
        <v>111.0</v>
      </c>
      <c r="D299" s="156">
        <v>543.0</v>
      </c>
      <c r="E299" s="156">
        <v>110.0</v>
      </c>
      <c r="F299" s="156">
        <v>585.0</v>
      </c>
      <c r="G299" s="157"/>
      <c r="H299" s="154">
        <v>16.0</v>
      </c>
      <c r="I299" s="155" t="s">
        <v>250</v>
      </c>
      <c r="J299" s="156">
        <v>5.0</v>
      </c>
      <c r="K299" s="156">
        <v>33.0</v>
      </c>
      <c r="L299" s="156">
        <v>5.0</v>
      </c>
      <c r="M299" s="156">
        <v>33.0</v>
      </c>
      <c r="N299" s="148"/>
      <c r="O299" s="154">
        <v>16.0</v>
      </c>
      <c r="P299" s="160" t="s">
        <v>250</v>
      </c>
      <c r="Q299" s="202">
        <v>116.0</v>
      </c>
      <c r="R299" s="202">
        <v>576.0</v>
      </c>
      <c r="S299" s="202">
        <v>115.0</v>
      </c>
      <c r="T299" s="202">
        <v>618.0</v>
      </c>
      <c r="U299" s="146"/>
      <c r="V299" s="146"/>
      <c r="W299" s="146"/>
      <c r="X299" s="146"/>
      <c r="Y299" s="146"/>
      <c r="Z299" s="146"/>
    </row>
    <row r="300">
      <c r="A300" s="159">
        <v>17.0</v>
      </c>
      <c r="B300" s="155" t="s">
        <v>251</v>
      </c>
      <c r="C300" s="156">
        <v>108.0</v>
      </c>
      <c r="D300" s="156">
        <v>592.0</v>
      </c>
      <c r="E300" s="156">
        <v>105.0</v>
      </c>
      <c r="F300" s="156">
        <v>646.0</v>
      </c>
      <c r="G300" s="157"/>
      <c r="H300" s="154">
        <v>17.0</v>
      </c>
      <c r="I300" s="155" t="s">
        <v>251</v>
      </c>
      <c r="J300" s="156">
        <v>6.0</v>
      </c>
      <c r="K300" s="156">
        <v>19.0</v>
      </c>
      <c r="L300" s="156">
        <v>6.0</v>
      </c>
      <c r="M300" s="156">
        <v>22.0</v>
      </c>
      <c r="N300" s="148"/>
      <c r="O300" s="154">
        <v>17.0</v>
      </c>
      <c r="P300" s="160" t="s">
        <v>251</v>
      </c>
      <c r="Q300" s="202">
        <v>114.0</v>
      </c>
      <c r="R300" s="202">
        <v>611.0</v>
      </c>
      <c r="S300" s="202">
        <v>111.0</v>
      </c>
      <c r="T300" s="202">
        <v>668.0</v>
      </c>
      <c r="U300" s="146"/>
      <c r="V300" s="146"/>
      <c r="W300" s="146"/>
      <c r="X300" s="146"/>
      <c r="Y300" s="146"/>
      <c r="Z300" s="146"/>
    </row>
    <row r="301">
      <c r="A301" s="159">
        <v>18.0</v>
      </c>
      <c r="B301" s="155" t="s">
        <v>252</v>
      </c>
      <c r="C301" s="156">
        <v>110.0</v>
      </c>
      <c r="D301" s="156">
        <v>793.0</v>
      </c>
      <c r="E301" s="156">
        <v>107.0</v>
      </c>
      <c r="F301" s="156">
        <v>864.0</v>
      </c>
      <c r="G301" s="157"/>
      <c r="H301" s="154">
        <v>18.0</v>
      </c>
      <c r="I301" s="155" t="s">
        <v>252</v>
      </c>
      <c r="J301" s="156">
        <v>5.0</v>
      </c>
      <c r="K301" s="156">
        <v>63.0</v>
      </c>
      <c r="L301" s="156">
        <v>5.0</v>
      </c>
      <c r="M301" s="156">
        <v>74.0</v>
      </c>
      <c r="N301" s="148"/>
      <c r="O301" s="154">
        <v>18.0</v>
      </c>
      <c r="P301" s="160" t="s">
        <v>252</v>
      </c>
      <c r="Q301" s="202">
        <v>115.0</v>
      </c>
      <c r="R301" s="202">
        <v>856.0</v>
      </c>
      <c r="S301" s="202">
        <v>112.0</v>
      </c>
      <c r="T301" s="202">
        <v>938.0</v>
      </c>
      <c r="U301" s="146"/>
      <c r="V301" s="146"/>
      <c r="W301" s="146"/>
      <c r="X301" s="146"/>
      <c r="Y301" s="146"/>
      <c r="Z301" s="146"/>
    </row>
    <row r="302">
      <c r="A302" s="159">
        <v>19.0</v>
      </c>
      <c r="B302" s="155" t="s">
        <v>253</v>
      </c>
      <c r="C302" s="156">
        <v>95.0</v>
      </c>
      <c r="D302" s="156">
        <v>685.0</v>
      </c>
      <c r="E302" s="156">
        <v>87.0</v>
      </c>
      <c r="F302" s="156">
        <v>692.0</v>
      </c>
      <c r="G302" s="157"/>
      <c r="H302" s="154">
        <v>19.0</v>
      </c>
      <c r="I302" s="155" t="s">
        <v>253</v>
      </c>
      <c r="J302" s="156">
        <v>5.0</v>
      </c>
      <c r="K302" s="156" t="s">
        <v>398</v>
      </c>
      <c r="L302" s="156">
        <v>5.0</v>
      </c>
      <c r="M302" s="156">
        <v>19.0</v>
      </c>
      <c r="N302" s="148"/>
      <c r="O302" s="154">
        <v>19.0</v>
      </c>
      <c r="P302" s="160" t="s">
        <v>253</v>
      </c>
      <c r="Q302" s="202">
        <v>100.0</v>
      </c>
      <c r="R302" s="202">
        <v>685.0</v>
      </c>
      <c r="S302" s="202">
        <v>92.0</v>
      </c>
      <c r="T302" s="202">
        <v>711.0</v>
      </c>
      <c r="U302" s="146"/>
      <c r="V302" s="146"/>
      <c r="W302" s="146"/>
      <c r="X302" s="146"/>
      <c r="Y302" s="146"/>
      <c r="Z302" s="146"/>
    </row>
    <row r="303">
      <c r="A303" s="159">
        <v>20.0</v>
      </c>
      <c r="B303" s="155" t="s">
        <v>254</v>
      </c>
      <c r="C303" s="156">
        <v>123.0</v>
      </c>
      <c r="D303" s="156">
        <v>921.0</v>
      </c>
      <c r="E303" s="156">
        <v>121.0</v>
      </c>
      <c r="F303" s="156">
        <v>1.005</v>
      </c>
      <c r="G303" s="157"/>
      <c r="H303" s="154">
        <v>20.0</v>
      </c>
      <c r="I303" s="155" t="s">
        <v>254</v>
      </c>
      <c r="J303" s="156">
        <v>3.0</v>
      </c>
      <c r="K303" s="156">
        <v>9.0</v>
      </c>
      <c r="L303" s="156">
        <v>3.0</v>
      </c>
      <c r="M303" s="156">
        <v>3.0</v>
      </c>
      <c r="N303" s="148"/>
      <c r="O303" s="154">
        <v>20.0</v>
      </c>
      <c r="P303" s="160" t="s">
        <v>254</v>
      </c>
      <c r="Q303" s="202">
        <v>126.0</v>
      </c>
      <c r="R303" s="202">
        <v>930.0</v>
      </c>
      <c r="S303" s="202">
        <v>124.0</v>
      </c>
      <c r="T303" s="202">
        <v>1008.0</v>
      </c>
      <c r="U303" s="146"/>
      <c r="V303" s="146"/>
      <c r="W303" s="146"/>
      <c r="X303" s="146"/>
      <c r="Y303" s="146"/>
      <c r="Z303" s="146"/>
    </row>
    <row r="304">
      <c r="A304" s="159">
        <v>21.0</v>
      </c>
      <c r="B304" s="155" t="s">
        <v>255</v>
      </c>
      <c r="C304" s="156">
        <v>134.0</v>
      </c>
      <c r="D304" s="156">
        <v>956.0</v>
      </c>
      <c r="E304" s="156">
        <v>134.0</v>
      </c>
      <c r="F304" s="156">
        <v>963.0</v>
      </c>
      <c r="G304" s="157"/>
      <c r="H304" s="154">
        <v>21.0</v>
      </c>
      <c r="I304" s="155" t="s">
        <v>255</v>
      </c>
      <c r="J304" s="156">
        <v>7.0</v>
      </c>
      <c r="K304" s="156">
        <v>17.0</v>
      </c>
      <c r="L304" s="156">
        <v>7.0</v>
      </c>
      <c r="M304" s="156">
        <v>24.0</v>
      </c>
      <c r="N304" s="148"/>
      <c r="O304" s="154">
        <v>21.0</v>
      </c>
      <c r="P304" s="160" t="s">
        <v>255</v>
      </c>
      <c r="Q304" s="202">
        <v>141.0</v>
      </c>
      <c r="R304" s="202">
        <v>973.0</v>
      </c>
      <c r="S304" s="202">
        <v>141.0</v>
      </c>
      <c r="T304" s="202">
        <v>987.0</v>
      </c>
      <c r="U304" s="146"/>
      <c r="V304" s="146"/>
      <c r="W304" s="146"/>
      <c r="X304" s="146"/>
      <c r="Y304" s="146"/>
      <c r="Z304" s="146"/>
    </row>
    <row r="305">
      <c r="A305" s="159">
        <v>22.0</v>
      </c>
      <c r="B305" s="155" t="s">
        <v>256</v>
      </c>
      <c r="C305" s="156">
        <v>102.0</v>
      </c>
      <c r="D305" s="156">
        <v>649.0</v>
      </c>
      <c r="E305" s="156">
        <v>102.0</v>
      </c>
      <c r="F305" s="156">
        <v>670.0</v>
      </c>
      <c r="G305" s="157"/>
      <c r="H305" s="154">
        <v>22.0</v>
      </c>
      <c r="I305" s="155" t="s">
        <v>256</v>
      </c>
      <c r="J305" s="156">
        <v>4.0</v>
      </c>
      <c r="K305" s="156">
        <v>8.0</v>
      </c>
      <c r="L305" s="156">
        <v>4.0</v>
      </c>
      <c r="M305" s="156">
        <v>10.0</v>
      </c>
      <c r="N305" s="148"/>
      <c r="O305" s="154">
        <v>22.0</v>
      </c>
      <c r="P305" s="160" t="s">
        <v>256</v>
      </c>
      <c r="Q305" s="202">
        <v>106.0</v>
      </c>
      <c r="R305" s="202">
        <v>657.0</v>
      </c>
      <c r="S305" s="202">
        <v>106.0</v>
      </c>
      <c r="T305" s="202">
        <v>680.0</v>
      </c>
      <c r="U305" s="146"/>
      <c r="V305" s="146"/>
      <c r="W305" s="146"/>
      <c r="X305" s="146"/>
      <c r="Y305" s="146"/>
      <c r="Z305" s="146"/>
    </row>
    <row r="306">
      <c r="A306" s="159">
        <v>23.0</v>
      </c>
      <c r="B306" s="155" t="s">
        <v>257</v>
      </c>
      <c r="C306" s="156">
        <v>101.0</v>
      </c>
      <c r="D306" s="156">
        <v>605.0</v>
      </c>
      <c r="E306" s="156">
        <v>97.0</v>
      </c>
      <c r="F306" s="156">
        <v>628.0</v>
      </c>
      <c r="G306" s="157"/>
      <c r="H306" s="154">
        <v>23.0</v>
      </c>
      <c r="I306" s="155" t="s">
        <v>257</v>
      </c>
      <c r="J306" s="156">
        <v>6.0</v>
      </c>
      <c r="K306" s="156">
        <v>4.0</v>
      </c>
      <c r="L306" s="156">
        <v>6.0</v>
      </c>
      <c r="M306" s="156">
        <v>11.0</v>
      </c>
      <c r="N306" s="148"/>
      <c r="O306" s="154">
        <v>23.0</v>
      </c>
      <c r="P306" s="160" t="s">
        <v>257</v>
      </c>
      <c r="Q306" s="202">
        <v>107.0</v>
      </c>
      <c r="R306" s="202">
        <v>609.0</v>
      </c>
      <c r="S306" s="202">
        <v>103.0</v>
      </c>
      <c r="T306" s="202">
        <v>639.0</v>
      </c>
      <c r="U306" s="146"/>
      <c r="V306" s="146"/>
      <c r="W306" s="146"/>
      <c r="X306" s="146"/>
      <c r="Y306" s="146"/>
      <c r="Z306" s="146"/>
    </row>
    <row r="307">
      <c r="A307" s="159">
        <v>24.0</v>
      </c>
      <c r="B307" s="155" t="s">
        <v>258</v>
      </c>
      <c r="C307" s="156">
        <v>75.0</v>
      </c>
      <c r="D307" s="156">
        <v>500.0</v>
      </c>
      <c r="E307" s="156">
        <v>110.0</v>
      </c>
      <c r="F307" s="156">
        <v>611.0</v>
      </c>
      <c r="G307" s="157"/>
      <c r="H307" s="154">
        <v>24.0</v>
      </c>
      <c r="I307" s="155" t="s">
        <v>258</v>
      </c>
      <c r="J307" s="156">
        <v>6.0</v>
      </c>
      <c r="K307" s="161">
        <v>6.0</v>
      </c>
      <c r="L307" s="156">
        <v>6.0</v>
      </c>
      <c r="M307" s="161">
        <v>12.0</v>
      </c>
      <c r="N307" s="148"/>
      <c r="O307" s="154">
        <v>24.0</v>
      </c>
      <c r="P307" s="160" t="s">
        <v>258</v>
      </c>
      <c r="Q307" s="202">
        <v>81.0</v>
      </c>
      <c r="R307" s="202">
        <v>506.0</v>
      </c>
      <c r="S307" s="202">
        <v>116.0</v>
      </c>
      <c r="T307" s="202">
        <v>623.0</v>
      </c>
      <c r="U307" s="146"/>
      <c r="V307" s="146"/>
      <c r="W307" s="146"/>
      <c r="X307" s="146"/>
      <c r="Y307" s="146"/>
      <c r="Z307" s="146"/>
    </row>
    <row r="308">
      <c r="A308" s="159">
        <v>25.0</v>
      </c>
      <c r="B308" s="155" t="s">
        <v>259</v>
      </c>
      <c r="C308" s="156">
        <v>110.0</v>
      </c>
      <c r="D308" s="156">
        <v>619.0</v>
      </c>
      <c r="E308" s="156">
        <v>111.0</v>
      </c>
      <c r="F308" s="156">
        <v>680.0</v>
      </c>
      <c r="G308" s="157"/>
      <c r="H308" s="154">
        <v>25.0</v>
      </c>
      <c r="I308" s="155" t="s">
        <v>259</v>
      </c>
      <c r="J308" s="156">
        <v>4.0</v>
      </c>
      <c r="K308" s="156">
        <v>35.0</v>
      </c>
      <c r="L308" s="156">
        <v>4.0</v>
      </c>
      <c r="M308" s="156">
        <v>37.0</v>
      </c>
      <c r="N308" s="148"/>
      <c r="O308" s="154">
        <v>25.0</v>
      </c>
      <c r="P308" s="160" t="s">
        <v>259</v>
      </c>
      <c r="Q308" s="202">
        <v>114.0</v>
      </c>
      <c r="R308" s="202">
        <v>654.0</v>
      </c>
      <c r="S308" s="202">
        <v>115.0</v>
      </c>
      <c r="T308" s="202">
        <v>717.0</v>
      </c>
      <c r="U308" s="146"/>
      <c r="V308" s="146"/>
      <c r="W308" s="146"/>
      <c r="X308" s="146"/>
      <c r="Y308" s="146"/>
      <c r="Z308" s="146"/>
    </row>
    <row r="309">
      <c r="A309" s="159">
        <v>26.0</v>
      </c>
      <c r="B309" s="155" t="s">
        <v>260</v>
      </c>
      <c r="C309" s="156">
        <v>100.0</v>
      </c>
      <c r="D309" s="156">
        <v>720.0</v>
      </c>
      <c r="E309" s="156">
        <v>99.0</v>
      </c>
      <c r="F309" s="156">
        <v>753.0</v>
      </c>
      <c r="G309" s="157"/>
      <c r="H309" s="154">
        <v>26.0</v>
      </c>
      <c r="I309" s="155" t="s">
        <v>260</v>
      </c>
      <c r="J309" s="156">
        <v>3.0</v>
      </c>
      <c r="K309" s="156">
        <v>9.0</v>
      </c>
      <c r="L309" s="156">
        <v>3.0</v>
      </c>
      <c r="M309" s="156">
        <v>14.0</v>
      </c>
      <c r="N309" s="148"/>
      <c r="O309" s="154">
        <v>26.0</v>
      </c>
      <c r="P309" s="160" t="s">
        <v>260</v>
      </c>
      <c r="Q309" s="202">
        <v>103.0</v>
      </c>
      <c r="R309" s="202">
        <v>729.0</v>
      </c>
      <c r="S309" s="202">
        <v>102.0</v>
      </c>
      <c r="T309" s="202">
        <v>767.0</v>
      </c>
      <c r="U309" s="146"/>
      <c r="V309" s="146"/>
      <c r="W309" s="146"/>
      <c r="X309" s="146"/>
      <c r="Y309" s="146"/>
      <c r="Z309" s="146"/>
    </row>
    <row r="310">
      <c r="A310" s="159">
        <v>27.0</v>
      </c>
      <c r="B310" s="155" t="s">
        <v>261</v>
      </c>
      <c r="C310" s="156">
        <v>97.0</v>
      </c>
      <c r="D310" s="156">
        <v>578.0</v>
      </c>
      <c r="E310" s="156">
        <v>99.0</v>
      </c>
      <c r="F310" s="156">
        <v>710.0</v>
      </c>
      <c r="G310" s="157"/>
      <c r="H310" s="154">
        <v>27.0</v>
      </c>
      <c r="I310" s="155" t="s">
        <v>261</v>
      </c>
      <c r="J310" s="156">
        <v>4.0</v>
      </c>
      <c r="K310" s="156">
        <v>12.0</v>
      </c>
      <c r="L310" s="156">
        <v>4.0</v>
      </c>
      <c r="M310" s="161">
        <v>11.0</v>
      </c>
      <c r="N310" s="148"/>
      <c r="O310" s="154">
        <v>27.0</v>
      </c>
      <c r="P310" s="160" t="s">
        <v>261</v>
      </c>
      <c r="Q310" s="202">
        <v>101.0</v>
      </c>
      <c r="R310" s="202">
        <v>590.0</v>
      </c>
      <c r="S310" s="202">
        <v>103.0</v>
      </c>
      <c r="T310" s="202">
        <v>721.0</v>
      </c>
      <c r="U310" s="146"/>
      <c r="V310" s="146"/>
      <c r="W310" s="146"/>
      <c r="X310" s="146"/>
      <c r="Y310" s="146"/>
      <c r="Z310" s="146"/>
    </row>
    <row r="311">
      <c r="A311" s="159">
        <v>28.0</v>
      </c>
      <c r="B311" s="155" t="s">
        <v>262</v>
      </c>
      <c r="C311" s="156">
        <v>100.0</v>
      </c>
      <c r="D311" s="156">
        <v>773.0</v>
      </c>
      <c r="E311" s="156">
        <v>94.0</v>
      </c>
      <c r="F311" s="156">
        <v>996.0</v>
      </c>
      <c r="G311" s="157"/>
      <c r="H311" s="154">
        <v>28.0</v>
      </c>
      <c r="I311" s="155" t="s">
        <v>262</v>
      </c>
      <c r="J311" s="156">
        <v>2.0</v>
      </c>
      <c r="K311" s="156">
        <v>3.0</v>
      </c>
      <c r="L311" s="156">
        <v>2.0</v>
      </c>
      <c r="M311" s="156">
        <v>1.0</v>
      </c>
      <c r="N311" s="148"/>
      <c r="O311" s="154">
        <v>28.0</v>
      </c>
      <c r="P311" s="160" t="s">
        <v>262</v>
      </c>
      <c r="Q311" s="202">
        <v>102.0</v>
      </c>
      <c r="R311" s="202">
        <v>776.0</v>
      </c>
      <c r="S311" s="202">
        <v>96.0</v>
      </c>
      <c r="T311" s="202">
        <v>997.0</v>
      </c>
      <c r="U311" s="146"/>
      <c r="V311" s="146"/>
      <c r="W311" s="146"/>
      <c r="X311" s="146"/>
      <c r="Y311" s="146"/>
      <c r="Z311" s="146"/>
    </row>
    <row r="312">
      <c r="A312" s="159">
        <v>29.0</v>
      </c>
      <c r="B312" s="155" t="s">
        <v>263</v>
      </c>
      <c r="C312" s="156">
        <v>138.0</v>
      </c>
      <c r="D312" s="156">
        <v>1.077</v>
      </c>
      <c r="E312" s="156">
        <v>137.0</v>
      </c>
      <c r="F312" s="156">
        <v>1.099</v>
      </c>
      <c r="G312" s="157"/>
      <c r="H312" s="154">
        <v>29.0</v>
      </c>
      <c r="I312" s="155" t="s">
        <v>263</v>
      </c>
      <c r="J312" s="156">
        <v>5.0</v>
      </c>
      <c r="K312" s="156">
        <v>3.0</v>
      </c>
      <c r="L312" s="156">
        <v>5.0</v>
      </c>
      <c r="M312" s="156">
        <v>8.0</v>
      </c>
      <c r="N312" s="148"/>
      <c r="O312" s="154">
        <v>29.0</v>
      </c>
      <c r="P312" s="160" t="s">
        <v>263</v>
      </c>
      <c r="Q312" s="202">
        <v>143.0</v>
      </c>
      <c r="R312" s="202">
        <v>1080.0</v>
      </c>
      <c r="S312" s="202">
        <v>142.0</v>
      </c>
      <c r="T312" s="202">
        <v>1107.0</v>
      </c>
      <c r="U312" s="146"/>
      <c r="V312" s="146"/>
      <c r="W312" s="146"/>
      <c r="X312" s="146"/>
      <c r="Y312" s="146"/>
      <c r="Z312" s="146"/>
    </row>
    <row r="313">
      <c r="A313" s="159">
        <v>30.0</v>
      </c>
      <c r="B313" s="155" t="s">
        <v>264</v>
      </c>
      <c r="C313" s="156">
        <v>120.0</v>
      </c>
      <c r="D313" s="156">
        <v>819.0</v>
      </c>
      <c r="E313" s="156">
        <v>120.0</v>
      </c>
      <c r="F313" s="156">
        <v>838.0</v>
      </c>
      <c r="G313" s="157"/>
      <c r="H313" s="154">
        <v>30.0</v>
      </c>
      <c r="I313" s="155" t="s">
        <v>264</v>
      </c>
      <c r="J313" s="156">
        <v>7.0</v>
      </c>
      <c r="K313" s="156">
        <v>3.0</v>
      </c>
      <c r="L313" s="156">
        <v>7.0</v>
      </c>
      <c r="M313" s="161">
        <v>10.0</v>
      </c>
      <c r="N313" s="148"/>
      <c r="O313" s="154">
        <v>30.0</v>
      </c>
      <c r="P313" s="160" t="s">
        <v>264</v>
      </c>
      <c r="Q313" s="203">
        <v>127.0</v>
      </c>
      <c r="R313" s="203">
        <v>822.0</v>
      </c>
      <c r="S313" s="202">
        <v>127.0</v>
      </c>
      <c r="T313" s="203">
        <v>848.0</v>
      </c>
      <c r="U313" s="146"/>
      <c r="V313" s="146"/>
      <c r="W313" s="146"/>
      <c r="X313" s="146"/>
      <c r="Y313" s="146"/>
      <c r="Z313" s="146"/>
    </row>
    <row r="314">
      <c r="A314" s="204">
        <v>31.0</v>
      </c>
      <c r="B314" s="154" t="s">
        <v>265</v>
      </c>
      <c r="C314" s="156">
        <v>115.0</v>
      </c>
      <c r="D314" s="156">
        <v>606.0</v>
      </c>
      <c r="E314" s="156">
        <v>113.0</v>
      </c>
      <c r="F314" s="156">
        <v>670.0</v>
      </c>
      <c r="G314" s="157"/>
      <c r="H314" s="154">
        <v>31.0</v>
      </c>
      <c r="I314" s="155" t="s">
        <v>265</v>
      </c>
      <c r="J314" s="156">
        <v>3.0</v>
      </c>
      <c r="K314" s="156" t="s">
        <v>398</v>
      </c>
      <c r="L314" s="156">
        <v>2.0</v>
      </c>
      <c r="M314" s="156">
        <v>2.0</v>
      </c>
      <c r="N314" s="205"/>
      <c r="O314" s="155">
        <v>31.0</v>
      </c>
      <c r="P314" s="160" t="s">
        <v>265</v>
      </c>
      <c r="Q314" s="206">
        <v>118.0</v>
      </c>
      <c r="R314" s="206">
        <v>606.0</v>
      </c>
      <c r="S314" s="202">
        <v>115.0</v>
      </c>
      <c r="T314" s="206">
        <v>672.0</v>
      </c>
      <c r="U314" s="146"/>
      <c r="V314" s="146"/>
      <c r="W314" s="146"/>
      <c r="X314" s="146"/>
      <c r="Y314" s="146"/>
      <c r="Z314" s="146"/>
    </row>
    <row r="315">
      <c r="A315" s="181" t="s">
        <v>44</v>
      </c>
      <c r="B315" s="8"/>
      <c r="C315" s="153">
        <v>3487.0</v>
      </c>
      <c r="D315" s="153">
        <v>23363.0</v>
      </c>
      <c r="E315" s="153">
        <v>3461.0</v>
      </c>
      <c r="F315" s="153">
        <v>25010.0</v>
      </c>
      <c r="G315" s="152"/>
      <c r="H315" s="181" t="s">
        <v>44</v>
      </c>
      <c r="I315" s="8"/>
      <c r="J315" s="153">
        <v>148.0</v>
      </c>
      <c r="K315" s="153">
        <v>478.0</v>
      </c>
      <c r="L315" s="153">
        <v>143.0</v>
      </c>
      <c r="M315" s="153">
        <v>609.0</v>
      </c>
      <c r="N315" s="148"/>
      <c r="O315" s="181" t="s">
        <v>44</v>
      </c>
      <c r="P315" s="8"/>
      <c r="Q315" s="153">
        <v>3635.0</v>
      </c>
      <c r="R315" s="153">
        <v>23841.0</v>
      </c>
      <c r="S315" s="153">
        <v>3604.0</v>
      </c>
      <c r="T315" s="153">
        <v>25619.0</v>
      </c>
      <c r="U315" s="146"/>
      <c r="V315" s="146"/>
      <c r="W315" s="146"/>
      <c r="X315" s="146"/>
      <c r="Y315" s="146"/>
      <c r="Z315" s="146"/>
    </row>
    <row r="316">
      <c r="A316" s="145" t="s">
        <v>396</v>
      </c>
      <c r="N316" s="148"/>
      <c r="O316" s="148"/>
      <c r="P316" s="148"/>
      <c r="Q316" s="148"/>
      <c r="R316" s="148"/>
      <c r="S316" s="148"/>
      <c r="T316" s="148"/>
      <c r="U316" s="146"/>
      <c r="V316" s="146"/>
      <c r="W316" s="146"/>
      <c r="X316" s="146"/>
      <c r="Y316" s="146"/>
      <c r="Z316" s="146"/>
    </row>
    <row r="317">
      <c r="N317" s="148"/>
      <c r="O317" s="148"/>
      <c r="P317" s="148"/>
      <c r="Q317" s="148"/>
      <c r="R317" s="148"/>
      <c r="S317" s="148"/>
      <c r="T317" s="148"/>
      <c r="U317" s="146"/>
      <c r="V317" s="146"/>
      <c r="W317" s="146"/>
      <c r="X317" s="146"/>
      <c r="Y317" s="146"/>
      <c r="Z317" s="146"/>
    </row>
    <row r="318">
      <c r="N318" s="148"/>
      <c r="O318" s="148"/>
      <c r="P318" s="148"/>
      <c r="Q318" s="148"/>
      <c r="R318" s="148"/>
      <c r="S318" s="148"/>
      <c r="T318" s="148"/>
      <c r="U318" s="146"/>
      <c r="V318" s="146"/>
      <c r="W318" s="146"/>
      <c r="X318" s="146"/>
      <c r="Y318" s="146"/>
      <c r="Z318" s="146"/>
    </row>
    <row r="319">
      <c r="A319" s="145" t="s">
        <v>1</v>
      </c>
      <c r="G319" s="147"/>
      <c r="H319" s="145" t="s">
        <v>2</v>
      </c>
      <c r="N319" s="148"/>
      <c r="O319" s="145" t="s">
        <v>3</v>
      </c>
      <c r="U319" s="146"/>
      <c r="V319" s="146"/>
      <c r="W319" s="146"/>
      <c r="X319" s="146"/>
      <c r="Y319" s="146"/>
      <c r="Z319" s="146"/>
    </row>
    <row r="320">
      <c r="A320" s="145" t="s">
        <v>266</v>
      </c>
      <c r="G320" s="147"/>
      <c r="H320" s="145" t="s">
        <v>266</v>
      </c>
      <c r="N320" s="148"/>
      <c r="O320" s="145" t="s">
        <v>266</v>
      </c>
      <c r="U320" s="146"/>
      <c r="V320" s="146"/>
      <c r="W320" s="146"/>
      <c r="X320" s="146"/>
      <c r="Y320" s="146"/>
      <c r="Z320" s="146"/>
    </row>
    <row r="321">
      <c r="A321" s="147"/>
      <c r="B321" s="147"/>
      <c r="C321" s="147"/>
      <c r="D321" s="147"/>
      <c r="E321" s="147"/>
      <c r="F321" s="147"/>
      <c r="G321" s="147"/>
      <c r="H321" s="147"/>
      <c r="I321" s="147"/>
      <c r="J321" s="147"/>
      <c r="K321" s="147"/>
      <c r="L321" s="147"/>
      <c r="M321" s="147"/>
      <c r="N321" s="148"/>
      <c r="O321" s="147"/>
      <c r="P321" s="147"/>
      <c r="Q321" s="147"/>
      <c r="R321" s="147"/>
      <c r="S321" s="147"/>
      <c r="T321" s="147"/>
      <c r="U321" s="146"/>
      <c r="V321" s="146"/>
      <c r="W321" s="146"/>
      <c r="X321" s="146"/>
      <c r="Y321" s="146"/>
      <c r="Z321" s="146"/>
    </row>
    <row r="322">
      <c r="A322" s="150" t="s">
        <v>5</v>
      </c>
      <c r="B322" s="150" t="s">
        <v>6</v>
      </c>
      <c r="C322" s="151" t="s">
        <v>7</v>
      </c>
      <c r="D322" s="8"/>
      <c r="E322" s="151" t="s">
        <v>8</v>
      </c>
      <c r="F322" s="8"/>
      <c r="G322" s="152"/>
      <c r="H322" s="150" t="s">
        <v>5</v>
      </c>
      <c r="I322" s="150" t="s">
        <v>6</v>
      </c>
      <c r="J322" s="151" t="s">
        <v>7</v>
      </c>
      <c r="K322" s="8"/>
      <c r="L322" s="151" t="s">
        <v>8</v>
      </c>
      <c r="M322" s="8"/>
      <c r="N322" s="148"/>
      <c r="O322" s="150" t="s">
        <v>5</v>
      </c>
      <c r="P322" s="150" t="s">
        <v>6</v>
      </c>
      <c r="Q322" s="151" t="s">
        <v>7</v>
      </c>
      <c r="R322" s="8"/>
      <c r="S322" s="151" t="s">
        <v>8</v>
      </c>
      <c r="T322" s="8"/>
      <c r="U322" s="146"/>
      <c r="V322" s="146"/>
      <c r="W322" s="146"/>
      <c r="X322" s="146"/>
      <c r="Y322" s="146"/>
      <c r="Z322" s="146"/>
    </row>
    <row r="323">
      <c r="A323" s="10"/>
      <c r="B323" s="10"/>
      <c r="C323" s="184" t="s">
        <v>9</v>
      </c>
      <c r="D323" s="184" t="s">
        <v>10</v>
      </c>
      <c r="E323" s="184" t="s">
        <v>9</v>
      </c>
      <c r="F323" s="184" t="s">
        <v>10</v>
      </c>
      <c r="G323" s="152"/>
      <c r="H323" s="10"/>
      <c r="I323" s="10"/>
      <c r="J323" s="153" t="s">
        <v>9</v>
      </c>
      <c r="K323" s="153" t="s">
        <v>10</v>
      </c>
      <c r="L323" s="153" t="s">
        <v>9</v>
      </c>
      <c r="M323" s="153" t="s">
        <v>10</v>
      </c>
      <c r="N323" s="148"/>
      <c r="O323" s="10"/>
      <c r="P323" s="10"/>
      <c r="Q323" s="153" t="s">
        <v>9</v>
      </c>
      <c r="R323" s="153" t="s">
        <v>10</v>
      </c>
      <c r="S323" s="153" t="s">
        <v>9</v>
      </c>
      <c r="T323" s="153" t="s">
        <v>10</v>
      </c>
      <c r="U323" s="146"/>
      <c r="V323" s="146"/>
      <c r="W323" s="146"/>
      <c r="X323" s="146"/>
      <c r="Y323" s="146"/>
      <c r="Z323" s="146"/>
    </row>
    <row r="324">
      <c r="A324" s="159">
        <v>1.0</v>
      </c>
      <c r="B324" s="155" t="s">
        <v>267</v>
      </c>
      <c r="C324" s="166">
        <v>111.0</v>
      </c>
      <c r="D324" s="166">
        <v>578.0</v>
      </c>
      <c r="E324" s="166">
        <v>107.0</v>
      </c>
      <c r="F324" s="166">
        <v>630.0</v>
      </c>
      <c r="G324" s="157"/>
      <c r="H324" s="154">
        <v>1.0</v>
      </c>
      <c r="I324" s="155" t="s">
        <v>267</v>
      </c>
      <c r="J324" s="156">
        <v>2.0</v>
      </c>
      <c r="K324" s="156">
        <v>23.0</v>
      </c>
      <c r="L324" s="156">
        <v>2.0</v>
      </c>
      <c r="M324" s="156">
        <v>25.0</v>
      </c>
      <c r="N324" s="207"/>
      <c r="O324" s="154">
        <v>1.0</v>
      </c>
      <c r="P324" s="160" t="s">
        <v>267</v>
      </c>
      <c r="Q324" s="202">
        <v>113.0</v>
      </c>
      <c r="R324" s="202">
        <v>601.0</v>
      </c>
      <c r="S324" s="202">
        <v>109.0</v>
      </c>
      <c r="T324" s="202">
        <v>655.0</v>
      </c>
      <c r="U324" s="146"/>
      <c r="V324" s="146"/>
      <c r="W324" s="146"/>
      <c r="X324" s="146"/>
      <c r="Y324" s="146"/>
      <c r="Z324" s="146"/>
    </row>
    <row r="325">
      <c r="A325" s="159">
        <v>2.0</v>
      </c>
      <c r="B325" s="155" t="s">
        <v>268</v>
      </c>
      <c r="C325" s="156">
        <v>108.0</v>
      </c>
      <c r="D325" s="156">
        <v>596.0</v>
      </c>
      <c r="E325" s="156">
        <v>105.0</v>
      </c>
      <c r="F325" s="156">
        <v>644.0</v>
      </c>
      <c r="G325" s="157"/>
      <c r="H325" s="154">
        <v>2.0</v>
      </c>
      <c r="I325" s="155" t="s">
        <v>268</v>
      </c>
      <c r="J325" s="156">
        <v>7.0</v>
      </c>
      <c r="K325" s="156">
        <v>18.0</v>
      </c>
      <c r="L325" s="156">
        <v>8.0</v>
      </c>
      <c r="M325" s="156">
        <v>28.0</v>
      </c>
      <c r="N325" s="207"/>
      <c r="O325" s="159">
        <v>2.0</v>
      </c>
      <c r="P325" s="160" t="s">
        <v>268</v>
      </c>
      <c r="Q325" s="202">
        <v>115.0</v>
      </c>
      <c r="R325" s="202">
        <v>614.0</v>
      </c>
      <c r="S325" s="202">
        <v>113.0</v>
      </c>
      <c r="T325" s="202">
        <v>672.0</v>
      </c>
      <c r="U325" s="146"/>
      <c r="V325" s="146"/>
      <c r="W325" s="146"/>
      <c r="X325" s="146"/>
      <c r="Y325" s="146"/>
      <c r="Z325" s="146"/>
    </row>
    <row r="326">
      <c r="A326" s="159">
        <v>3.0</v>
      </c>
      <c r="B326" s="155" t="s">
        <v>269</v>
      </c>
      <c r="C326" s="156">
        <v>114.0</v>
      </c>
      <c r="D326" s="156">
        <v>878.0</v>
      </c>
      <c r="E326" s="156">
        <v>111.0</v>
      </c>
      <c r="F326" s="156">
        <v>937.0</v>
      </c>
      <c r="G326" s="157"/>
      <c r="H326" s="154">
        <v>3.0</v>
      </c>
      <c r="I326" s="155" t="s">
        <v>269</v>
      </c>
      <c r="J326" s="156">
        <v>5.0</v>
      </c>
      <c r="K326" s="156">
        <v>16.0</v>
      </c>
      <c r="L326" s="156">
        <v>5.0</v>
      </c>
      <c r="M326" s="156">
        <v>20.0</v>
      </c>
      <c r="N326" s="207"/>
      <c r="O326" s="159">
        <v>3.0</v>
      </c>
      <c r="P326" s="160" t="s">
        <v>269</v>
      </c>
      <c r="Q326" s="202">
        <v>119.0</v>
      </c>
      <c r="R326" s="202">
        <v>894.0</v>
      </c>
      <c r="S326" s="202">
        <v>116.0</v>
      </c>
      <c r="T326" s="202">
        <v>957.0</v>
      </c>
      <c r="U326" s="146"/>
      <c r="V326" s="146"/>
      <c r="W326" s="146"/>
      <c r="X326" s="146"/>
      <c r="Y326" s="146"/>
      <c r="Z326" s="146"/>
    </row>
    <row r="327">
      <c r="A327" s="159">
        <v>4.0</v>
      </c>
      <c r="B327" s="155" t="s">
        <v>270</v>
      </c>
      <c r="C327" s="156">
        <v>103.0</v>
      </c>
      <c r="D327" s="156">
        <v>709.0</v>
      </c>
      <c r="E327" s="156">
        <v>99.0</v>
      </c>
      <c r="F327" s="156">
        <v>794.0</v>
      </c>
      <c r="G327" s="157"/>
      <c r="H327" s="154">
        <v>4.0</v>
      </c>
      <c r="I327" s="155" t="s">
        <v>270</v>
      </c>
      <c r="J327" s="156">
        <v>3.0</v>
      </c>
      <c r="K327" s="156">
        <v>1.0</v>
      </c>
      <c r="L327" s="156">
        <v>3.0</v>
      </c>
      <c r="M327" s="156">
        <v>3.0</v>
      </c>
      <c r="N327" s="207"/>
      <c r="O327" s="159">
        <v>4.0</v>
      </c>
      <c r="P327" s="160" t="s">
        <v>270</v>
      </c>
      <c r="Q327" s="202">
        <v>106.0</v>
      </c>
      <c r="R327" s="202">
        <v>710.0</v>
      </c>
      <c r="S327" s="202">
        <v>102.0</v>
      </c>
      <c r="T327" s="202">
        <v>797.0</v>
      </c>
      <c r="U327" s="146"/>
      <c r="V327" s="146"/>
      <c r="W327" s="146"/>
      <c r="X327" s="146"/>
      <c r="Y327" s="146"/>
      <c r="Z327" s="146"/>
    </row>
    <row r="328">
      <c r="A328" s="159">
        <v>5.0</v>
      </c>
      <c r="B328" s="155" t="s">
        <v>271</v>
      </c>
      <c r="C328" s="156">
        <v>119.0</v>
      </c>
      <c r="D328" s="156">
        <v>839.0</v>
      </c>
      <c r="E328" s="156">
        <v>111.0</v>
      </c>
      <c r="F328" s="156">
        <v>877.0</v>
      </c>
      <c r="G328" s="157"/>
      <c r="H328" s="154">
        <v>5.0</v>
      </c>
      <c r="I328" s="155" t="s">
        <v>271</v>
      </c>
      <c r="J328" s="156">
        <v>4.0</v>
      </c>
      <c r="K328" s="156">
        <v>29.0</v>
      </c>
      <c r="L328" s="156">
        <v>4.0</v>
      </c>
      <c r="M328" s="156">
        <v>28.0</v>
      </c>
      <c r="N328" s="207"/>
      <c r="O328" s="159">
        <v>5.0</v>
      </c>
      <c r="P328" s="160" t="s">
        <v>271</v>
      </c>
      <c r="Q328" s="202">
        <v>123.0</v>
      </c>
      <c r="R328" s="202">
        <v>868.0</v>
      </c>
      <c r="S328" s="202">
        <v>115.0</v>
      </c>
      <c r="T328" s="202">
        <v>905.0</v>
      </c>
      <c r="U328" s="146"/>
      <c r="V328" s="146"/>
      <c r="W328" s="146"/>
      <c r="X328" s="146"/>
      <c r="Y328" s="146"/>
      <c r="Z328" s="146"/>
    </row>
    <row r="329">
      <c r="A329" s="159">
        <v>6.0</v>
      </c>
      <c r="B329" s="155" t="s">
        <v>272</v>
      </c>
      <c r="C329" s="156">
        <v>124.0</v>
      </c>
      <c r="D329" s="156">
        <v>936.0</v>
      </c>
      <c r="E329" s="156">
        <v>117.0</v>
      </c>
      <c r="F329" s="156">
        <v>900.0</v>
      </c>
      <c r="G329" s="157"/>
      <c r="H329" s="154">
        <v>6.0</v>
      </c>
      <c r="I329" s="155" t="s">
        <v>272</v>
      </c>
      <c r="J329" s="156">
        <v>4.0</v>
      </c>
      <c r="K329" s="156">
        <v>30.0</v>
      </c>
      <c r="L329" s="156">
        <v>4.0</v>
      </c>
      <c r="M329" s="156">
        <v>37.0</v>
      </c>
      <c r="N329" s="207"/>
      <c r="O329" s="159">
        <v>6.0</v>
      </c>
      <c r="P329" s="160" t="s">
        <v>272</v>
      </c>
      <c r="Q329" s="202">
        <v>128.0</v>
      </c>
      <c r="R329" s="202">
        <v>966.0</v>
      </c>
      <c r="S329" s="202">
        <v>121.0</v>
      </c>
      <c r="T329" s="202">
        <v>937.0</v>
      </c>
      <c r="U329" s="146"/>
      <c r="V329" s="146"/>
      <c r="W329" s="146"/>
      <c r="X329" s="146"/>
      <c r="Y329" s="146"/>
      <c r="Z329" s="146"/>
    </row>
    <row r="330">
      <c r="A330" s="159">
        <v>7.0</v>
      </c>
      <c r="B330" s="155" t="s">
        <v>273</v>
      </c>
      <c r="C330" s="156">
        <v>128.0</v>
      </c>
      <c r="D330" s="156">
        <v>856.0</v>
      </c>
      <c r="E330" s="156">
        <v>121.0</v>
      </c>
      <c r="F330" s="156">
        <v>844.0</v>
      </c>
      <c r="G330" s="157"/>
      <c r="H330" s="154">
        <v>7.0</v>
      </c>
      <c r="I330" s="155" t="s">
        <v>273</v>
      </c>
      <c r="J330" s="156">
        <v>4.0</v>
      </c>
      <c r="K330" s="156">
        <v>3.0</v>
      </c>
      <c r="L330" s="156">
        <v>4.0</v>
      </c>
      <c r="M330" s="156">
        <v>7.0</v>
      </c>
      <c r="N330" s="207"/>
      <c r="O330" s="159">
        <v>7.0</v>
      </c>
      <c r="P330" s="160" t="s">
        <v>273</v>
      </c>
      <c r="Q330" s="202">
        <v>132.0</v>
      </c>
      <c r="R330" s="202">
        <v>859.0</v>
      </c>
      <c r="S330" s="202">
        <v>125.0</v>
      </c>
      <c r="T330" s="202">
        <v>851.0</v>
      </c>
      <c r="U330" s="146"/>
      <c r="V330" s="146"/>
      <c r="W330" s="146"/>
      <c r="X330" s="146"/>
      <c r="Y330" s="146"/>
      <c r="Z330" s="146"/>
    </row>
    <row r="331">
      <c r="A331" s="159">
        <v>8.0</v>
      </c>
      <c r="B331" s="155" t="s">
        <v>274</v>
      </c>
      <c r="C331" s="156">
        <v>122.0</v>
      </c>
      <c r="D331" s="156">
        <v>835.0</v>
      </c>
      <c r="E331" s="156">
        <v>117.0</v>
      </c>
      <c r="F331" s="156">
        <v>852.0</v>
      </c>
      <c r="G331" s="157"/>
      <c r="H331" s="154">
        <v>8.0</v>
      </c>
      <c r="I331" s="155" t="s">
        <v>274</v>
      </c>
      <c r="J331" s="156">
        <v>1.0</v>
      </c>
      <c r="K331" s="156" t="s">
        <v>398</v>
      </c>
      <c r="L331" s="156">
        <v>1.0</v>
      </c>
      <c r="M331" s="156">
        <v>1.0</v>
      </c>
      <c r="N331" s="207"/>
      <c r="O331" s="159">
        <v>8.0</v>
      </c>
      <c r="P331" s="160" t="s">
        <v>274</v>
      </c>
      <c r="Q331" s="202">
        <v>123.0</v>
      </c>
      <c r="R331" s="202">
        <v>835.0</v>
      </c>
      <c r="S331" s="202">
        <v>118.0</v>
      </c>
      <c r="T331" s="202">
        <v>853.0</v>
      </c>
      <c r="U331" s="146"/>
      <c r="V331" s="146"/>
      <c r="W331" s="146"/>
      <c r="X331" s="146"/>
      <c r="Y331" s="146"/>
      <c r="Z331" s="146"/>
    </row>
    <row r="332">
      <c r="A332" s="159">
        <v>9.0</v>
      </c>
      <c r="B332" s="155" t="s">
        <v>275</v>
      </c>
      <c r="C332" s="156">
        <v>93.0</v>
      </c>
      <c r="D332" s="156">
        <v>527.0</v>
      </c>
      <c r="E332" s="156">
        <v>104.0</v>
      </c>
      <c r="F332" s="156">
        <v>709.0</v>
      </c>
      <c r="G332" s="157"/>
      <c r="H332" s="154">
        <v>9.0</v>
      </c>
      <c r="I332" s="155" t="s">
        <v>275</v>
      </c>
      <c r="J332" s="156">
        <v>10.0</v>
      </c>
      <c r="K332" s="156">
        <v>77.0</v>
      </c>
      <c r="L332" s="156">
        <v>10.0</v>
      </c>
      <c r="M332" s="156">
        <v>87.0</v>
      </c>
      <c r="N332" s="207"/>
      <c r="O332" s="159">
        <v>9.0</v>
      </c>
      <c r="P332" s="160" t="s">
        <v>275</v>
      </c>
      <c r="Q332" s="202">
        <v>103.0</v>
      </c>
      <c r="R332" s="202">
        <v>604.0</v>
      </c>
      <c r="S332" s="202">
        <v>114.0</v>
      </c>
      <c r="T332" s="202">
        <v>796.0</v>
      </c>
      <c r="U332" s="146"/>
      <c r="V332" s="146"/>
      <c r="W332" s="146"/>
      <c r="X332" s="146"/>
      <c r="Y332" s="146"/>
      <c r="Z332" s="146"/>
    </row>
    <row r="333">
      <c r="A333" s="159">
        <v>10.0</v>
      </c>
      <c r="B333" s="155" t="s">
        <v>276</v>
      </c>
      <c r="C333" s="156">
        <v>100.0</v>
      </c>
      <c r="D333" s="156">
        <v>638.0</v>
      </c>
      <c r="E333" s="156">
        <v>95.0</v>
      </c>
      <c r="F333" s="156">
        <v>636.0</v>
      </c>
      <c r="G333" s="157"/>
      <c r="H333" s="154">
        <v>10.0</v>
      </c>
      <c r="I333" s="155" t="s">
        <v>276</v>
      </c>
      <c r="J333" s="156">
        <v>5.0</v>
      </c>
      <c r="K333" s="156">
        <v>18.0</v>
      </c>
      <c r="L333" s="156">
        <v>5.0</v>
      </c>
      <c r="M333" s="156">
        <v>30.0</v>
      </c>
      <c r="N333" s="207"/>
      <c r="O333" s="159">
        <v>10.0</v>
      </c>
      <c r="P333" s="160" t="s">
        <v>276</v>
      </c>
      <c r="Q333" s="202">
        <v>105.0</v>
      </c>
      <c r="R333" s="202">
        <v>656.0</v>
      </c>
      <c r="S333" s="202">
        <v>100.0</v>
      </c>
      <c r="T333" s="202">
        <v>666.0</v>
      </c>
      <c r="U333" s="146"/>
      <c r="V333" s="146"/>
      <c r="W333" s="146"/>
      <c r="X333" s="146"/>
      <c r="Y333" s="146"/>
      <c r="Z333" s="146"/>
    </row>
    <row r="334">
      <c r="A334" s="159">
        <v>11.0</v>
      </c>
      <c r="B334" s="155" t="s">
        <v>277</v>
      </c>
      <c r="C334" s="156">
        <v>122.0</v>
      </c>
      <c r="D334" s="156">
        <v>975.0</v>
      </c>
      <c r="E334" s="156">
        <v>118.0</v>
      </c>
      <c r="F334" s="156">
        <v>1.073</v>
      </c>
      <c r="G334" s="157"/>
      <c r="H334" s="154">
        <v>11.0</v>
      </c>
      <c r="I334" s="155" t="s">
        <v>277</v>
      </c>
      <c r="J334" s="156">
        <v>4.0</v>
      </c>
      <c r="K334" s="156">
        <v>1.0</v>
      </c>
      <c r="L334" s="156">
        <v>4.0</v>
      </c>
      <c r="M334" s="156">
        <v>5.0</v>
      </c>
      <c r="N334" s="207"/>
      <c r="O334" s="159">
        <v>11.0</v>
      </c>
      <c r="P334" s="160" t="s">
        <v>277</v>
      </c>
      <c r="Q334" s="202">
        <v>126.0</v>
      </c>
      <c r="R334" s="202">
        <v>976.0</v>
      </c>
      <c r="S334" s="202">
        <v>122.0</v>
      </c>
      <c r="T334" s="202">
        <v>1078.0</v>
      </c>
      <c r="U334" s="146"/>
      <c r="V334" s="146"/>
      <c r="W334" s="146"/>
      <c r="X334" s="146"/>
      <c r="Y334" s="146"/>
      <c r="Z334" s="146"/>
    </row>
    <row r="335">
      <c r="A335" s="159">
        <v>12.0</v>
      </c>
      <c r="B335" s="155" t="s">
        <v>278</v>
      </c>
      <c r="C335" s="156">
        <v>103.0</v>
      </c>
      <c r="D335" s="156">
        <v>737.0</v>
      </c>
      <c r="E335" s="156">
        <v>99.0</v>
      </c>
      <c r="F335" s="156">
        <v>881.0</v>
      </c>
      <c r="G335" s="157"/>
      <c r="H335" s="154">
        <v>12.0</v>
      </c>
      <c r="I335" s="155" t="s">
        <v>278</v>
      </c>
      <c r="J335" s="156">
        <v>4.0</v>
      </c>
      <c r="K335" s="156">
        <v>44.0</v>
      </c>
      <c r="L335" s="156">
        <v>4.0</v>
      </c>
      <c r="M335" s="156">
        <v>21.0</v>
      </c>
      <c r="N335" s="207"/>
      <c r="O335" s="159">
        <v>12.0</v>
      </c>
      <c r="P335" s="160" t="s">
        <v>278</v>
      </c>
      <c r="Q335" s="202">
        <v>107.0</v>
      </c>
      <c r="R335" s="202">
        <v>781.0</v>
      </c>
      <c r="S335" s="202">
        <v>103.0</v>
      </c>
      <c r="T335" s="202">
        <v>902.0</v>
      </c>
      <c r="U335" s="146"/>
      <c r="V335" s="146"/>
      <c r="W335" s="146"/>
      <c r="X335" s="146"/>
      <c r="Y335" s="146"/>
      <c r="Z335" s="146"/>
    </row>
    <row r="336">
      <c r="A336" s="159">
        <v>13.0</v>
      </c>
      <c r="B336" s="155" t="s">
        <v>279</v>
      </c>
      <c r="C336" s="156">
        <v>125.0</v>
      </c>
      <c r="D336" s="156">
        <v>932.0</v>
      </c>
      <c r="E336" s="156">
        <v>122.0</v>
      </c>
      <c r="F336" s="156">
        <v>1.007</v>
      </c>
      <c r="G336" s="157"/>
      <c r="H336" s="154">
        <v>13.0</v>
      </c>
      <c r="I336" s="155" t="s">
        <v>279</v>
      </c>
      <c r="J336" s="156">
        <v>5.0</v>
      </c>
      <c r="K336" s="156">
        <v>32.0</v>
      </c>
      <c r="L336" s="156">
        <v>5.0</v>
      </c>
      <c r="M336" s="156">
        <v>36.0</v>
      </c>
      <c r="N336" s="207"/>
      <c r="O336" s="159">
        <v>13.0</v>
      </c>
      <c r="P336" s="160" t="s">
        <v>279</v>
      </c>
      <c r="Q336" s="202">
        <v>130.0</v>
      </c>
      <c r="R336" s="202">
        <v>964.0</v>
      </c>
      <c r="S336" s="202">
        <v>127.0</v>
      </c>
      <c r="T336" s="202">
        <v>1043.0</v>
      </c>
      <c r="U336" s="146"/>
      <c r="V336" s="146"/>
      <c r="W336" s="146"/>
      <c r="X336" s="146"/>
      <c r="Y336" s="146"/>
      <c r="Z336" s="146"/>
    </row>
    <row r="337">
      <c r="A337" s="159">
        <v>14.0</v>
      </c>
      <c r="B337" s="155" t="s">
        <v>280</v>
      </c>
      <c r="C337" s="156">
        <v>160.0</v>
      </c>
      <c r="D337" s="156">
        <v>1.182</v>
      </c>
      <c r="E337" s="156">
        <v>159.0</v>
      </c>
      <c r="F337" s="156">
        <v>1.217</v>
      </c>
      <c r="G337" s="157"/>
      <c r="H337" s="154">
        <v>14.0</v>
      </c>
      <c r="I337" s="155" t="s">
        <v>280</v>
      </c>
      <c r="J337" s="156">
        <v>2.0</v>
      </c>
      <c r="K337" s="156">
        <v>23.0</v>
      </c>
      <c r="L337" s="156">
        <v>2.0</v>
      </c>
      <c r="M337" s="156">
        <v>19.0</v>
      </c>
      <c r="N337" s="207"/>
      <c r="O337" s="159">
        <v>14.0</v>
      </c>
      <c r="P337" s="160" t="s">
        <v>280</v>
      </c>
      <c r="Q337" s="202">
        <v>162.0</v>
      </c>
      <c r="R337" s="202">
        <v>1205.0</v>
      </c>
      <c r="S337" s="202">
        <v>161.0</v>
      </c>
      <c r="T337" s="202">
        <v>1236.0</v>
      </c>
      <c r="U337" s="146"/>
      <c r="V337" s="146"/>
      <c r="W337" s="146"/>
      <c r="X337" s="146"/>
      <c r="Y337" s="146"/>
      <c r="Z337" s="146"/>
    </row>
    <row r="338">
      <c r="A338" s="159">
        <v>15.0</v>
      </c>
      <c r="B338" s="155" t="s">
        <v>281</v>
      </c>
      <c r="C338" s="156">
        <v>141.0</v>
      </c>
      <c r="D338" s="156">
        <v>846.0</v>
      </c>
      <c r="E338" s="156">
        <v>136.0</v>
      </c>
      <c r="F338" s="156">
        <v>901.0</v>
      </c>
      <c r="G338" s="157"/>
      <c r="H338" s="154">
        <v>15.0</v>
      </c>
      <c r="I338" s="155" t="s">
        <v>281</v>
      </c>
      <c r="J338" s="156">
        <v>5.0</v>
      </c>
      <c r="K338" s="156">
        <v>13.0</v>
      </c>
      <c r="L338" s="156">
        <v>5.0</v>
      </c>
      <c r="M338" s="156">
        <v>15.0</v>
      </c>
      <c r="N338" s="207"/>
      <c r="O338" s="159">
        <v>15.0</v>
      </c>
      <c r="P338" s="160" t="s">
        <v>281</v>
      </c>
      <c r="Q338" s="202">
        <v>146.0</v>
      </c>
      <c r="R338" s="202">
        <v>859.0</v>
      </c>
      <c r="S338" s="202">
        <v>141.0</v>
      </c>
      <c r="T338" s="202">
        <v>916.0</v>
      </c>
      <c r="U338" s="146"/>
      <c r="V338" s="146"/>
      <c r="W338" s="146"/>
      <c r="X338" s="146"/>
      <c r="Y338" s="146"/>
      <c r="Z338" s="146"/>
    </row>
    <row r="339">
      <c r="A339" s="159">
        <v>16.0</v>
      </c>
      <c r="B339" s="155" t="s">
        <v>282</v>
      </c>
      <c r="C339" s="156">
        <v>136.0</v>
      </c>
      <c r="D339" s="156">
        <v>798.0</v>
      </c>
      <c r="E339" s="156">
        <v>164.0</v>
      </c>
      <c r="F339" s="156">
        <v>1.259</v>
      </c>
      <c r="G339" s="157"/>
      <c r="H339" s="154">
        <v>16.0</v>
      </c>
      <c r="I339" s="155" t="s">
        <v>282</v>
      </c>
      <c r="J339" s="156">
        <v>4.0</v>
      </c>
      <c r="K339" s="156">
        <v>1.0</v>
      </c>
      <c r="L339" s="156">
        <v>4.0</v>
      </c>
      <c r="M339" s="156">
        <v>10.0</v>
      </c>
      <c r="N339" s="207"/>
      <c r="O339" s="159">
        <v>16.0</v>
      </c>
      <c r="P339" s="160" t="s">
        <v>282</v>
      </c>
      <c r="Q339" s="202">
        <v>140.0</v>
      </c>
      <c r="R339" s="202">
        <v>799.0</v>
      </c>
      <c r="S339" s="202">
        <v>168.0</v>
      </c>
      <c r="T339" s="202">
        <v>1269.0</v>
      </c>
      <c r="U339" s="146"/>
      <c r="V339" s="146"/>
      <c r="W339" s="146"/>
      <c r="X339" s="146"/>
      <c r="Y339" s="146"/>
      <c r="Z339" s="146"/>
    </row>
    <row r="340">
      <c r="A340" s="159">
        <v>17.0</v>
      </c>
      <c r="B340" s="155" t="s">
        <v>283</v>
      </c>
      <c r="C340" s="156">
        <v>122.0</v>
      </c>
      <c r="D340" s="156">
        <v>653.0</v>
      </c>
      <c r="E340" s="156">
        <v>119.0</v>
      </c>
      <c r="F340" s="156">
        <v>741.0</v>
      </c>
      <c r="G340" s="157"/>
      <c r="H340" s="154">
        <v>17.0</v>
      </c>
      <c r="I340" s="155" t="s">
        <v>283</v>
      </c>
      <c r="J340" s="156">
        <v>6.0</v>
      </c>
      <c r="K340" s="156">
        <v>43.0</v>
      </c>
      <c r="L340" s="156">
        <v>6.0</v>
      </c>
      <c r="M340" s="156">
        <v>47.0</v>
      </c>
      <c r="N340" s="207"/>
      <c r="O340" s="159">
        <v>17.0</v>
      </c>
      <c r="P340" s="160" t="s">
        <v>283</v>
      </c>
      <c r="Q340" s="202">
        <v>128.0</v>
      </c>
      <c r="R340" s="202">
        <v>696.0</v>
      </c>
      <c r="S340" s="202">
        <v>125.0</v>
      </c>
      <c r="T340" s="202">
        <v>788.0</v>
      </c>
      <c r="U340" s="146"/>
      <c r="V340" s="146"/>
      <c r="W340" s="146"/>
      <c r="X340" s="146"/>
      <c r="Y340" s="146"/>
      <c r="Z340" s="146"/>
    </row>
    <row r="341">
      <c r="A341" s="159">
        <v>18.0</v>
      </c>
      <c r="B341" s="155" t="s">
        <v>284</v>
      </c>
      <c r="C341" s="156">
        <v>109.0</v>
      </c>
      <c r="D341" s="156">
        <v>672.0</v>
      </c>
      <c r="E341" s="156">
        <v>107.0</v>
      </c>
      <c r="F341" s="156">
        <v>754.0</v>
      </c>
      <c r="G341" s="157"/>
      <c r="H341" s="154">
        <v>18.0</v>
      </c>
      <c r="I341" s="155" t="s">
        <v>284</v>
      </c>
      <c r="J341" s="156">
        <v>5.0</v>
      </c>
      <c r="K341" s="156">
        <v>16.0</v>
      </c>
      <c r="L341" s="156">
        <v>5.0</v>
      </c>
      <c r="M341" s="156">
        <v>20.0</v>
      </c>
      <c r="N341" s="207"/>
      <c r="O341" s="159">
        <v>18.0</v>
      </c>
      <c r="P341" s="160" t="s">
        <v>284</v>
      </c>
      <c r="Q341" s="202">
        <v>114.0</v>
      </c>
      <c r="R341" s="202">
        <v>688.0</v>
      </c>
      <c r="S341" s="202">
        <v>112.0</v>
      </c>
      <c r="T341" s="202">
        <v>774.0</v>
      </c>
      <c r="U341" s="146"/>
      <c r="V341" s="146"/>
      <c r="W341" s="146"/>
      <c r="X341" s="146"/>
      <c r="Y341" s="146"/>
      <c r="Z341" s="146"/>
    </row>
    <row r="342">
      <c r="A342" s="159">
        <v>19.0</v>
      </c>
      <c r="B342" s="155" t="s">
        <v>285</v>
      </c>
      <c r="C342" s="156">
        <v>114.0</v>
      </c>
      <c r="D342" s="156">
        <v>861.0</v>
      </c>
      <c r="E342" s="156">
        <v>114.0</v>
      </c>
      <c r="F342" s="156">
        <v>999.0</v>
      </c>
      <c r="G342" s="157"/>
      <c r="H342" s="154">
        <v>19.0</v>
      </c>
      <c r="I342" s="155" t="s">
        <v>285</v>
      </c>
      <c r="J342" s="156">
        <v>6.0</v>
      </c>
      <c r="K342" s="156">
        <v>18.0</v>
      </c>
      <c r="L342" s="156">
        <v>6.0</v>
      </c>
      <c r="M342" s="156">
        <v>22.0</v>
      </c>
      <c r="N342" s="207"/>
      <c r="O342" s="159">
        <v>19.0</v>
      </c>
      <c r="P342" s="160" t="s">
        <v>285</v>
      </c>
      <c r="Q342" s="202">
        <v>120.0</v>
      </c>
      <c r="R342" s="202">
        <v>879.0</v>
      </c>
      <c r="S342" s="202">
        <v>120.0</v>
      </c>
      <c r="T342" s="202">
        <v>1021.0</v>
      </c>
      <c r="U342" s="146"/>
      <c r="V342" s="146"/>
      <c r="W342" s="146"/>
      <c r="X342" s="146"/>
      <c r="Y342" s="146"/>
      <c r="Z342" s="146"/>
    </row>
    <row r="343">
      <c r="A343" s="159">
        <v>20.0</v>
      </c>
      <c r="B343" s="155" t="s">
        <v>286</v>
      </c>
      <c r="C343" s="156">
        <v>107.0</v>
      </c>
      <c r="D343" s="156">
        <v>798.0</v>
      </c>
      <c r="E343" s="156">
        <v>105.0</v>
      </c>
      <c r="F343" s="156">
        <v>881.0</v>
      </c>
      <c r="G343" s="157"/>
      <c r="H343" s="154">
        <v>20.0</v>
      </c>
      <c r="I343" s="155" t="s">
        <v>286</v>
      </c>
      <c r="J343" s="156">
        <v>4.0</v>
      </c>
      <c r="K343" s="156">
        <v>22.0</v>
      </c>
      <c r="L343" s="156">
        <v>4.0</v>
      </c>
      <c r="M343" s="156">
        <v>29.0</v>
      </c>
      <c r="N343" s="207"/>
      <c r="O343" s="159">
        <v>20.0</v>
      </c>
      <c r="P343" s="160" t="s">
        <v>286</v>
      </c>
      <c r="Q343" s="202">
        <v>111.0</v>
      </c>
      <c r="R343" s="202">
        <v>820.0</v>
      </c>
      <c r="S343" s="202">
        <v>109.0</v>
      </c>
      <c r="T343" s="202">
        <v>910.0</v>
      </c>
      <c r="U343" s="146"/>
      <c r="V343" s="146"/>
      <c r="W343" s="146"/>
      <c r="X343" s="146"/>
      <c r="Y343" s="146"/>
      <c r="Z343" s="146"/>
    </row>
    <row r="344">
      <c r="A344" s="159">
        <v>21.0</v>
      </c>
      <c r="B344" s="155" t="s">
        <v>287</v>
      </c>
      <c r="C344" s="156">
        <v>124.0</v>
      </c>
      <c r="D344" s="156">
        <v>852.0</v>
      </c>
      <c r="E344" s="156">
        <v>118.0</v>
      </c>
      <c r="F344" s="156">
        <v>917.0</v>
      </c>
      <c r="G344" s="157"/>
      <c r="H344" s="154">
        <v>21.0</v>
      </c>
      <c r="I344" s="155" t="s">
        <v>287</v>
      </c>
      <c r="J344" s="156">
        <v>3.0</v>
      </c>
      <c r="K344" s="156">
        <v>1.0</v>
      </c>
      <c r="L344" s="156">
        <v>2.0</v>
      </c>
      <c r="M344" s="156">
        <v>1.0</v>
      </c>
      <c r="N344" s="207"/>
      <c r="O344" s="159">
        <v>21.0</v>
      </c>
      <c r="P344" s="160" t="s">
        <v>287</v>
      </c>
      <c r="Q344" s="202">
        <v>127.0</v>
      </c>
      <c r="R344" s="202">
        <v>853.0</v>
      </c>
      <c r="S344" s="202">
        <v>120.0</v>
      </c>
      <c r="T344" s="202">
        <v>918.0</v>
      </c>
      <c r="U344" s="146"/>
      <c r="V344" s="146"/>
      <c r="W344" s="146"/>
      <c r="X344" s="146"/>
      <c r="Y344" s="146"/>
      <c r="Z344" s="146"/>
    </row>
    <row r="345">
      <c r="A345" s="159">
        <v>22.0</v>
      </c>
      <c r="B345" s="155" t="s">
        <v>288</v>
      </c>
      <c r="C345" s="156">
        <v>151.0</v>
      </c>
      <c r="D345" s="156">
        <v>1.208</v>
      </c>
      <c r="E345" s="156">
        <v>150.0</v>
      </c>
      <c r="F345" s="156">
        <v>1.256</v>
      </c>
      <c r="G345" s="157"/>
      <c r="H345" s="154">
        <v>22.0</v>
      </c>
      <c r="I345" s="155" t="s">
        <v>288</v>
      </c>
      <c r="J345" s="156">
        <v>1.0</v>
      </c>
      <c r="K345" s="156">
        <v>2.0</v>
      </c>
      <c r="L345" s="156">
        <v>1.0</v>
      </c>
      <c r="M345" s="156">
        <v>2.0</v>
      </c>
      <c r="N345" s="207"/>
      <c r="O345" s="159">
        <v>22.0</v>
      </c>
      <c r="P345" s="160" t="s">
        <v>288</v>
      </c>
      <c r="Q345" s="202">
        <v>152.0</v>
      </c>
      <c r="R345" s="202">
        <v>1210.0</v>
      </c>
      <c r="S345" s="202">
        <v>151.0</v>
      </c>
      <c r="T345" s="202">
        <v>1258.0</v>
      </c>
      <c r="U345" s="146"/>
      <c r="V345" s="146"/>
      <c r="W345" s="146"/>
      <c r="X345" s="146"/>
      <c r="Y345" s="146"/>
      <c r="Z345" s="146"/>
    </row>
    <row r="346">
      <c r="A346" s="159">
        <v>23.0</v>
      </c>
      <c r="B346" s="155" t="s">
        <v>289</v>
      </c>
      <c r="C346" s="156">
        <v>119.0</v>
      </c>
      <c r="D346" s="156">
        <v>827.0</v>
      </c>
      <c r="E346" s="156">
        <v>121.0</v>
      </c>
      <c r="F346" s="156">
        <v>848.0</v>
      </c>
      <c r="G346" s="157"/>
      <c r="H346" s="154">
        <v>23.0</v>
      </c>
      <c r="I346" s="155" t="s">
        <v>289</v>
      </c>
      <c r="J346" s="156">
        <v>5.0</v>
      </c>
      <c r="K346" s="156">
        <v>14.0</v>
      </c>
      <c r="L346" s="156">
        <v>4.0</v>
      </c>
      <c r="M346" s="156">
        <v>8.0</v>
      </c>
      <c r="N346" s="207"/>
      <c r="O346" s="159">
        <v>23.0</v>
      </c>
      <c r="P346" s="160" t="s">
        <v>289</v>
      </c>
      <c r="Q346" s="202">
        <v>124.0</v>
      </c>
      <c r="R346" s="202">
        <v>841.0</v>
      </c>
      <c r="S346" s="202">
        <v>125.0</v>
      </c>
      <c r="T346" s="202">
        <v>856.0</v>
      </c>
      <c r="U346" s="146"/>
      <c r="V346" s="146"/>
      <c r="W346" s="146"/>
      <c r="X346" s="146"/>
      <c r="Y346" s="146"/>
      <c r="Z346" s="146"/>
    </row>
    <row r="347">
      <c r="A347" s="159">
        <v>24.0</v>
      </c>
      <c r="B347" s="155" t="s">
        <v>290</v>
      </c>
      <c r="C347" s="156">
        <v>110.0</v>
      </c>
      <c r="D347" s="156">
        <v>659.0</v>
      </c>
      <c r="E347" s="156">
        <v>111.0</v>
      </c>
      <c r="F347" s="156">
        <v>701.0</v>
      </c>
      <c r="G347" s="157"/>
      <c r="H347" s="154">
        <v>24.0</v>
      </c>
      <c r="I347" s="155" t="s">
        <v>290</v>
      </c>
      <c r="J347" s="156">
        <v>3.0</v>
      </c>
      <c r="K347" s="161">
        <v>0.0</v>
      </c>
      <c r="L347" s="156">
        <v>3.0</v>
      </c>
      <c r="M347" s="161">
        <v>4.0</v>
      </c>
      <c r="N347" s="207"/>
      <c r="O347" s="159">
        <v>24.0</v>
      </c>
      <c r="P347" s="160" t="s">
        <v>290</v>
      </c>
      <c r="Q347" s="202">
        <v>113.0</v>
      </c>
      <c r="R347" s="202">
        <v>659.0</v>
      </c>
      <c r="S347" s="202">
        <v>114.0</v>
      </c>
      <c r="T347" s="202">
        <v>705.0</v>
      </c>
      <c r="U347" s="146"/>
      <c r="V347" s="146"/>
      <c r="W347" s="146"/>
      <c r="X347" s="146"/>
      <c r="Y347" s="146"/>
      <c r="Z347" s="146"/>
    </row>
    <row r="348">
      <c r="A348" s="159">
        <v>25.0</v>
      </c>
      <c r="B348" s="155" t="s">
        <v>291</v>
      </c>
      <c r="C348" s="156">
        <v>100.0</v>
      </c>
      <c r="D348" s="156">
        <v>595.0</v>
      </c>
      <c r="E348" s="156">
        <v>127.0</v>
      </c>
      <c r="F348" s="156">
        <v>748.0</v>
      </c>
      <c r="G348" s="157"/>
      <c r="H348" s="154">
        <v>25.0</v>
      </c>
      <c r="I348" s="155" t="s">
        <v>291</v>
      </c>
      <c r="J348" s="156">
        <v>4.0</v>
      </c>
      <c r="K348" s="156">
        <v>25.0</v>
      </c>
      <c r="L348" s="156">
        <v>4.0</v>
      </c>
      <c r="M348" s="156">
        <v>29.0</v>
      </c>
      <c r="N348" s="207"/>
      <c r="O348" s="159">
        <v>25.0</v>
      </c>
      <c r="P348" s="160" t="s">
        <v>291</v>
      </c>
      <c r="Q348" s="202">
        <v>104.0</v>
      </c>
      <c r="R348" s="202">
        <v>620.0</v>
      </c>
      <c r="S348" s="202">
        <v>131.0</v>
      </c>
      <c r="T348" s="202">
        <v>777.0</v>
      </c>
      <c r="U348" s="146"/>
      <c r="V348" s="146"/>
      <c r="W348" s="146"/>
      <c r="X348" s="146"/>
      <c r="Y348" s="146"/>
      <c r="Z348" s="146"/>
    </row>
    <row r="349">
      <c r="A349" s="159">
        <v>26.0</v>
      </c>
      <c r="B349" s="155" t="s">
        <v>292</v>
      </c>
      <c r="C349" s="156">
        <v>111.0</v>
      </c>
      <c r="D349" s="156">
        <v>724.0</v>
      </c>
      <c r="E349" s="156">
        <v>108.0</v>
      </c>
      <c r="F349" s="156">
        <v>744.0</v>
      </c>
      <c r="G349" s="157"/>
      <c r="H349" s="154">
        <v>26.0</v>
      </c>
      <c r="I349" s="155" t="s">
        <v>292</v>
      </c>
      <c r="J349" s="156">
        <v>7.0</v>
      </c>
      <c r="K349" s="156">
        <v>37.0</v>
      </c>
      <c r="L349" s="156">
        <v>7.0</v>
      </c>
      <c r="M349" s="156">
        <v>45.0</v>
      </c>
      <c r="N349" s="207"/>
      <c r="O349" s="159">
        <v>26.0</v>
      </c>
      <c r="P349" s="160" t="s">
        <v>292</v>
      </c>
      <c r="Q349" s="202">
        <v>118.0</v>
      </c>
      <c r="R349" s="202">
        <v>761.0</v>
      </c>
      <c r="S349" s="202">
        <v>115.0</v>
      </c>
      <c r="T349" s="202">
        <v>789.0</v>
      </c>
      <c r="U349" s="146"/>
      <c r="V349" s="146"/>
      <c r="W349" s="146"/>
      <c r="X349" s="146"/>
      <c r="Y349" s="146"/>
      <c r="Z349" s="146"/>
    </row>
    <row r="350">
      <c r="A350" s="159">
        <v>27.0</v>
      </c>
      <c r="B350" s="155" t="s">
        <v>293</v>
      </c>
      <c r="C350" s="156">
        <v>117.0</v>
      </c>
      <c r="D350" s="156">
        <v>981.0</v>
      </c>
      <c r="E350" s="156">
        <v>117.0</v>
      </c>
      <c r="F350" s="156">
        <v>1.046</v>
      </c>
      <c r="G350" s="157"/>
      <c r="H350" s="154">
        <v>27.0</v>
      </c>
      <c r="I350" s="155" t="s">
        <v>293</v>
      </c>
      <c r="J350" s="156">
        <v>3.0</v>
      </c>
      <c r="K350" s="156" t="s">
        <v>398</v>
      </c>
      <c r="L350" s="156">
        <v>3.0</v>
      </c>
      <c r="M350" s="161">
        <v>5.0</v>
      </c>
      <c r="N350" s="207"/>
      <c r="O350" s="159">
        <v>27.0</v>
      </c>
      <c r="P350" s="160" t="s">
        <v>293</v>
      </c>
      <c r="Q350" s="202">
        <v>120.0</v>
      </c>
      <c r="R350" s="202">
        <v>981.0</v>
      </c>
      <c r="S350" s="202">
        <v>120.0</v>
      </c>
      <c r="T350" s="202">
        <v>1051.0</v>
      </c>
      <c r="U350" s="146"/>
      <c r="V350" s="146"/>
      <c r="W350" s="146"/>
      <c r="X350" s="146"/>
      <c r="Y350" s="146"/>
      <c r="Z350" s="146"/>
    </row>
    <row r="351">
      <c r="A351" s="159">
        <v>28.0</v>
      </c>
      <c r="B351" s="155" t="s">
        <v>294</v>
      </c>
      <c r="C351" s="156">
        <v>102.0</v>
      </c>
      <c r="D351" s="156">
        <v>726.0</v>
      </c>
      <c r="E351" s="156">
        <v>102.0</v>
      </c>
      <c r="F351" s="156">
        <v>832.0</v>
      </c>
      <c r="G351" s="157"/>
      <c r="H351" s="154">
        <v>28.0</v>
      </c>
      <c r="I351" s="155" t="s">
        <v>294</v>
      </c>
      <c r="J351" s="156">
        <v>2.0</v>
      </c>
      <c r="K351" s="156" t="s">
        <v>398</v>
      </c>
      <c r="L351" s="156">
        <v>2.0</v>
      </c>
      <c r="M351" s="156">
        <v>5.0</v>
      </c>
      <c r="N351" s="207"/>
      <c r="O351" s="159">
        <v>28.0</v>
      </c>
      <c r="P351" s="160" t="s">
        <v>294</v>
      </c>
      <c r="Q351" s="202">
        <v>104.0</v>
      </c>
      <c r="R351" s="202">
        <v>726.0</v>
      </c>
      <c r="S351" s="202">
        <v>104.0</v>
      </c>
      <c r="T351" s="202">
        <v>837.0</v>
      </c>
      <c r="U351" s="146"/>
      <c r="V351" s="146"/>
      <c r="W351" s="146"/>
      <c r="X351" s="146"/>
      <c r="Y351" s="146"/>
      <c r="Z351" s="146"/>
    </row>
    <row r="352">
      <c r="A352" s="159">
        <v>29.0</v>
      </c>
      <c r="B352" s="155" t="s">
        <v>295</v>
      </c>
      <c r="C352" s="156">
        <v>135.0</v>
      </c>
      <c r="D352" s="156">
        <v>1.093</v>
      </c>
      <c r="E352" s="156">
        <v>131.0</v>
      </c>
      <c r="F352" s="156">
        <v>1.148</v>
      </c>
      <c r="G352" s="157"/>
      <c r="H352" s="154">
        <v>29.0</v>
      </c>
      <c r="I352" s="155" t="s">
        <v>295</v>
      </c>
      <c r="J352" s="156">
        <v>4.0</v>
      </c>
      <c r="K352" s="156">
        <v>13.0</v>
      </c>
      <c r="L352" s="156">
        <v>5.0</v>
      </c>
      <c r="M352" s="156">
        <v>26.0</v>
      </c>
      <c r="N352" s="207"/>
      <c r="O352" s="159">
        <v>29.0</v>
      </c>
      <c r="P352" s="160" t="s">
        <v>295</v>
      </c>
      <c r="Q352" s="202">
        <v>139.0</v>
      </c>
      <c r="R352" s="202">
        <v>1106.0</v>
      </c>
      <c r="S352" s="202">
        <v>136.0</v>
      </c>
      <c r="T352" s="202">
        <v>1174.0</v>
      </c>
      <c r="U352" s="146"/>
      <c r="V352" s="146"/>
      <c r="W352" s="146"/>
      <c r="X352" s="146"/>
      <c r="Y352" s="146"/>
      <c r="Z352" s="146"/>
    </row>
    <row r="353">
      <c r="A353" s="159">
        <v>30.0</v>
      </c>
      <c r="B353" s="155" t="s">
        <v>296</v>
      </c>
      <c r="C353" s="156">
        <v>127.0</v>
      </c>
      <c r="D353" s="156">
        <v>988.0</v>
      </c>
      <c r="E353" s="156">
        <v>128.0</v>
      </c>
      <c r="F353" s="156">
        <v>1.002</v>
      </c>
      <c r="G353" s="157"/>
      <c r="H353" s="154">
        <v>30.0</v>
      </c>
      <c r="I353" s="155" t="s">
        <v>296</v>
      </c>
      <c r="J353" s="156">
        <v>7.0</v>
      </c>
      <c r="K353" s="156">
        <v>40.0</v>
      </c>
      <c r="L353" s="156">
        <v>7.0</v>
      </c>
      <c r="M353" s="161">
        <v>43.0</v>
      </c>
      <c r="N353" s="207"/>
      <c r="O353" s="163">
        <v>30.0</v>
      </c>
      <c r="P353" s="160" t="s">
        <v>296</v>
      </c>
      <c r="Q353" s="202">
        <v>134.0</v>
      </c>
      <c r="R353" s="202">
        <v>1028.0</v>
      </c>
      <c r="S353" s="202">
        <v>135.0</v>
      </c>
      <c r="T353" s="202">
        <v>1045.0</v>
      </c>
      <c r="U353" s="146"/>
      <c r="V353" s="146"/>
      <c r="W353" s="146"/>
      <c r="X353" s="146"/>
      <c r="Y353" s="146"/>
      <c r="Z353" s="146"/>
    </row>
    <row r="354">
      <c r="A354" s="181" t="s">
        <v>44</v>
      </c>
      <c r="B354" s="8"/>
      <c r="C354" s="153">
        <v>3557.0</v>
      </c>
      <c r="D354" s="153">
        <v>24499.0</v>
      </c>
      <c r="E354" s="153">
        <v>3543.0</v>
      </c>
      <c r="F354" s="153">
        <v>26778.0</v>
      </c>
      <c r="G354" s="152"/>
      <c r="H354" s="181" t="s">
        <v>44</v>
      </c>
      <c r="I354" s="8"/>
      <c r="J354" s="153">
        <v>129.0</v>
      </c>
      <c r="K354" s="153">
        <v>560.0</v>
      </c>
      <c r="L354" s="153">
        <v>129.0</v>
      </c>
      <c r="M354" s="153">
        <v>658.0</v>
      </c>
      <c r="N354" s="148"/>
      <c r="O354" s="181" t="s">
        <v>44</v>
      </c>
      <c r="P354" s="67"/>
      <c r="Q354" s="199">
        <v>3686.0</v>
      </c>
      <c r="R354" s="183">
        <v>25059.0</v>
      </c>
      <c r="S354" s="183">
        <v>3672.0</v>
      </c>
      <c r="T354" s="183">
        <v>27436.0</v>
      </c>
      <c r="U354" s="146"/>
      <c r="V354" s="146"/>
      <c r="W354" s="146"/>
      <c r="X354" s="146"/>
      <c r="Y354" s="146"/>
      <c r="Z354" s="146"/>
    </row>
    <row r="355">
      <c r="A355" s="145" t="s">
        <v>396</v>
      </c>
      <c r="N355" s="148"/>
      <c r="O355" s="148"/>
      <c r="P355" s="148"/>
      <c r="Q355" s="148"/>
      <c r="R355" s="148"/>
      <c r="S355" s="148"/>
      <c r="T355" s="148"/>
      <c r="U355" s="146"/>
      <c r="V355" s="146"/>
      <c r="W355" s="146"/>
      <c r="X355" s="146"/>
      <c r="Y355" s="146"/>
      <c r="Z355" s="146"/>
    </row>
    <row r="356">
      <c r="N356" s="148"/>
      <c r="O356" s="148"/>
      <c r="P356" s="148"/>
      <c r="Q356" s="148"/>
      <c r="R356" s="148"/>
      <c r="S356" s="148"/>
      <c r="T356" s="148"/>
      <c r="U356" s="146"/>
      <c r="V356" s="146"/>
      <c r="W356" s="146"/>
      <c r="X356" s="146"/>
      <c r="Y356" s="146"/>
      <c r="Z356" s="146"/>
    </row>
    <row r="357">
      <c r="N357" s="148"/>
      <c r="O357" s="148"/>
      <c r="P357" s="148"/>
      <c r="Q357" s="148"/>
      <c r="R357" s="148"/>
      <c r="S357" s="148"/>
      <c r="T357" s="148"/>
      <c r="U357" s="146"/>
      <c r="V357" s="146"/>
      <c r="W357" s="146"/>
      <c r="X357" s="146"/>
      <c r="Y357" s="146"/>
      <c r="Z357" s="146"/>
    </row>
    <row r="358">
      <c r="A358" s="145" t="s">
        <v>1</v>
      </c>
      <c r="G358" s="147"/>
      <c r="H358" s="145" t="s">
        <v>2</v>
      </c>
      <c r="N358" s="148"/>
      <c r="O358" s="145" t="s">
        <v>3</v>
      </c>
      <c r="U358" s="146"/>
      <c r="V358" s="146"/>
      <c r="W358" s="146"/>
      <c r="X358" s="146"/>
      <c r="Y358" s="146"/>
      <c r="Z358" s="146"/>
    </row>
    <row r="359">
      <c r="A359" s="145" t="s">
        <v>297</v>
      </c>
      <c r="G359" s="147"/>
      <c r="H359" s="145" t="s">
        <v>297</v>
      </c>
      <c r="N359" s="148"/>
      <c r="O359" s="145" t="s">
        <v>297</v>
      </c>
      <c r="U359" s="146"/>
      <c r="V359" s="146"/>
      <c r="W359" s="146"/>
      <c r="X359" s="146"/>
      <c r="Y359" s="146"/>
      <c r="Z359" s="146"/>
    </row>
    <row r="360">
      <c r="A360" s="147"/>
      <c r="B360" s="147"/>
      <c r="C360" s="147"/>
      <c r="D360" s="147"/>
      <c r="E360" s="147"/>
      <c r="F360" s="147"/>
      <c r="G360" s="147"/>
      <c r="H360" s="147"/>
      <c r="I360" s="147"/>
      <c r="J360" s="147"/>
      <c r="K360" s="147"/>
      <c r="L360" s="147"/>
      <c r="M360" s="147"/>
      <c r="N360" s="148"/>
      <c r="O360" s="147"/>
      <c r="P360" s="147"/>
      <c r="Q360" s="147"/>
      <c r="R360" s="147"/>
      <c r="S360" s="147"/>
      <c r="T360" s="147"/>
      <c r="U360" s="146"/>
      <c r="V360" s="146"/>
      <c r="W360" s="146"/>
      <c r="X360" s="146"/>
      <c r="Y360" s="146"/>
      <c r="Z360" s="146"/>
    </row>
    <row r="361">
      <c r="A361" s="150" t="s">
        <v>5</v>
      </c>
      <c r="B361" s="150" t="s">
        <v>6</v>
      </c>
      <c r="C361" s="151" t="s">
        <v>7</v>
      </c>
      <c r="D361" s="8"/>
      <c r="E361" s="151" t="s">
        <v>8</v>
      </c>
      <c r="F361" s="8"/>
      <c r="G361" s="152"/>
      <c r="H361" s="150" t="s">
        <v>5</v>
      </c>
      <c r="I361" s="150" t="s">
        <v>6</v>
      </c>
      <c r="J361" s="151" t="s">
        <v>7</v>
      </c>
      <c r="K361" s="8"/>
      <c r="L361" s="151" t="s">
        <v>8</v>
      </c>
      <c r="M361" s="8"/>
      <c r="N361" s="148"/>
      <c r="O361" s="150" t="s">
        <v>5</v>
      </c>
      <c r="P361" s="150" t="s">
        <v>6</v>
      </c>
      <c r="Q361" s="151" t="s">
        <v>7</v>
      </c>
      <c r="R361" s="8"/>
      <c r="S361" s="151" t="s">
        <v>8</v>
      </c>
      <c r="T361" s="8"/>
      <c r="U361" s="146"/>
      <c r="V361" s="146"/>
      <c r="W361" s="146"/>
      <c r="X361" s="146"/>
      <c r="Y361" s="146"/>
      <c r="Z361" s="146"/>
    </row>
    <row r="362">
      <c r="A362" s="10"/>
      <c r="B362" s="10"/>
      <c r="C362" s="153" t="s">
        <v>9</v>
      </c>
      <c r="D362" s="153" t="s">
        <v>10</v>
      </c>
      <c r="E362" s="153" t="s">
        <v>9</v>
      </c>
      <c r="F362" s="153" t="s">
        <v>10</v>
      </c>
      <c r="G362" s="152"/>
      <c r="H362" s="10"/>
      <c r="I362" s="10"/>
      <c r="J362" s="153" t="s">
        <v>9</v>
      </c>
      <c r="K362" s="153" t="s">
        <v>10</v>
      </c>
      <c r="L362" s="153" t="s">
        <v>9</v>
      </c>
      <c r="M362" s="153" t="s">
        <v>10</v>
      </c>
      <c r="N362" s="148"/>
      <c r="O362" s="10"/>
      <c r="P362" s="10"/>
      <c r="Q362" s="153" t="s">
        <v>9</v>
      </c>
      <c r="R362" s="153" t="s">
        <v>10</v>
      </c>
      <c r="S362" s="153" t="s">
        <v>9</v>
      </c>
      <c r="T362" s="153" t="s">
        <v>10</v>
      </c>
      <c r="U362" s="146"/>
      <c r="V362" s="146"/>
      <c r="W362" s="146"/>
      <c r="X362" s="146"/>
      <c r="Y362" s="146"/>
      <c r="Z362" s="146"/>
    </row>
    <row r="363">
      <c r="A363" s="159">
        <v>1.0</v>
      </c>
      <c r="B363" s="155" t="s">
        <v>298</v>
      </c>
      <c r="C363" s="156">
        <v>112.0</v>
      </c>
      <c r="D363" s="156">
        <v>677.0</v>
      </c>
      <c r="E363" s="156">
        <v>113.0</v>
      </c>
      <c r="F363" s="156">
        <v>696.0</v>
      </c>
      <c r="G363" s="157"/>
      <c r="H363" s="154">
        <v>1.0</v>
      </c>
      <c r="I363" s="155" t="s">
        <v>298</v>
      </c>
      <c r="J363" s="156">
        <v>4.0</v>
      </c>
      <c r="K363" s="156">
        <v>3.0</v>
      </c>
      <c r="L363" s="156">
        <v>4.0</v>
      </c>
      <c r="M363" s="156">
        <v>8.0</v>
      </c>
      <c r="N363" s="148"/>
      <c r="O363" s="154">
        <v>1.0</v>
      </c>
      <c r="P363" s="160" t="s">
        <v>298</v>
      </c>
      <c r="Q363" s="202">
        <v>116.0</v>
      </c>
      <c r="R363" s="202">
        <v>680.0</v>
      </c>
      <c r="S363" s="202">
        <v>117.0</v>
      </c>
      <c r="T363" s="202">
        <v>704.0</v>
      </c>
      <c r="U363" s="146"/>
      <c r="V363" s="146"/>
      <c r="W363" s="146"/>
      <c r="X363" s="146"/>
      <c r="Y363" s="146"/>
      <c r="Z363" s="146"/>
    </row>
    <row r="364">
      <c r="A364" s="159">
        <v>2.0</v>
      </c>
      <c r="B364" s="155" t="s">
        <v>299</v>
      </c>
      <c r="C364" s="156">
        <v>115.0</v>
      </c>
      <c r="D364" s="156">
        <v>707.0</v>
      </c>
      <c r="E364" s="156">
        <v>114.0</v>
      </c>
      <c r="F364" s="156">
        <v>733.0</v>
      </c>
      <c r="G364" s="157"/>
      <c r="H364" s="154">
        <v>2.0</v>
      </c>
      <c r="I364" s="155" t="s">
        <v>299</v>
      </c>
      <c r="J364" s="156">
        <v>4.0</v>
      </c>
      <c r="K364" s="156">
        <v>1.0</v>
      </c>
      <c r="L364" s="156">
        <v>4.0</v>
      </c>
      <c r="M364" s="156">
        <v>6.0</v>
      </c>
      <c r="N364" s="148"/>
      <c r="O364" s="154">
        <v>2.0</v>
      </c>
      <c r="P364" s="160" t="s">
        <v>299</v>
      </c>
      <c r="Q364" s="202">
        <v>119.0</v>
      </c>
      <c r="R364" s="202">
        <v>708.0</v>
      </c>
      <c r="S364" s="202">
        <v>118.0</v>
      </c>
      <c r="T364" s="202">
        <v>739.0</v>
      </c>
      <c r="U364" s="146"/>
      <c r="V364" s="146"/>
      <c r="W364" s="146"/>
      <c r="X364" s="146"/>
      <c r="Y364" s="146"/>
      <c r="Z364" s="146"/>
    </row>
    <row r="365">
      <c r="A365" s="159">
        <v>3.0</v>
      </c>
      <c r="B365" s="155" t="s">
        <v>300</v>
      </c>
      <c r="C365" s="156">
        <v>100.0</v>
      </c>
      <c r="D365" s="156">
        <v>645.0</v>
      </c>
      <c r="E365" s="156">
        <v>98.0</v>
      </c>
      <c r="F365" s="156">
        <v>683.0</v>
      </c>
      <c r="G365" s="157"/>
      <c r="H365" s="154">
        <v>3.0</v>
      </c>
      <c r="I365" s="155" t="s">
        <v>300</v>
      </c>
      <c r="J365" s="156">
        <v>7.0</v>
      </c>
      <c r="K365" s="156">
        <v>36.0</v>
      </c>
      <c r="L365" s="156">
        <v>7.0</v>
      </c>
      <c r="M365" s="156">
        <v>57.0</v>
      </c>
      <c r="N365" s="148"/>
      <c r="O365" s="154">
        <v>3.0</v>
      </c>
      <c r="P365" s="160" t="s">
        <v>300</v>
      </c>
      <c r="Q365" s="202">
        <v>107.0</v>
      </c>
      <c r="R365" s="202">
        <v>681.0</v>
      </c>
      <c r="S365" s="202">
        <v>105.0</v>
      </c>
      <c r="T365" s="202">
        <v>740.0</v>
      </c>
      <c r="U365" s="146"/>
      <c r="V365" s="146"/>
      <c r="W365" s="146"/>
      <c r="X365" s="146"/>
      <c r="Y365" s="146"/>
      <c r="Z365" s="146"/>
    </row>
    <row r="366">
      <c r="A366" s="159">
        <v>4.0</v>
      </c>
      <c r="B366" s="155" t="s">
        <v>301</v>
      </c>
      <c r="C366" s="156">
        <v>106.0</v>
      </c>
      <c r="D366" s="156">
        <v>656.0</v>
      </c>
      <c r="E366" s="156">
        <v>82.0</v>
      </c>
      <c r="F366" s="156">
        <v>574.0</v>
      </c>
      <c r="G366" s="157"/>
      <c r="H366" s="154">
        <v>4.0</v>
      </c>
      <c r="I366" s="155" t="s">
        <v>301</v>
      </c>
      <c r="J366" s="156">
        <v>6.0</v>
      </c>
      <c r="K366" s="156">
        <v>27.0</v>
      </c>
      <c r="L366" s="156">
        <v>5.0</v>
      </c>
      <c r="M366" s="156">
        <v>22.0</v>
      </c>
      <c r="N366" s="148"/>
      <c r="O366" s="154">
        <v>4.0</v>
      </c>
      <c r="P366" s="160" t="s">
        <v>301</v>
      </c>
      <c r="Q366" s="202">
        <v>112.0</v>
      </c>
      <c r="R366" s="202">
        <v>683.0</v>
      </c>
      <c r="S366" s="202">
        <v>87.0</v>
      </c>
      <c r="T366" s="202">
        <v>596.0</v>
      </c>
      <c r="U366" s="146"/>
      <c r="V366" s="146"/>
      <c r="W366" s="146"/>
      <c r="X366" s="146"/>
      <c r="Y366" s="146"/>
      <c r="Z366" s="146"/>
    </row>
    <row r="367">
      <c r="A367" s="159">
        <v>5.0</v>
      </c>
      <c r="B367" s="155" t="s">
        <v>302</v>
      </c>
      <c r="C367" s="156">
        <v>117.0</v>
      </c>
      <c r="D367" s="156">
        <v>836.0</v>
      </c>
      <c r="E367" s="156">
        <v>118.0</v>
      </c>
      <c r="F367" s="156">
        <v>893.0</v>
      </c>
      <c r="G367" s="157"/>
      <c r="H367" s="154">
        <v>5.0</v>
      </c>
      <c r="I367" s="155" t="s">
        <v>302</v>
      </c>
      <c r="J367" s="156">
        <v>1.0</v>
      </c>
      <c r="K367" s="156" t="s">
        <v>398</v>
      </c>
      <c r="L367" s="156">
        <v>1.0</v>
      </c>
      <c r="M367" s="156" t="s">
        <v>398</v>
      </c>
      <c r="N367" s="148"/>
      <c r="O367" s="154">
        <v>5.0</v>
      </c>
      <c r="P367" s="160" t="s">
        <v>302</v>
      </c>
      <c r="Q367" s="202">
        <v>118.0</v>
      </c>
      <c r="R367" s="202">
        <v>836.0</v>
      </c>
      <c r="S367" s="202">
        <v>119.0</v>
      </c>
      <c r="T367" s="202">
        <v>893.0</v>
      </c>
      <c r="U367" s="146"/>
      <c r="V367" s="146"/>
      <c r="W367" s="146"/>
      <c r="X367" s="146"/>
      <c r="Y367" s="146"/>
      <c r="Z367" s="146"/>
    </row>
    <row r="368">
      <c r="A368" s="159">
        <v>6.0</v>
      </c>
      <c r="B368" s="155" t="s">
        <v>303</v>
      </c>
      <c r="C368" s="156">
        <v>108.0</v>
      </c>
      <c r="D368" s="156">
        <v>780.0</v>
      </c>
      <c r="E368" s="156">
        <v>102.0</v>
      </c>
      <c r="F368" s="156">
        <v>873.0</v>
      </c>
      <c r="G368" s="157"/>
      <c r="H368" s="154">
        <v>6.0</v>
      </c>
      <c r="I368" s="155" t="s">
        <v>303</v>
      </c>
      <c r="J368" s="156">
        <v>5.0</v>
      </c>
      <c r="K368" s="156">
        <v>44.0</v>
      </c>
      <c r="L368" s="156">
        <v>4.0</v>
      </c>
      <c r="M368" s="156">
        <v>44.0</v>
      </c>
      <c r="N368" s="148"/>
      <c r="O368" s="154">
        <v>6.0</v>
      </c>
      <c r="P368" s="160" t="s">
        <v>303</v>
      </c>
      <c r="Q368" s="202">
        <v>113.0</v>
      </c>
      <c r="R368" s="202">
        <v>824.0</v>
      </c>
      <c r="S368" s="202">
        <v>106.0</v>
      </c>
      <c r="T368" s="202">
        <v>917.0</v>
      </c>
      <c r="U368" s="146"/>
      <c r="V368" s="146"/>
      <c r="W368" s="146"/>
      <c r="X368" s="146"/>
      <c r="Y368" s="146"/>
      <c r="Z368" s="146"/>
    </row>
    <row r="369">
      <c r="A369" s="159">
        <v>7.0</v>
      </c>
      <c r="B369" s="155" t="s">
        <v>304</v>
      </c>
      <c r="C369" s="156">
        <v>104.0</v>
      </c>
      <c r="D369" s="156">
        <v>700.0</v>
      </c>
      <c r="E369" s="156">
        <v>96.0</v>
      </c>
      <c r="F369" s="156">
        <v>744.0</v>
      </c>
      <c r="G369" s="157"/>
      <c r="H369" s="154">
        <v>7.0</v>
      </c>
      <c r="I369" s="155" t="s">
        <v>304</v>
      </c>
      <c r="J369" s="156">
        <v>5.0</v>
      </c>
      <c r="K369" s="156">
        <v>12.0</v>
      </c>
      <c r="L369" s="156">
        <v>5.0</v>
      </c>
      <c r="M369" s="156">
        <v>14.0</v>
      </c>
      <c r="N369" s="148"/>
      <c r="O369" s="154">
        <v>7.0</v>
      </c>
      <c r="P369" s="160" t="s">
        <v>304</v>
      </c>
      <c r="Q369" s="202">
        <v>109.0</v>
      </c>
      <c r="R369" s="202">
        <v>712.0</v>
      </c>
      <c r="S369" s="202">
        <v>101.0</v>
      </c>
      <c r="T369" s="202">
        <v>758.0</v>
      </c>
      <c r="U369" s="146"/>
      <c r="V369" s="146"/>
      <c r="W369" s="146"/>
      <c r="X369" s="146"/>
      <c r="Y369" s="146"/>
      <c r="Z369" s="146"/>
    </row>
    <row r="370">
      <c r="A370" s="159">
        <v>8.0</v>
      </c>
      <c r="B370" s="155" t="s">
        <v>305</v>
      </c>
      <c r="C370" s="156">
        <v>120.0</v>
      </c>
      <c r="D370" s="156">
        <v>949.0</v>
      </c>
      <c r="E370" s="156">
        <v>122.0</v>
      </c>
      <c r="F370" s="156">
        <v>993.0</v>
      </c>
      <c r="G370" s="157"/>
      <c r="H370" s="154">
        <v>8.0</v>
      </c>
      <c r="I370" s="155" t="s">
        <v>305</v>
      </c>
      <c r="J370" s="156">
        <v>3.0</v>
      </c>
      <c r="K370" s="156">
        <v>8.0</v>
      </c>
      <c r="L370" s="156">
        <v>3.0</v>
      </c>
      <c r="M370" s="156">
        <v>11.0</v>
      </c>
      <c r="N370" s="148"/>
      <c r="O370" s="154">
        <v>8.0</v>
      </c>
      <c r="P370" s="160" t="s">
        <v>305</v>
      </c>
      <c r="Q370" s="202">
        <v>123.0</v>
      </c>
      <c r="R370" s="202">
        <v>957.0</v>
      </c>
      <c r="S370" s="202">
        <v>125.0</v>
      </c>
      <c r="T370" s="202">
        <v>1004.0</v>
      </c>
      <c r="U370" s="146"/>
      <c r="V370" s="146"/>
      <c r="W370" s="146"/>
      <c r="X370" s="146"/>
      <c r="Y370" s="146"/>
      <c r="Z370" s="146"/>
    </row>
    <row r="371">
      <c r="A371" s="159">
        <v>9.0</v>
      </c>
      <c r="B371" s="155" t="s">
        <v>306</v>
      </c>
      <c r="C371" s="156">
        <v>117.0</v>
      </c>
      <c r="D371" s="156">
        <v>662.0</v>
      </c>
      <c r="E371" s="156">
        <v>115.0</v>
      </c>
      <c r="F371" s="156">
        <v>673.0</v>
      </c>
      <c r="G371" s="157"/>
      <c r="H371" s="154">
        <v>9.0</v>
      </c>
      <c r="I371" s="155" t="s">
        <v>306</v>
      </c>
      <c r="J371" s="156">
        <v>3.0</v>
      </c>
      <c r="K371" s="156">
        <v>2.0</v>
      </c>
      <c r="L371" s="156">
        <v>3.0</v>
      </c>
      <c r="M371" s="156">
        <v>6.0</v>
      </c>
      <c r="N371" s="148"/>
      <c r="O371" s="154">
        <v>9.0</v>
      </c>
      <c r="P371" s="160" t="s">
        <v>306</v>
      </c>
      <c r="Q371" s="202">
        <v>120.0</v>
      </c>
      <c r="R371" s="202">
        <v>664.0</v>
      </c>
      <c r="S371" s="202">
        <v>118.0</v>
      </c>
      <c r="T371" s="202">
        <v>679.0</v>
      </c>
      <c r="U371" s="146"/>
      <c r="V371" s="146"/>
      <c r="W371" s="146"/>
      <c r="X371" s="146"/>
      <c r="Y371" s="146"/>
      <c r="Z371" s="146"/>
    </row>
    <row r="372">
      <c r="A372" s="159">
        <v>10.0</v>
      </c>
      <c r="B372" s="155" t="s">
        <v>307</v>
      </c>
      <c r="C372" s="156">
        <v>107.0</v>
      </c>
      <c r="D372" s="156">
        <v>620.0</v>
      </c>
      <c r="E372" s="156">
        <v>99.0</v>
      </c>
      <c r="F372" s="156">
        <v>615.0</v>
      </c>
      <c r="G372" s="157"/>
      <c r="H372" s="154">
        <v>10.0</v>
      </c>
      <c r="I372" s="155" t="s">
        <v>307</v>
      </c>
      <c r="J372" s="156">
        <v>5.0</v>
      </c>
      <c r="K372" s="156">
        <v>3.0</v>
      </c>
      <c r="L372" s="156">
        <v>5.0</v>
      </c>
      <c r="M372" s="156">
        <v>4.0</v>
      </c>
      <c r="N372" s="148"/>
      <c r="O372" s="154">
        <v>10.0</v>
      </c>
      <c r="P372" s="160" t="s">
        <v>307</v>
      </c>
      <c r="Q372" s="202">
        <v>112.0</v>
      </c>
      <c r="R372" s="202">
        <v>623.0</v>
      </c>
      <c r="S372" s="202">
        <v>104.0</v>
      </c>
      <c r="T372" s="202">
        <v>619.0</v>
      </c>
      <c r="U372" s="146"/>
      <c r="V372" s="146"/>
      <c r="W372" s="146"/>
      <c r="X372" s="146"/>
      <c r="Y372" s="146"/>
      <c r="Z372" s="146"/>
    </row>
    <row r="373">
      <c r="A373" s="159">
        <v>11.0</v>
      </c>
      <c r="B373" s="155" t="s">
        <v>308</v>
      </c>
      <c r="C373" s="156">
        <v>120.0</v>
      </c>
      <c r="D373" s="156">
        <v>671.0</v>
      </c>
      <c r="E373" s="156">
        <v>120.0</v>
      </c>
      <c r="F373" s="156">
        <v>709.0</v>
      </c>
      <c r="G373" s="157"/>
      <c r="H373" s="154">
        <v>11.0</v>
      </c>
      <c r="I373" s="155" t="s">
        <v>308</v>
      </c>
      <c r="J373" s="156">
        <v>5.0</v>
      </c>
      <c r="K373" s="156">
        <v>2.0</v>
      </c>
      <c r="L373" s="156">
        <v>5.0</v>
      </c>
      <c r="M373" s="156">
        <v>9.0</v>
      </c>
      <c r="N373" s="148"/>
      <c r="O373" s="154">
        <v>11.0</v>
      </c>
      <c r="P373" s="160" t="s">
        <v>308</v>
      </c>
      <c r="Q373" s="202">
        <v>125.0</v>
      </c>
      <c r="R373" s="202">
        <v>673.0</v>
      </c>
      <c r="S373" s="202">
        <v>125.0</v>
      </c>
      <c r="T373" s="202">
        <v>718.0</v>
      </c>
      <c r="U373" s="146"/>
      <c r="V373" s="146"/>
      <c r="W373" s="146"/>
      <c r="X373" s="146"/>
      <c r="Y373" s="146"/>
      <c r="Z373" s="146"/>
    </row>
    <row r="374">
      <c r="A374" s="159">
        <v>12.0</v>
      </c>
      <c r="B374" s="155" t="s">
        <v>309</v>
      </c>
      <c r="C374" s="156">
        <v>112.0</v>
      </c>
      <c r="D374" s="156">
        <v>604.0</v>
      </c>
      <c r="E374" s="156">
        <v>106.0</v>
      </c>
      <c r="F374" s="156">
        <v>633.0</v>
      </c>
      <c r="G374" s="157"/>
      <c r="H374" s="154">
        <v>12.0</v>
      </c>
      <c r="I374" s="155" t="s">
        <v>309</v>
      </c>
      <c r="J374" s="156">
        <v>6.0</v>
      </c>
      <c r="K374" s="156">
        <v>24.0</v>
      </c>
      <c r="L374" s="156">
        <v>6.0</v>
      </c>
      <c r="M374" s="156">
        <v>25.0</v>
      </c>
      <c r="N374" s="148"/>
      <c r="O374" s="154">
        <v>12.0</v>
      </c>
      <c r="P374" s="160" t="s">
        <v>309</v>
      </c>
      <c r="Q374" s="202">
        <v>118.0</v>
      </c>
      <c r="R374" s="202">
        <v>628.0</v>
      </c>
      <c r="S374" s="202">
        <v>112.0</v>
      </c>
      <c r="T374" s="202">
        <v>658.0</v>
      </c>
      <c r="U374" s="146"/>
      <c r="V374" s="146"/>
      <c r="W374" s="146"/>
      <c r="X374" s="146"/>
      <c r="Y374" s="146"/>
      <c r="Z374" s="146"/>
    </row>
    <row r="375">
      <c r="A375" s="159">
        <v>13.0</v>
      </c>
      <c r="B375" s="155" t="s">
        <v>310</v>
      </c>
      <c r="C375" s="156">
        <v>120.0</v>
      </c>
      <c r="D375" s="156">
        <v>1.041</v>
      </c>
      <c r="E375" s="156">
        <v>120.0</v>
      </c>
      <c r="F375" s="156">
        <v>1.109</v>
      </c>
      <c r="G375" s="157"/>
      <c r="H375" s="154">
        <v>13.0</v>
      </c>
      <c r="I375" s="155" t="s">
        <v>310</v>
      </c>
      <c r="J375" s="156">
        <v>3.0</v>
      </c>
      <c r="K375" s="156">
        <v>2.0</v>
      </c>
      <c r="L375" s="156">
        <v>3.0</v>
      </c>
      <c r="M375" s="156">
        <v>4.0</v>
      </c>
      <c r="N375" s="148"/>
      <c r="O375" s="154">
        <v>13.0</v>
      </c>
      <c r="P375" s="160" t="s">
        <v>310</v>
      </c>
      <c r="Q375" s="202">
        <v>123.0</v>
      </c>
      <c r="R375" s="202">
        <v>1043.0</v>
      </c>
      <c r="S375" s="202">
        <v>123.0</v>
      </c>
      <c r="T375" s="202">
        <v>1113.0</v>
      </c>
      <c r="U375" s="146"/>
      <c r="V375" s="146"/>
      <c r="W375" s="146"/>
      <c r="X375" s="146"/>
      <c r="Y375" s="146"/>
      <c r="Z375" s="146"/>
    </row>
    <row r="376">
      <c r="A376" s="159">
        <v>14.0</v>
      </c>
      <c r="B376" s="155" t="s">
        <v>311</v>
      </c>
      <c r="C376" s="156">
        <v>103.0</v>
      </c>
      <c r="D376" s="156">
        <v>791.0</v>
      </c>
      <c r="E376" s="156">
        <v>103.0</v>
      </c>
      <c r="F376" s="156">
        <v>859.0</v>
      </c>
      <c r="G376" s="157"/>
      <c r="H376" s="154">
        <v>14.0</v>
      </c>
      <c r="I376" s="155" t="s">
        <v>311</v>
      </c>
      <c r="J376" s="156">
        <v>6.0</v>
      </c>
      <c r="K376" s="156">
        <v>31.0</v>
      </c>
      <c r="L376" s="156">
        <v>6.0</v>
      </c>
      <c r="M376" s="156">
        <v>33.0</v>
      </c>
      <c r="N376" s="148"/>
      <c r="O376" s="154">
        <v>14.0</v>
      </c>
      <c r="P376" s="160" t="s">
        <v>311</v>
      </c>
      <c r="Q376" s="202">
        <v>109.0</v>
      </c>
      <c r="R376" s="202">
        <v>822.0</v>
      </c>
      <c r="S376" s="202">
        <v>109.0</v>
      </c>
      <c r="T376" s="202">
        <v>892.0</v>
      </c>
      <c r="U376" s="146"/>
      <c r="V376" s="146"/>
      <c r="W376" s="146"/>
      <c r="X376" s="146"/>
      <c r="Y376" s="146"/>
      <c r="Z376" s="146"/>
    </row>
    <row r="377">
      <c r="A377" s="159">
        <v>15.0</v>
      </c>
      <c r="B377" s="155" t="s">
        <v>312</v>
      </c>
      <c r="C377" s="156">
        <v>114.0</v>
      </c>
      <c r="D377" s="156">
        <v>878.0</v>
      </c>
      <c r="E377" s="156">
        <v>104.0</v>
      </c>
      <c r="F377" s="156">
        <v>863.0</v>
      </c>
      <c r="G377" s="157"/>
      <c r="H377" s="154">
        <v>15.0</v>
      </c>
      <c r="I377" s="155" t="s">
        <v>312</v>
      </c>
      <c r="J377" s="156">
        <v>2.0</v>
      </c>
      <c r="K377" s="156" t="s">
        <v>398</v>
      </c>
      <c r="L377" s="156">
        <v>2.0</v>
      </c>
      <c r="M377" s="156">
        <v>3.0</v>
      </c>
      <c r="N377" s="148"/>
      <c r="O377" s="154">
        <v>15.0</v>
      </c>
      <c r="P377" s="160" t="s">
        <v>312</v>
      </c>
      <c r="Q377" s="202">
        <v>116.0</v>
      </c>
      <c r="R377" s="202">
        <v>878.0</v>
      </c>
      <c r="S377" s="202">
        <v>106.0</v>
      </c>
      <c r="T377" s="202">
        <v>866.0</v>
      </c>
      <c r="U377" s="146"/>
      <c r="V377" s="146"/>
      <c r="W377" s="146"/>
      <c r="X377" s="146"/>
      <c r="Y377" s="146"/>
      <c r="Z377" s="146"/>
    </row>
    <row r="378">
      <c r="A378" s="159">
        <v>16.0</v>
      </c>
      <c r="B378" s="155" t="s">
        <v>313</v>
      </c>
      <c r="C378" s="156">
        <v>132.0</v>
      </c>
      <c r="D378" s="156">
        <v>1.028</v>
      </c>
      <c r="E378" s="156">
        <v>132.0</v>
      </c>
      <c r="F378" s="156">
        <v>1.042</v>
      </c>
      <c r="G378" s="157"/>
      <c r="H378" s="154">
        <v>16.0</v>
      </c>
      <c r="I378" s="155" t="s">
        <v>313</v>
      </c>
      <c r="J378" s="156">
        <v>3.0</v>
      </c>
      <c r="K378" s="156">
        <v>17.0</v>
      </c>
      <c r="L378" s="156">
        <v>3.0</v>
      </c>
      <c r="M378" s="156">
        <v>21.0</v>
      </c>
      <c r="N378" s="148"/>
      <c r="O378" s="154">
        <v>16.0</v>
      </c>
      <c r="P378" s="160" t="s">
        <v>313</v>
      </c>
      <c r="Q378" s="202">
        <v>135.0</v>
      </c>
      <c r="R378" s="202">
        <v>1045.0</v>
      </c>
      <c r="S378" s="202">
        <v>135.0</v>
      </c>
      <c r="T378" s="202">
        <v>1063.0</v>
      </c>
      <c r="U378" s="146"/>
      <c r="V378" s="146"/>
      <c r="W378" s="146"/>
      <c r="X378" s="146"/>
      <c r="Y378" s="146"/>
      <c r="Z378" s="146"/>
    </row>
    <row r="379">
      <c r="A379" s="159">
        <v>17.0</v>
      </c>
      <c r="B379" s="155" t="s">
        <v>314</v>
      </c>
      <c r="C379" s="156">
        <v>115.0</v>
      </c>
      <c r="D379" s="156">
        <v>683.0</v>
      </c>
      <c r="E379" s="156">
        <v>115.0</v>
      </c>
      <c r="F379" s="156">
        <v>673.0</v>
      </c>
      <c r="G379" s="157"/>
      <c r="H379" s="154">
        <v>17.0</v>
      </c>
      <c r="I379" s="155" t="s">
        <v>314</v>
      </c>
      <c r="J379" s="156">
        <v>7.0</v>
      </c>
      <c r="K379" s="156">
        <v>21.0</v>
      </c>
      <c r="L379" s="156">
        <v>7.0</v>
      </c>
      <c r="M379" s="156">
        <v>24.0</v>
      </c>
      <c r="N379" s="148"/>
      <c r="O379" s="154">
        <v>17.0</v>
      </c>
      <c r="P379" s="160" t="s">
        <v>314</v>
      </c>
      <c r="Q379" s="202">
        <v>122.0</v>
      </c>
      <c r="R379" s="202">
        <v>704.0</v>
      </c>
      <c r="S379" s="202">
        <v>122.0</v>
      </c>
      <c r="T379" s="202">
        <v>697.0</v>
      </c>
      <c r="U379" s="146"/>
      <c r="V379" s="146"/>
      <c r="W379" s="146"/>
      <c r="X379" s="146"/>
      <c r="Y379" s="146"/>
      <c r="Z379" s="146"/>
    </row>
    <row r="380">
      <c r="A380" s="159">
        <v>18.0</v>
      </c>
      <c r="B380" s="155" t="s">
        <v>315</v>
      </c>
      <c r="C380" s="156">
        <v>113.0</v>
      </c>
      <c r="D380" s="156">
        <v>635.0</v>
      </c>
      <c r="E380" s="156">
        <v>113.0</v>
      </c>
      <c r="F380" s="156">
        <v>709.0</v>
      </c>
      <c r="G380" s="157"/>
      <c r="H380" s="154">
        <v>18.0</v>
      </c>
      <c r="I380" s="155" t="s">
        <v>315</v>
      </c>
      <c r="J380" s="156">
        <v>5.0</v>
      </c>
      <c r="K380" s="156">
        <v>21.0</v>
      </c>
      <c r="L380" s="156">
        <v>3.0</v>
      </c>
      <c r="M380" s="156">
        <v>3.0</v>
      </c>
      <c r="N380" s="148"/>
      <c r="O380" s="154">
        <v>18.0</v>
      </c>
      <c r="P380" s="160" t="s">
        <v>315</v>
      </c>
      <c r="Q380" s="202">
        <v>118.0</v>
      </c>
      <c r="R380" s="202">
        <v>656.0</v>
      </c>
      <c r="S380" s="202">
        <v>116.0</v>
      </c>
      <c r="T380" s="202">
        <v>712.0</v>
      </c>
      <c r="U380" s="146"/>
      <c r="V380" s="146"/>
      <c r="W380" s="146"/>
      <c r="X380" s="146"/>
      <c r="Y380" s="146"/>
      <c r="Z380" s="146"/>
    </row>
    <row r="381">
      <c r="A381" s="159">
        <v>19.0</v>
      </c>
      <c r="B381" s="155" t="s">
        <v>316</v>
      </c>
      <c r="C381" s="156">
        <v>119.0</v>
      </c>
      <c r="D381" s="156">
        <v>657.0</v>
      </c>
      <c r="E381" s="156">
        <v>119.0</v>
      </c>
      <c r="F381" s="156">
        <v>689.0</v>
      </c>
      <c r="G381" s="157"/>
      <c r="H381" s="154">
        <v>19.0</v>
      </c>
      <c r="I381" s="155" t="s">
        <v>316</v>
      </c>
      <c r="J381" s="156">
        <v>7.0</v>
      </c>
      <c r="K381" s="156">
        <v>45.0</v>
      </c>
      <c r="L381" s="156">
        <v>7.0</v>
      </c>
      <c r="M381" s="156">
        <v>46.0</v>
      </c>
      <c r="N381" s="148"/>
      <c r="O381" s="154">
        <v>19.0</v>
      </c>
      <c r="P381" s="160" t="s">
        <v>316</v>
      </c>
      <c r="Q381" s="202">
        <v>126.0</v>
      </c>
      <c r="R381" s="202">
        <v>702.0</v>
      </c>
      <c r="S381" s="202">
        <v>126.0</v>
      </c>
      <c r="T381" s="202">
        <v>735.0</v>
      </c>
      <c r="U381" s="146"/>
      <c r="V381" s="146"/>
      <c r="W381" s="146"/>
      <c r="X381" s="146"/>
      <c r="Y381" s="146"/>
      <c r="Z381" s="146"/>
    </row>
    <row r="382">
      <c r="A382" s="159">
        <v>20.0</v>
      </c>
      <c r="B382" s="155" t="s">
        <v>317</v>
      </c>
      <c r="C382" s="156">
        <v>138.0</v>
      </c>
      <c r="D382" s="156">
        <v>937.0</v>
      </c>
      <c r="E382" s="156">
        <v>131.0</v>
      </c>
      <c r="F382" s="156">
        <v>994.0</v>
      </c>
      <c r="G382" s="157"/>
      <c r="H382" s="154">
        <v>20.0</v>
      </c>
      <c r="I382" s="155" t="s">
        <v>317</v>
      </c>
      <c r="J382" s="156">
        <v>3.0</v>
      </c>
      <c r="K382" s="156">
        <v>11.0</v>
      </c>
      <c r="L382" s="156">
        <v>3.0</v>
      </c>
      <c r="M382" s="156">
        <v>12.0</v>
      </c>
      <c r="N382" s="148"/>
      <c r="O382" s="154">
        <v>20.0</v>
      </c>
      <c r="P382" s="160" t="s">
        <v>317</v>
      </c>
      <c r="Q382" s="202">
        <v>141.0</v>
      </c>
      <c r="R382" s="202">
        <v>948.0</v>
      </c>
      <c r="S382" s="202">
        <v>134.0</v>
      </c>
      <c r="T382" s="202">
        <v>1006.0</v>
      </c>
      <c r="U382" s="146"/>
      <c r="V382" s="146"/>
      <c r="W382" s="146"/>
      <c r="X382" s="146"/>
      <c r="Y382" s="146"/>
      <c r="Z382" s="146"/>
    </row>
    <row r="383">
      <c r="A383" s="159">
        <v>21.0</v>
      </c>
      <c r="B383" s="155" t="s">
        <v>318</v>
      </c>
      <c r="C383" s="156">
        <v>130.0</v>
      </c>
      <c r="D383" s="156">
        <v>1.013</v>
      </c>
      <c r="E383" s="156">
        <v>129.0</v>
      </c>
      <c r="F383" s="156">
        <v>1.084</v>
      </c>
      <c r="G383" s="157"/>
      <c r="H383" s="154">
        <v>21.0</v>
      </c>
      <c r="I383" s="155" t="s">
        <v>318</v>
      </c>
      <c r="J383" s="156">
        <v>5.0</v>
      </c>
      <c r="K383" s="156">
        <v>32.0</v>
      </c>
      <c r="L383" s="156">
        <v>5.0</v>
      </c>
      <c r="M383" s="156">
        <v>36.0</v>
      </c>
      <c r="N383" s="148"/>
      <c r="O383" s="154">
        <v>21.0</v>
      </c>
      <c r="P383" s="160" t="s">
        <v>318</v>
      </c>
      <c r="Q383" s="202">
        <v>135.0</v>
      </c>
      <c r="R383" s="202">
        <v>1045.0</v>
      </c>
      <c r="S383" s="202">
        <v>134.0</v>
      </c>
      <c r="T383" s="202">
        <v>1120.0</v>
      </c>
      <c r="U383" s="146"/>
      <c r="V383" s="146"/>
      <c r="W383" s="146"/>
      <c r="X383" s="146"/>
      <c r="Y383" s="146"/>
      <c r="Z383" s="146"/>
    </row>
    <row r="384">
      <c r="A384" s="159">
        <v>22.0</v>
      </c>
      <c r="B384" s="155" t="s">
        <v>319</v>
      </c>
      <c r="C384" s="156">
        <v>121.0</v>
      </c>
      <c r="D384" s="156">
        <v>880.0</v>
      </c>
      <c r="E384" s="156">
        <v>119.0</v>
      </c>
      <c r="F384" s="156">
        <v>975.0</v>
      </c>
      <c r="G384" s="157"/>
      <c r="H384" s="154">
        <v>22.0</v>
      </c>
      <c r="I384" s="155" t="s">
        <v>319</v>
      </c>
      <c r="J384" s="156">
        <v>10.0</v>
      </c>
      <c r="K384" s="156">
        <v>66.0</v>
      </c>
      <c r="L384" s="156">
        <v>10.0</v>
      </c>
      <c r="M384" s="156">
        <v>67.0</v>
      </c>
      <c r="N384" s="148"/>
      <c r="O384" s="154">
        <v>22.0</v>
      </c>
      <c r="P384" s="160" t="s">
        <v>319</v>
      </c>
      <c r="Q384" s="202">
        <v>131.0</v>
      </c>
      <c r="R384" s="202">
        <v>946.0</v>
      </c>
      <c r="S384" s="202">
        <v>129.0</v>
      </c>
      <c r="T384" s="202">
        <v>1042.0</v>
      </c>
      <c r="U384" s="146"/>
      <c r="V384" s="146"/>
      <c r="W384" s="146"/>
      <c r="X384" s="146"/>
      <c r="Y384" s="146"/>
      <c r="Z384" s="146"/>
    </row>
    <row r="385">
      <c r="A385" s="159">
        <v>23.0</v>
      </c>
      <c r="B385" s="155" t="s">
        <v>320</v>
      </c>
      <c r="C385" s="156">
        <v>122.0</v>
      </c>
      <c r="D385" s="156">
        <v>954.0</v>
      </c>
      <c r="E385" s="156">
        <v>117.0</v>
      </c>
      <c r="F385" s="156">
        <v>1.034</v>
      </c>
      <c r="G385" s="157"/>
      <c r="H385" s="154">
        <v>23.0</v>
      </c>
      <c r="I385" s="155" t="s">
        <v>320</v>
      </c>
      <c r="J385" s="156">
        <v>6.0</v>
      </c>
      <c r="K385" s="156">
        <v>18.0</v>
      </c>
      <c r="L385" s="156">
        <v>6.0</v>
      </c>
      <c r="M385" s="156">
        <v>21.0</v>
      </c>
      <c r="N385" s="148"/>
      <c r="O385" s="154">
        <v>23.0</v>
      </c>
      <c r="P385" s="160" t="s">
        <v>320</v>
      </c>
      <c r="Q385" s="202">
        <v>128.0</v>
      </c>
      <c r="R385" s="202">
        <v>972.0</v>
      </c>
      <c r="S385" s="202">
        <v>123.0</v>
      </c>
      <c r="T385" s="202">
        <v>1055.0</v>
      </c>
      <c r="U385" s="146"/>
      <c r="V385" s="146"/>
      <c r="W385" s="146"/>
      <c r="X385" s="146"/>
      <c r="Y385" s="146"/>
      <c r="Z385" s="146"/>
    </row>
    <row r="386">
      <c r="A386" s="159">
        <v>24.0</v>
      </c>
      <c r="B386" s="155" t="s">
        <v>321</v>
      </c>
      <c r="C386" s="156">
        <v>131.0</v>
      </c>
      <c r="D386" s="156">
        <v>975.0</v>
      </c>
      <c r="E386" s="156">
        <v>132.0</v>
      </c>
      <c r="F386" s="156">
        <v>977.0</v>
      </c>
      <c r="G386" s="157"/>
      <c r="H386" s="154">
        <v>24.0</v>
      </c>
      <c r="I386" s="155" t="s">
        <v>321</v>
      </c>
      <c r="J386" s="156">
        <v>4.0</v>
      </c>
      <c r="K386" s="161">
        <v>18.0</v>
      </c>
      <c r="L386" s="156">
        <v>4.0</v>
      </c>
      <c r="M386" s="161">
        <v>19.0</v>
      </c>
      <c r="N386" s="148"/>
      <c r="O386" s="154">
        <v>24.0</v>
      </c>
      <c r="P386" s="160" t="s">
        <v>321</v>
      </c>
      <c r="Q386" s="202">
        <v>135.0</v>
      </c>
      <c r="R386" s="202">
        <v>993.0</v>
      </c>
      <c r="S386" s="202">
        <v>136.0</v>
      </c>
      <c r="T386" s="202">
        <v>996.0</v>
      </c>
      <c r="U386" s="146"/>
      <c r="V386" s="146"/>
      <c r="W386" s="146"/>
      <c r="X386" s="146"/>
      <c r="Y386" s="146"/>
      <c r="Z386" s="146"/>
    </row>
    <row r="387">
      <c r="A387" s="159">
        <v>25.0</v>
      </c>
      <c r="B387" s="155" t="s">
        <v>322</v>
      </c>
      <c r="C387" s="156">
        <v>119.0</v>
      </c>
      <c r="D387" s="156">
        <v>690.0</v>
      </c>
      <c r="E387" s="156">
        <v>116.0</v>
      </c>
      <c r="F387" s="156">
        <v>684.0</v>
      </c>
      <c r="G387" s="157"/>
      <c r="H387" s="154">
        <v>25.0</v>
      </c>
      <c r="I387" s="155" t="s">
        <v>322</v>
      </c>
      <c r="J387" s="156">
        <v>5.0</v>
      </c>
      <c r="K387" s="156">
        <v>4.0</v>
      </c>
      <c r="L387" s="156">
        <v>5.0</v>
      </c>
      <c r="M387" s="156">
        <v>8.0</v>
      </c>
      <c r="N387" s="148"/>
      <c r="O387" s="154">
        <v>25.0</v>
      </c>
      <c r="P387" s="160" t="s">
        <v>322</v>
      </c>
      <c r="Q387" s="202">
        <v>124.0</v>
      </c>
      <c r="R387" s="202">
        <v>694.0</v>
      </c>
      <c r="S387" s="202">
        <v>121.0</v>
      </c>
      <c r="T387" s="202">
        <v>692.0</v>
      </c>
      <c r="U387" s="146"/>
      <c r="V387" s="146"/>
      <c r="W387" s="146"/>
      <c r="X387" s="146"/>
      <c r="Y387" s="146"/>
      <c r="Z387" s="146"/>
    </row>
    <row r="388">
      <c r="A388" s="159">
        <v>26.0</v>
      </c>
      <c r="B388" s="155" t="s">
        <v>323</v>
      </c>
      <c r="C388" s="156">
        <v>108.0</v>
      </c>
      <c r="D388" s="156">
        <v>683.0</v>
      </c>
      <c r="E388" s="156">
        <v>105.0</v>
      </c>
      <c r="F388" s="156">
        <v>687.0</v>
      </c>
      <c r="G388" s="157"/>
      <c r="H388" s="154">
        <v>26.0</v>
      </c>
      <c r="I388" s="155" t="s">
        <v>323</v>
      </c>
      <c r="J388" s="156">
        <v>3.0</v>
      </c>
      <c r="K388" s="156" t="s">
        <v>398</v>
      </c>
      <c r="L388" s="156">
        <v>3.0</v>
      </c>
      <c r="M388" s="156">
        <v>5.0</v>
      </c>
      <c r="N388" s="148"/>
      <c r="O388" s="154">
        <v>26.0</v>
      </c>
      <c r="P388" s="160" t="s">
        <v>323</v>
      </c>
      <c r="Q388" s="202">
        <v>111.0</v>
      </c>
      <c r="R388" s="202">
        <v>683.0</v>
      </c>
      <c r="S388" s="202">
        <v>108.0</v>
      </c>
      <c r="T388" s="202">
        <v>692.0</v>
      </c>
      <c r="U388" s="146"/>
      <c r="V388" s="146"/>
      <c r="W388" s="146"/>
      <c r="X388" s="146"/>
      <c r="Y388" s="146"/>
      <c r="Z388" s="146"/>
    </row>
    <row r="389">
      <c r="A389" s="159">
        <v>27.0</v>
      </c>
      <c r="B389" s="155" t="s">
        <v>324</v>
      </c>
      <c r="C389" s="156">
        <v>121.0</v>
      </c>
      <c r="D389" s="156">
        <v>743.0</v>
      </c>
      <c r="E389" s="156">
        <v>119.0</v>
      </c>
      <c r="F389" s="156">
        <v>822.0</v>
      </c>
      <c r="G389" s="157"/>
      <c r="H389" s="154">
        <v>27.0</v>
      </c>
      <c r="I389" s="155" t="s">
        <v>324</v>
      </c>
      <c r="J389" s="156">
        <v>3.0</v>
      </c>
      <c r="K389" s="156">
        <v>42.0</v>
      </c>
      <c r="L389" s="156">
        <v>3.0</v>
      </c>
      <c r="M389" s="161">
        <v>42.0</v>
      </c>
      <c r="N389" s="148"/>
      <c r="O389" s="154">
        <v>27.0</v>
      </c>
      <c r="P389" s="160" t="s">
        <v>324</v>
      </c>
      <c r="Q389" s="202">
        <v>124.0</v>
      </c>
      <c r="R389" s="202">
        <v>785.0</v>
      </c>
      <c r="S389" s="202">
        <v>122.0</v>
      </c>
      <c r="T389" s="202">
        <v>864.0</v>
      </c>
      <c r="U389" s="146"/>
      <c r="V389" s="146"/>
      <c r="W389" s="146"/>
      <c r="X389" s="146"/>
      <c r="Y389" s="146"/>
      <c r="Z389" s="146"/>
    </row>
    <row r="390">
      <c r="A390" s="159">
        <v>28.0</v>
      </c>
      <c r="B390" s="155" t="s">
        <v>325</v>
      </c>
      <c r="C390" s="156">
        <v>120.0</v>
      </c>
      <c r="D390" s="156">
        <v>714.0</v>
      </c>
      <c r="E390" s="156">
        <v>115.0</v>
      </c>
      <c r="F390" s="156">
        <v>762.0</v>
      </c>
      <c r="G390" s="157"/>
      <c r="H390" s="154">
        <v>28.0</v>
      </c>
      <c r="I390" s="155" t="s">
        <v>325</v>
      </c>
      <c r="J390" s="156">
        <v>6.0</v>
      </c>
      <c r="K390" s="156">
        <v>21.0</v>
      </c>
      <c r="L390" s="156">
        <v>6.0</v>
      </c>
      <c r="M390" s="156">
        <v>23.0</v>
      </c>
      <c r="N390" s="148"/>
      <c r="O390" s="154">
        <v>28.0</v>
      </c>
      <c r="P390" s="160" t="s">
        <v>325</v>
      </c>
      <c r="Q390" s="202">
        <v>126.0</v>
      </c>
      <c r="R390" s="202">
        <v>735.0</v>
      </c>
      <c r="S390" s="202">
        <v>121.0</v>
      </c>
      <c r="T390" s="202">
        <v>785.0</v>
      </c>
      <c r="U390" s="146"/>
      <c r="V390" s="146"/>
      <c r="W390" s="146"/>
      <c r="X390" s="146"/>
      <c r="Y390" s="146"/>
      <c r="Z390" s="146"/>
    </row>
    <row r="391">
      <c r="A391" s="159">
        <v>29.0</v>
      </c>
      <c r="B391" s="155" t="s">
        <v>326</v>
      </c>
      <c r="C391" s="156">
        <v>125.0</v>
      </c>
      <c r="D391" s="156">
        <v>980.0</v>
      </c>
      <c r="E391" s="156">
        <v>125.0</v>
      </c>
      <c r="F391" s="156">
        <v>1.069</v>
      </c>
      <c r="G391" s="157"/>
      <c r="H391" s="154">
        <v>29.0</v>
      </c>
      <c r="I391" s="155" t="s">
        <v>326</v>
      </c>
      <c r="J391" s="156">
        <v>7.0</v>
      </c>
      <c r="K391" s="156">
        <v>72.0</v>
      </c>
      <c r="L391" s="156">
        <v>7.0</v>
      </c>
      <c r="M391" s="156">
        <v>73.0</v>
      </c>
      <c r="N391" s="148"/>
      <c r="O391" s="154">
        <v>29.0</v>
      </c>
      <c r="P391" s="160" t="s">
        <v>326</v>
      </c>
      <c r="Q391" s="202">
        <v>132.0</v>
      </c>
      <c r="R391" s="202">
        <v>1052.0</v>
      </c>
      <c r="S391" s="202">
        <v>132.0</v>
      </c>
      <c r="T391" s="202">
        <v>1142.0</v>
      </c>
      <c r="U391" s="146"/>
      <c r="V391" s="146"/>
      <c r="W391" s="146"/>
      <c r="X391" s="146"/>
      <c r="Y391" s="146"/>
      <c r="Z391" s="146"/>
    </row>
    <row r="392">
      <c r="A392" s="159">
        <v>30.0</v>
      </c>
      <c r="B392" s="155" t="s">
        <v>327</v>
      </c>
      <c r="C392" s="156">
        <v>114.0</v>
      </c>
      <c r="D392" s="156">
        <v>848.0</v>
      </c>
      <c r="E392" s="156">
        <v>114.0</v>
      </c>
      <c r="F392" s="156">
        <v>965.0</v>
      </c>
      <c r="G392" s="157"/>
      <c r="H392" s="154">
        <v>30.0</v>
      </c>
      <c r="I392" s="155" t="s">
        <v>327</v>
      </c>
      <c r="J392" s="156">
        <v>11.0</v>
      </c>
      <c r="K392" s="156">
        <v>101.0</v>
      </c>
      <c r="L392" s="156">
        <v>11.0</v>
      </c>
      <c r="M392" s="156">
        <v>103.0</v>
      </c>
      <c r="N392" s="148"/>
      <c r="O392" s="154">
        <v>30.0</v>
      </c>
      <c r="P392" s="160" t="s">
        <v>327</v>
      </c>
      <c r="Q392" s="203">
        <v>125.0</v>
      </c>
      <c r="R392" s="203">
        <v>949.0</v>
      </c>
      <c r="S392" s="202">
        <v>125.0</v>
      </c>
      <c r="T392" s="203">
        <v>1068.0</v>
      </c>
      <c r="U392" s="146"/>
      <c r="V392" s="146"/>
      <c r="W392" s="146"/>
      <c r="X392" s="146"/>
      <c r="Y392" s="146"/>
      <c r="Z392" s="146"/>
    </row>
    <row r="393">
      <c r="A393" s="204">
        <v>31.0</v>
      </c>
      <c r="B393" s="154" t="s">
        <v>328</v>
      </c>
      <c r="C393" s="156">
        <v>143.0</v>
      </c>
      <c r="D393" s="156">
        <v>1.165</v>
      </c>
      <c r="E393" s="156">
        <v>139.0</v>
      </c>
      <c r="F393" s="156">
        <v>1.228</v>
      </c>
      <c r="G393" s="157"/>
      <c r="H393" s="154">
        <v>31.0</v>
      </c>
      <c r="I393" s="155" t="s">
        <v>328</v>
      </c>
      <c r="J393" s="156">
        <v>3.0</v>
      </c>
      <c r="K393" s="156">
        <v>13.0</v>
      </c>
      <c r="L393" s="156">
        <v>3.0</v>
      </c>
      <c r="M393" s="161">
        <v>15.0</v>
      </c>
      <c r="N393" s="205"/>
      <c r="O393" s="155">
        <v>31.0</v>
      </c>
      <c r="P393" s="160" t="s">
        <v>328</v>
      </c>
      <c r="Q393" s="206">
        <v>146.0</v>
      </c>
      <c r="R393" s="206">
        <v>1178.0</v>
      </c>
      <c r="S393" s="202">
        <v>142.0</v>
      </c>
      <c r="T393" s="206">
        <v>1243.0</v>
      </c>
      <c r="U393" s="146"/>
      <c r="V393" s="146"/>
      <c r="W393" s="146"/>
      <c r="X393" s="146"/>
      <c r="Y393" s="146"/>
      <c r="Z393" s="146"/>
    </row>
    <row r="394">
      <c r="A394" s="181" t="s">
        <v>44</v>
      </c>
      <c r="B394" s="8"/>
      <c r="C394" s="153">
        <v>3646.0</v>
      </c>
      <c r="D394" s="153">
        <v>24802.0</v>
      </c>
      <c r="E394" s="153">
        <v>3552.0</v>
      </c>
      <c r="F394" s="153">
        <v>26044.0</v>
      </c>
      <c r="G394" s="152"/>
      <c r="H394" s="181" t="s">
        <v>44</v>
      </c>
      <c r="I394" s="8"/>
      <c r="J394" s="153">
        <v>153.0</v>
      </c>
      <c r="K394" s="153">
        <v>697.0</v>
      </c>
      <c r="L394" s="153">
        <v>149.0</v>
      </c>
      <c r="M394" s="153">
        <v>764.0</v>
      </c>
      <c r="N394" s="148"/>
      <c r="O394" s="181" t="s">
        <v>44</v>
      </c>
      <c r="P394" s="8"/>
      <c r="Q394" s="153">
        <v>3799.0</v>
      </c>
      <c r="R394" s="153">
        <v>25499.0</v>
      </c>
      <c r="S394" s="153">
        <v>3701.0</v>
      </c>
      <c r="T394" s="153">
        <v>26808.0</v>
      </c>
      <c r="U394" s="146"/>
      <c r="V394" s="146"/>
      <c r="W394" s="146"/>
      <c r="X394" s="146"/>
      <c r="Y394" s="146"/>
      <c r="Z394" s="146"/>
    </row>
    <row r="395">
      <c r="A395" s="145" t="s">
        <v>396</v>
      </c>
      <c r="N395" s="148"/>
      <c r="O395" s="148"/>
      <c r="P395" s="148"/>
      <c r="Q395" s="148"/>
      <c r="R395" s="148"/>
      <c r="S395" s="148"/>
      <c r="T395" s="148"/>
      <c r="U395" s="146"/>
      <c r="V395" s="146"/>
      <c r="W395" s="146"/>
      <c r="X395" s="146"/>
      <c r="Y395" s="146"/>
      <c r="Z395" s="146"/>
    </row>
    <row r="396">
      <c r="N396" s="148"/>
      <c r="O396" s="148"/>
      <c r="P396" s="148"/>
      <c r="Q396" s="148"/>
      <c r="R396" s="148"/>
      <c r="S396" s="148"/>
      <c r="T396" s="148"/>
      <c r="U396" s="146"/>
      <c r="V396" s="146"/>
      <c r="W396" s="146"/>
      <c r="X396" s="146"/>
      <c r="Y396" s="146"/>
      <c r="Z396" s="146"/>
    </row>
    <row r="397">
      <c r="N397" s="148"/>
      <c r="O397" s="148"/>
      <c r="P397" s="148"/>
      <c r="Q397" s="148"/>
      <c r="R397" s="148"/>
      <c r="S397" s="148"/>
      <c r="T397" s="148"/>
      <c r="U397" s="146"/>
      <c r="V397" s="146"/>
      <c r="W397" s="146"/>
      <c r="X397" s="146"/>
      <c r="Y397" s="146"/>
      <c r="Z397" s="146"/>
    </row>
    <row r="398">
      <c r="A398" s="145" t="s">
        <v>1</v>
      </c>
      <c r="G398" s="147"/>
      <c r="H398" s="145" t="s">
        <v>2</v>
      </c>
      <c r="N398" s="148"/>
      <c r="O398" s="145" t="s">
        <v>3</v>
      </c>
      <c r="U398" s="146"/>
      <c r="V398" s="146"/>
      <c r="W398" s="146"/>
      <c r="X398" s="146"/>
      <c r="Y398" s="146"/>
      <c r="Z398" s="146"/>
    </row>
    <row r="399">
      <c r="A399" s="145" t="s">
        <v>329</v>
      </c>
      <c r="G399" s="147"/>
      <c r="H399" s="145" t="s">
        <v>329</v>
      </c>
      <c r="N399" s="148"/>
      <c r="O399" s="145" t="s">
        <v>329</v>
      </c>
      <c r="U399" s="146"/>
      <c r="V399" s="146"/>
      <c r="W399" s="146"/>
      <c r="X399" s="146"/>
      <c r="Y399" s="146"/>
      <c r="Z399" s="146"/>
    </row>
    <row r="400">
      <c r="A400" s="147"/>
      <c r="B400" s="147"/>
      <c r="C400" s="147"/>
      <c r="D400" s="147"/>
      <c r="E400" s="147"/>
      <c r="F400" s="147"/>
      <c r="G400" s="147"/>
      <c r="H400" s="147"/>
      <c r="I400" s="147"/>
      <c r="J400" s="147"/>
      <c r="K400" s="147"/>
      <c r="L400" s="147"/>
      <c r="M400" s="147"/>
      <c r="N400" s="148"/>
      <c r="O400" s="147"/>
      <c r="P400" s="147"/>
      <c r="Q400" s="147"/>
      <c r="R400" s="147"/>
      <c r="S400" s="147"/>
      <c r="T400" s="147"/>
      <c r="U400" s="146"/>
      <c r="V400" s="146"/>
      <c r="W400" s="146"/>
      <c r="X400" s="146"/>
      <c r="Y400" s="146"/>
      <c r="Z400" s="146"/>
    </row>
    <row r="401">
      <c r="A401" s="150" t="s">
        <v>5</v>
      </c>
      <c r="B401" s="150" t="s">
        <v>6</v>
      </c>
      <c r="C401" s="151" t="s">
        <v>7</v>
      </c>
      <c r="D401" s="8"/>
      <c r="E401" s="151" t="s">
        <v>8</v>
      </c>
      <c r="F401" s="8"/>
      <c r="G401" s="152"/>
      <c r="H401" s="150" t="s">
        <v>5</v>
      </c>
      <c r="I401" s="150" t="s">
        <v>6</v>
      </c>
      <c r="J401" s="151" t="s">
        <v>7</v>
      </c>
      <c r="K401" s="8"/>
      <c r="L401" s="151" t="s">
        <v>8</v>
      </c>
      <c r="M401" s="8"/>
      <c r="N401" s="148"/>
      <c r="O401" s="150" t="s">
        <v>5</v>
      </c>
      <c r="P401" s="150" t="s">
        <v>6</v>
      </c>
      <c r="Q401" s="151" t="s">
        <v>7</v>
      </c>
      <c r="R401" s="8"/>
      <c r="S401" s="151" t="s">
        <v>8</v>
      </c>
      <c r="T401" s="8"/>
      <c r="U401" s="146"/>
      <c r="V401" s="146"/>
      <c r="W401" s="146"/>
      <c r="X401" s="146"/>
      <c r="Y401" s="146"/>
      <c r="Z401" s="146"/>
    </row>
    <row r="402">
      <c r="A402" s="10"/>
      <c r="B402" s="10"/>
      <c r="C402" s="184" t="s">
        <v>9</v>
      </c>
      <c r="D402" s="184" t="s">
        <v>10</v>
      </c>
      <c r="E402" s="184" t="s">
        <v>9</v>
      </c>
      <c r="F402" s="184" t="s">
        <v>10</v>
      </c>
      <c r="G402" s="152"/>
      <c r="H402" s="10"/>
      <c r="I402" s="10"/>
      <c r="J402" s="153" t="s">
        <v>9</v>
      </c>
      <c r="K402" s="153" t="s">
        <v>10</v>
      </c>
      <c r="L402" s="153" t="s">
        <v>9</v>
      </c>
      <c r="M402" s="153" t="s">
        <v>10</v>
      </c>
      <c r="N402" s="148"/>
      <c r="O402" s="10"/>
      <c r="P402" s="10"/>
      <c r="Q402" s="153" t="s">
        <v>9</v>
      </c>
      <c r="R402" s="153" t="s">
        <v>10</v>
      </c>
      <c r="S402" s="153" t="s">
        <v>9</v>
      </c>
      <c r="T402" s="153" t="s">
        <v>10</v>
      </c>
      <c r="U402" s="146"/>
      <c r="V402" s="146"/>
      <c r="W402" s="146"/>
      <c r="X402" s="146"/>
      <c r="Y402" s="146"/>
      <c r="Z402" s="146"/>
    </row>
    <row r="403">
      <c r="A403" s="154">
        <v>1.0</v>
      </c>
      <c r="B403" s="155" t="s">
        <v>330</v>
      </c>
      <c r="C403" s="166">
        <v>133.0</v>
      </c>
      <c r="D403" s="166">
        <v>947.0</v>
      </c>
      <c r="E403" s="166">
        <v>129.0</v>
      </c>
      <c r="F403" s="166">
        <v>932.0</v>
      </c>
      <c r="G403" s="157"/>
      <c r="H403" s="154">
        <v>1.0</v>
      </c>
      <c r="I403" s="155" t="s">
        <v>330</v>
      </c>
      <c r="J403" s="156">
        <v>1.0</v>
      </c>
      <c r="K403" s="156">
        <v>2.0</v>
      </c>
      <c r="L403" s="156">
        <v>1.0</v>
      </c>
      <c r="M403" s="156">
        <v>3.0</v>
      </c>
      <c r="N403" s="208"/>
      <c r="O403" s="154">
        <v>1.0</v>
      </c>
      <c r="P403" s="155" t="s">
        <v>330</v>
      </c>
      <c r="Q403" s="155">
        <v>134.0</v>
      </c>
      <c r="R403" s="155">
        <v>949.0</v>
      </c>
      <c r="S403" s="155">
        <v>130.0</v>
      </c>
      <c r="T403" s="155">
        <v>935.0</v>
      </c>
      <c r="U403" s="146"/>
      <c r="V403" s="146"/>
      <c r="W403" s="146"/>
      <c r="X403" s="146"/>
      <c r="Y403" s="146"/>
      <c r="Z403" s="146"/>
    </row>
    <row r="404">
      <c r="A404" s="154">
        <v>2.0</v>
      </c>
      <c r="B404" s="155" t="s">
        <v>331</v>
      </c>
      <c r="C404" s="156">
        <v>124.0</v>
      </c>
      <c r="D404" s="156">
        <v>562.0</v>
      </c>
      <c r="E404" s="156">
        <v>118.0</v>
      </c>
      <c r="F404" s="156">
        <v>559.0</v>
      </c>
      <c r="G404" s="157"/>
      <c r="H404" s="154">
        <v>2.0</v>
      </c>
      <c r="I404" s="155" t="s">
        <v>331</v>
      </c>
      <c r="J404" s="156">
        <v>2.0</v>
      </c>
      <c r="K404" s="156">
        <v>1.0</v>
      </c>
      <c r="L404" s="156">
        <v>2.0</v>
      </c>
      <c r="M404" s="156">
        <v>5.0</v>
      </c>
      <c r="N404" s="208"/>
      <c r="O404" s="154">
        <v>2.0</v>
      </c>
      <c r="P404" s="155" t="s">
        <v>331</v>
      </c>
      <c r="Q404" s="155">
        <v>126.0</v>
      </c>
      <c r="R404" s="155">
        <v>563.0</v>
      </c>
      <c r="S404" s="155">
        <v>120.0</v>
      </c>
      <c r="T404" s="155">
        <v>564.0</v>
      </c>
      <c r="U404" s="146"/>
      <c r="V404" s="146"/>
      <c r="W404" s="146"/>
      <c r="X404" s="146"/>
      <c r="Y404" s="146"/>
      <c r="Z404" s="146"/>
    </row>
    <row r="405">
      <c r="A405" s="154">
        <v>3.0</v>
      </c>
      <c r="B405" s="155" t="s">
        <v>332</v>
      </c>
      <c r="C405" s="156">
        <v>125.0</v>
      </c>
      <c r="D405" s="156">
        <v>606.0</v>
      </c>
      <c r="E405" s="156">
        <v>123.0</v>
      </c>
      <c r="F405" s="156">
        <v>634.0</v>
      </c>
      <c r="G405" s="157"/>
      <c r="H405" s="154">
        <v>3.0</v>
      </c>
      <c r="I405" s="155" t="s">
        <v>332</v>
      </c>
      <c r="J405" s="156">
        <v>1.0</v>
      </c>
      <c r="K405" s="156">
        <v>5.0</v>
      </c>
      <c r="L405" s="156">
        <v>1.0</v>
      </c>
      <c r="M405" s="156">
        <v>4.0</v>
      </c>
      <c r="N405" s="208"/>
      <c r="O405" s="154">
        <v>3.0</v>
      </c>
      <c r="P405" s="155" t="s">
        <v>332</v>
      </c>
      <c r="Q405" s="155">
        <v>126.0</v>
      </c>
      <c r="R405" s="155">
        <v>611.0</v>
      </c>
      <c r="S405" s="155">
        <v>124.0</v>
      </c>
      <c r="T405" s="155">
        <v>638.0</v>
      </c>
      <c r="U405" s="146"/>
      <c r="V405" s="146"/>
      <c r="W405" s="146"/>
      <c r="X405" s="146"/>
      <c r="Y405" s="146"/>
      <c r="Z405" s="146"/>
    </row>
    <row r="406">
      <c r="A406" s="154">
        <v>4.0</v>
      </c>
      <c r="B406" s="155" t="s">
        <v>333</v>
      </c>
      <c r="C406" s="156">
        <v>119.0</v>
      </c>
      <c r="D406" s="156">
        <v>740.0</v>
      </c>
      <c r="E406" s="156">
        <v>118.0</v>
      </c>
      <c r="F406" s="156">
        <v>762.0</v>
      </c>
      <c r="G406" s="157"/>
      <c r="H406" s="154">
        <v>4.0</v>
      </c>
      <c r="I406" s="155" t="s">
        <v>333</v>
      </c>
      <c r="J406" s="156">
        <v>4.0</v>
      </c>
      <c r="K406" s="156">
        <v>29.0</v>
      </c>
      <c r="L406" s="156">
        <v>4.0</v>
      </c>
      <c r="M406" s="156">
        <v>35.0</v>
      </c>
      <c r="N406" s="208"/>
      <c r="O406" s="154">
        <v>4.0</v>
      </c>
      <c r="P406" s="155" t="s">
        <v>333</v>
      </c>
      <c r="Q406" s="155">
        <v>123.0</v>
      </c>
      <c r="R406" s="155">
        <v>769.0</v>
      </c>
      <c r="S406" s="155">
        <v>122.0</v>
      </c>
      <c r="T406" s="155">
        <v>797.0</v>
      </c>
      <c r="U406" s="146"/>
      <c r="V406" s="146"/>
      <c r="W406" s="146"/>
      <c r="X406" s="146"/>
      <c r="Y406" s="146"/>
      <c r="Z406" s="146"/>
    </row>
    <row r="407">
      <c r="A407" s="154">
        <v>5.0</v>
      </c>
      <c r="B407" s="155" t="s">
        <v>334</v>
      </c>
      <c r="C407" s="156">
        <v>121.0</v>
      </c>
      <c r="D407" s="156">
        <v>812.0</v>
      </c>
      <c r="E407" s="156">
        <v>113.0</v>
      </c>
      <c r="F407" s="156">
        <v>849.0</v>
      </c>
      <c r="G407" s="157"/>
      <c r="H407" s="154">
        <v>5.0</v>
      </c>
      <c r="I407" s="155" t="s">
        <v>334</v>
      </c>
      <c r="J407" s="156">
        <v>5.0</v>
      </c>
      <c r="K407" s="156">
        <v>19.0</v>
      </c>
      <c r="L407" s="156">
        <v>7.0</v>
      </c>
      <c r="M407" s="156">
        <v>34.0</v>
      </c>
      <c r="N407" s="208"/>
      <c r="O407" s="154">
        <v>5.0</v>
      </c>
      <c r="P407" s="155" t="s">
        <v>334</v>
      </c>
      <c r="Q407" s="155">
        <v>126.0</v>
      </c>
      <c r="R407" s="155">
        <v>831.0</v>
      </c>
      <c r="S407" s="155">
        <v>120.0</v>
      </c>
      <c r="T407" s="155">
        <v>883.0</v>
      </c>
      <c r="U407" s="146"/>
      <c r="V407" s="146"/>
      <c r="W407" s="146"/>
      <c r="X407" s="146"/>
      <c r="Y407" s="146"/>
      <c r="Z407" s="146"/>
    </row>
    <row r="408">
      <c r="A408" s="154">
        <v>6.0</v>
      </c>
      <c r="B408" s="155" t="s">
        <v>335</v>
      </c>
      <c r="C408" s="156">
        <v>116.0</v>
      </c>
      <c r="D408" s="156">
        <v>861.0</v>
      </c>
      <c r="E408" s="156">
        <v>113.0</v>
      </c>
      <c r="F408" s="156">
        <v>932.0</v>
      </c>
      <c r="G408" s="157"/>
      <c r="H408" s="154">
        <v>6.0</v>
      </c>
      <c r="I408" s="155" t="s">
        <v>335</v>
      </c>
      <c r="J408" s="156">
        <v>8.0</v>
      </c>
      <c r="K408" s="156">
        <v>50.0</v>
      </c>
      <c r="L408" s="156">
        <v>8.0</v>
      </c>
      <c r="M408" s="156">
        <v>59.0</v>
      </c>
      <c r="N408" s="208"/>
      <c r="O408" s="154">
        <v>6.0</v>
      </c>
      <c r="P408" s="155" t="s">
        <v>335</v>
      </c>
      <c r="Q408" s="155">
        <v>124.0</v>
      </c>
      <c r="R408" s="155">
        <v>911.0</v>
      </c>
      <c r="S408" s="155">
        <v>121.0</v>
      </c>
      <c r="T408" s="155">
        <v>991.0</v>
      </c>
      <c r="U408" s="146"/>
      <c r="V408" s="146"/>
      <c r="W408" s="146"/>
      <c r="X408" s="146"/>
      <c r="Y408" s="146"/>
      <c r="Z408" s="146"/>
    </row>
    <row r="409">
      <c r="A409" s="154">
        <v>7.0</v>
      </c>
      <c r="B409" s="155" t="s">
        <v>336</v>
      </c>
      <c r="C409" s="156">
        <v>120.0</v>
      </c>
      <c r="D409" s="156">
        <v>906.0</v>
      </c>
      <c r="E409" s="156">
        <v>114.0</v>
      </c>
      <c r="F409" s="156">
        <v>992.0</v>
      </c>
      <c r="G409" s="157"/>
      <c r="H409" s="154">
        <v>7.0</v>
      </c>
      <c r="I409" s="155" t="s">
        <v>336</v>
      </c>
      <c r="J409" s="156">
        <v>5.0</v>
      </c>
      <c r="K409" s="156" t="s">
        <v>398</v>
      </c>
      <c r="L409" s="156">
        <v>5.0</v>
      </c>
      <c r="M409" s="156">
        <v>6.0</v>
      </c>
      <c r="N409" s="208"/>
      <c r="O409" s="154">
        <v>7.0</v>
      </c>
      <c r="P409" s="155" t="s">
        <v>336</v>
      </c>
      <c r="Q409" s="155">
        <v>125.0</v>
      </c>
      <c r="R409" s="155">
        <v>906.0</v>
      </c>
      <c r="S409" s="155">
        <v>119.0</v>
      </c>
      <c r="T409" s="155">
        <v>998.0</v>
      </c>
      <c r="U409" s="146"/>
      <c r="V409" s="146"/>
      <c r="W409" s="146"/>
      <c r="X409" s="146"/>
      <c r="Y409" s="146"/>
      <c r="Z409" s="146"/>
    </row>
    <row r="410">
      <c r="A410" s="154">
        <v>8.0</v>
      </c>
      <c r="B410" s="155" t="s">
        <v>337</v>
      </c>
      <c r="C410" s="156">
        <v>124.0</v>
      </c>
      <c r="D410" s="156">
        <v>854.0</v>
      </c>
      <c r="E410" s="156">
        <v>119.0</v>
      </c>
      <c r="F410" s="156">
        <v>911.0</v>
      </c>
      <c r="G410" s="157"/>
      <c r="H410" s="154">
        <v>8.0</v>
      </c>
      <c r="I410" s="155" t="s">
        <v>337</v>
      </c>
      <c r="J410" s="156">
        <v>5.0</v>
      </c>
      <c r="K410" s="156">
        <v>7.0</v>
      </c>
      <c r="L410" s="156">
        <v>5.0</v>
      </c>
      <c r="M410" s="156">
        <v>13.0</v>
      </c>
      <c r="N410" s="208"/>
      <c r="O410" s="154">
        <v>8.0</v>
      </c>
      <c r="P410" s="155" t="s">
        <v>337</v>
      </c>
      <c r="Q410" s="155">
        <v>129.0</v>
      </c>
      <c r="R410" s="155">
        <v>861.0</v>
      </c>
      <c r="S410" s="155">
        <v>124.0</v>
      </c>
      <c r="T410" s="155">
        <v>924.0</v>
      </c>
      <c r="U410" s="146"/>
      <c r="V410" s="146"/>
      <c r="W410" s="146"/>
      <c r="X410" s="146"/>
      <c r="Y410" s="146"/>
      <c r="Z410" s="146"/>
    </row>
    <row r="411">
      <c r="A411" s="154">
        <v>9.0</v>
      </c>
      <c r="B411" s="155" t="s">
        <v>338</v>
      </c>
      <c r="C411" s="156">
        <v>139.0</v>
      </c>
      <c r="D411" s="156">
        <v>975.0</v>
      </c>
      <c r="E411" s="156">
        <v>134.0</v>
      </c>
      <c r="F411" s="156">
        <v>966.0</v>
      </c>
      <c r="G411" s="157"/>
      <c r="H411" s="154">
        <v>9.0</v>
      </c>
      <c r="I411" s="155" t="s">
        <v>338</v>
      </c>
      <c r="J411" s="156">
        <v>6.0</v>
      </c>
      <c r="K411" s="156">
        <v>29.0</v>
      </c>
      <c r="L411" s="156">
        <v>6.0</v>
      </c>
      <c r="M411" s="156">
        <v>37.0</v>
      </c>
      <c r="N411" s="208"/>
      <c r="O411" s="154">
        <v>9.0</v>
      </c>
      <c r="P411" s="155" t="s">
        <v>338</v>
      </c>
      <c r="Q411" s="155">
        <v>145.0</v>
      </c>
      <c r="R411" s="155">
        <v>1.004</v>
      </c>
      <c r="S411" s="155">
        <v>140.0</v>
      </c>
      <c r="T411" s="155">
        <v>1.003</v>
      </c>
      <c r="U411" s="146"/>
      <c r="V411" s="146"/>
      <c r="W411" s="146"/>
      <c r="X411" s="146"/>
      <c r="Y411" s="146"/>
      <c r="Z411" s="146"/>
    </row>
    <row r="412">
      <c r="A412" s="154">
        <v>10.0</v>
      </c>
      <c r="B412" s="155" t="s">
        <v>339</v>
      </c>
      <c r="C412" s="156">
        <v>126.0</v>
      </c>
      <c r="D412" s="156">
        <v>601.0</v>
      </c>
      <c r="E412" s="156">
        <v>119.0</v>
      </c>
      <c r="F412" s="156">
        <v>598.0</v>
      </c>
      <c r="G412" s="157"/>
      <c r="H412" s="154">
        <v>10.0</v>
      </c>
      <c r="I412" s="155" t="s">
        <v>339</v>
      </c>
      <c r="J412" s="156">
        <v>3.0</v>
      </c>
      <c r="K412" s="156">
        <v>21.0</v>
      </c>
      <c r="L412" s="156">
        <v>3.0</v>
      </c>
      <c r="M412" s="156">
        <v>22.0</v>
      </c>
      <c r="N412" s="208"/>
      <c r="O412" s="154">
        <v>10.0</v>
      </c>
      <c r="P412" s="155" t="s">
        <v>339</v>
      </c>
      <c r="Q412" s="155">
        <v>129.0</v>
      </c>
      <c r="R412" s="155">
        <v>622.0</v>
      </c>
      <c r="S412" s="155">
        <v>122.0</v>
      </c>
      <c r="T412" s="155">
        <v>620.0</v>
      </c>
      <c r="U412" s="146"/>
      <c r="V412" s="146"/>
      <c r="W412" s="146"/>
      <c r="X412" s="146"/>
      <c r="Y412" s="146"/>
      <c r="Z412" s="146"/>
    </row>
    <row r="413">
      <c r="A413" s="154">
        <v>11.0</v>
      </c>
      <c r="B413" s="155" t="s">
        <v>340</v>
      </c>
      <c r="C413" s="156">
        <v>113.0</v>
      </c>
      <c r="D413" s="156">
        <v>570.0</v>
      </c>
      <c r="E413" s="156">
        <v>109.0</v>
      </c>
      <c r="F413" s="156">
        <v>602.0</v>
      </c>
      <c r="G413" s="157"/>
      <c r="H413" s="154">
        <v>11.0</v>
      </c>
      <c r="I413" s="155" t="s">
        <v>340</v>
      </c>
      <c r="J413" s="156">
        <v>4.0</v>
      </c>
      <c r="K413" s="156">
        <v>14.0</v>
      </c>
      <c r="L413" s="156">
        <v>4.0</v>
      </c>
      <c r="M413" s="156">
        <v>13.0</v>
      </c>
      <c r="N413" s="208"/>
      <c r="O413" s="154">
        <v>11.0</v>
      </c>
      <c r="P413" s="155" t="s">
        <v>340</v>
      </c>
      <c r="Q413" s="155">
        <v>117.0</v>
      </c>
      <c r="R413" s="155">
        <v>584.0</v>
      </c>
      <c r="S413" s="155">
        <v>113.0</v>
      </c>
      <c r="T413" s="155">
        <v>615.0</v>
      </c>
      <c r="U413" s="146"/>
      <c r="V413" s="146"/>
      <c r="W413" s="146"/>
      <c r="X413" s="146"/>
      <c r="Y413" s="146"/>
      <c r="Z413" s="146"/>
    </row>
    <row r="414">
      <c r="A414" s="154">
        <v>12.0</v>
      </c>
      <c r="B414" s="155" t="s">
        <v>341</v>
      </c>
      <c r="C414" s="156">
        <v>96.0</v>
      </c>
      <c r="D414" s="156">
        <v>649.0</v>
      </c>
      <c r="E414" s="156">
        <v>96.0</v>
      </c>
      <c r="F414" s="156">
        <v>649.0</v>
      </c>
      <c r="G414" s="157"/>
      <c r="H414" s="154">
        <v>12.0</v>
      </c>
      <c r="I414" s="155" t="s">
        <v>341</v>
      </c>
      <c r="J414" s="156">
        <v>9.0</v>
      </c>
      <c r="K414" s="156">
        <v>66.0</v>
      </c>
      <c r="L414" s="156">
        <v>9.0</v>
      </c>
      <c r="M414" s="156">
        <v>72.0</v>
      </c>
      <c r="N414" s="208"/>
      <c r="O414" s="154">
        <v>12.0</v>
      </c>
      <c r="P414" s="155" t="s">
        <v>341</v>
      </c>
      <c r="Q414" s="155">
        <v>105.0</v>
      </c>
      <c r="R414" s="155">
        <v>715.0</v>
      </c>
      <c r="S414" s="155">
        <v>105.0</v>
      </c>
      <c r="T414" s="155">
        <v>721.0</v>
      </c>
      <c r="U414" s="146"/>
      <c r="V414" s="146"/>
      <c r="W414" s="146"/>
      <c r="X414" s="146"/>
      <c r="Y414" s="146"/>
      <c r="Z414" s="146"/>
    </row>
    <row r="415">
      <c r="A415" s="159">
        <v>13.0</v>
      </c>
      <c r="B415" s="155" t="s">
        <v>342</v>
      </c>
      <c r="C415" s="156">
        <v>108.0</v>
      </c>
      <c r="D415" s="156">
        <v>693.0</v>
      </c>
      <c r="E415" s="156">
        <v>99.0</v>
      </c>
      <c r="F415" s="156">
        <v>737.0</v>
      </c>
      <c r="G415" s="152"/>
      <c r="H415" s="159">
        <v>13.0</v>
      </c>
      <c r="I415" s="155" t="s">
        <v>342</v>
      </c>
      <c r="J415" s="156">
        <v>5.0</v>
      </c>
      <c r="K415" s="156">
        <v>25.0</v>
      </c>
      <c r="L415" s="156">
        <v>5.0</v>
      </c>
      <c r="M415" s="156">
        <v>28.0</v>
      </c>
      <c r="N415" s="148"/>
      <c r="O415" s="159">
        <v>13.0</v>
      </c>
      <c r="P415" s="160" t="s">
        <v>342</v>
      </c>
      <c r="Q415" s="209">
        <v>113.0</v>
      </c>
      <c r="R415" s="209">
        <v>718.0</v>
      </c>
      <c r="S415" s="209">
        <v>104.0</v>
      </c>
      <c r="T415" s="209">
        <v>765.0</v>
      </c>
      <c r="U415" s="146"/>
      <c r="V415" s="146"/>
      <c r="W415" s="146"/>
      <c r="X415" s="146"/>
      <c r="Y415" s="146"/>
      <c r="Z415" s="146"/>
    </row>
    <row r="416">
      <c r="A416" s="159">
        <v>14.0</v>
      </c>
      <c r="B416" s="155" t="s">
        <v>343</v>
      </c>
      <c r="C416" s="156">
        <v>114.0</v>
      </c>
      <c r="D416" s="156">
        <v>866.0</v>
      </c>
      <c r="E416" s="156">
        <v>110.0</v>
      </c>
      <c r="F416" s="156">
        <v>951.0</v>
      </c>
      <c r="G416" s="152"/>
      <c r="H416" s="159">
        <v>14.0</v>
      </c>
      <c r="I416" s="155" t="s">
        <v>343</v>
      </c>
      <c r="J416" s="156">
        <v>3.0</v>
      </c>
      <c r="K416" s="156" t="s">
        <v>398</v>
      </c>
      <c r="L416" s="156">
        <v>3.0</v>
      </c>
      <c r="M416" s="156">
        <v>2.0</v>
      </c>
      <c r="N416" s="148"/>
      <c r="O416" s="159">
        <v>14.0</v>
      </c>
      <c r="P416" s="160" t="s">
        <v>343</v>
      </c>
      <c r="Q416" s="209">
        <v>117.0</v>
      </c>
      <c r="R416" s="209">
        <v>866.0</v>
      </c>
      <c r="S416" s="209">
        <v>113.0</v>
      </c>
      <c r="T416" s="209">
        <v>953.0</v>
      </c>
      <c r="U416" s="146"/>
      <c r="V416" s="146"/>
      <c r="W416" s="146"/>
      <c r="X416" s="146"/>
      <c r="Y416" s="146"/>
      <c r="Z416" s="146"/>
    </row>
    <row r="417">
      <c r="A417" s="159">
        <v>15.0</v>
      </c>
      <c r="B417" s="155" t="s">
        <v>344</v>
      </c>
      <c r="C417" s="156">
        <v>109.0</v>
      </c>
      <c r="D417" s="156">
        <v>821.0</v>
      </c>
      <c r="E417" s="156">
        <v>106.0</v>
      </c>
      <c r="F417" s="156">
        <v>881.0</v>
      </c>
      <c r="G417" s="152"/>
      <c r="H417" s="159">
        <v>15.0</v>
      </c>
      <c r="I417" s="155" t="s">
        <v>344</v>
      </c>
      <c r="J417" s="156">
        <v>6.0</v>
      </c>
      <c r="K417" s="156">
        <v>19.0</v>
      </c>
      <c r="L417" s="156">
        <v>6.0</v>
      </c>
      <c r="M417" s="156">
        <v>23.0</v>
      </c>
      <c r="N417" s="148"/>
      <c r="O417" s="159">
        <v>15.0</v>
      </c>
      <c r="P417" s="160" t="s">
        <v>344</v>
      </c>
      <c r="Q417" s="209">
        <v>115.0</v>
      </c>
      <c r="R417" s="209">
        <v>840.0</v>
      </c>
      <c r="S417" s="209">
        <v>112.0</v>
      </c>
      <c r="T417" s="209">
        <v>904.0</v>
      </c>
      <c r="U417" s="146"/>
      <c r="V417" s="146"/>
      <c r="W417" s="146"/>
      <c r="X417" s="146"/>
      <c r="Y417" s="146"/>
      <c r="Z417" s="146"/>
    </row>
    <row r="418">
      <c r="A418" s="159">
        <v>16.0</v>
      </c>
      <c r="B418" s="155" t="s">
        <v>345</v>
      </c>
      <c r="C418" s="156">
        <v>121.0</v>
      </c>
      <c r="D418" s="156">
        <v>833.0</v>
      </c>
      <c r="E418" s="156">
        <v>116.0</v>
      </c>
      <c r="F418" s="156">
        <v>894.0</v>
      </c>
      <c r="G418" s="152"/>
      <c r="H418" s="159">
        <v>16.0</v>
      </c>
      <c r="I418" s="155" t="s">
        <v>345</v>
      </c>
      <c r="J418" s="156">
        <v>3.0</v>
      </c>
      <c r="K418" s="156" t="s">
        <v>398</v>
      </c>
      <c r="L418" s="156">
        <v>3.0</v>
      </c>
      <c r="M418" s="156">
        <v>4.0</v>
      </c>
      <c r="N418" s="148"/>
      <c r="O418" s="159">
        <v>16.0</v>
      </c>
      <c r="P418" s="160" t="s">
        <v>345</v>
      </c>
      <c r="Q418" s="209">
        <v>124.0</v>
      </c>
      <c r="R418" s="209">
        <v>833.0</v>
      </c>
      <c r="S418" s="209">
        <v>119.0</v>
      </c>
      <c r="T418" s="209">
        <v>898.0</v>
      </c>
      <c r="U418" s="146"/>
      <c r="V418" s="146"/>
      <c r="W418" s="146"/>
      <c r="X418" s="146"/>
      <c r="Y418" s="146"/>
      <c r="Z418" s="146"/>
    </row>
    <row r="419">
      <c r="A419" s="159">
        <v>17.0</v>
      </c>
      <c r="B419" s="155" t="s">
        <v>346</v>
      </c>
      <c r="C419" s="156">
        <v>138.0</v>
      </c>
      <c r="D419" s="156">
        <v>1.059</v>
      </c>
      <c r="E419" s="156">
        <v>138.0</v>
      </c>
      <c r="F419" s="156">
        <v>1.054</v>
      </c>
      <c r="G419" s="152"/>
      <c r="H419" s="159">
        <v>17.0</v>
      </c>
      <c r="I419" s="155" t="s">
        <v>346</v>
      </c>
      <c r="J419" s="156">
        <v>2.0</v>
      </c>
      <c r="K419" s="156">
        <v>44.0</v>
      </c>
      <c r="L419" s="156">
        <v>2.0</v>
      </c>
      <c r="M419" s="156">
        <v>47.0</v>
      </c>
      <c r="N419" s="148"/>
      <c r="O419" s="159">
        <v>17.0</v>
      </c>
      <c r="P419" s="160" t="s">
        <v>346</v>
      </c>
      <c r="Q419" s="209">
        <v>140.0</v>
      </c>
      <c r="R419" s="209">
        <v>1103.0</v>
      </c>
      <c r="S419" s="209">
        <v>140.0</v>
      </c>
      <c r="T419" s="209">
        <v>1101.0</v>
      </c>
      <c r="U419" s="146"/>
      <c r="V419" s="146"/>
      <c r="W419" s="146"/>
      <c r="X419" s="146"/>
      <c r="Y419" s="146"/>
      <c r="Z419" s="146"/>
    </row>
    <row r="420">
      <c r="A420" s="159">
        <v>18.0</v>
      </c>
      <c r="B420" s="155" t="s">
        <v>347</v>
      </c>
      <c r="C420" s="156">
        <v>110.0</v>
      </c>
      <c r="D420" s="156">
        <v>706.0</v>
      </c>
      <c r="E420" s="156">
        <v>108.0</v>
      </c>
      <c r="F420" s="156">
        <v>721.0</v>
      </c>
      <c r="G420" s="152"/>
      <c r="H420" s="159">
        <v>18.0</v>
      </c>
      <c r="I420" s="155" t="s">
        <v>347</v>
      </c>
      <c r="J420" s="156">
        <v>5.0</v>
      </c>
      <c r="K420" s="156">
        <v>15.0</v>
      </c>
      <c r="L420" s="156">
        <v>5.0</v>
      </c>
      <c r="M420" s="156">
        <v>19.0</v>
      </c>
      <c r="N420" s="148"/>
      <c r="O420" s="159">
        <v>18.0</v>
      </c>
      <c r="P420" s="160" t="s">
        <v>347</v>
      </c>
      <c r="Q420" s="209">
        <v>115.0</v>
      </c>
      <c r="R420" s="209">
        <v>721.0</v>
      </c>
      <c r="S420" s="209">
        <v>113.0</v>
      </c>
      <c r="T420" s="209">
        <v>740.0</v>
      </c>
      <c r="U420" s="146"/>
      <c r="V420" s="146"/>
      <c r="W420" s="146"/>
      <c r="X420" s="146"/>
      <c r="Y420" s="146"/>
      <c r="Z420" s="146"/>
    </row>
    <row r="421">
      <c r="A421" s="159">
        <v>19.0</v>
      </c>
      <c r="B421" s="155" t="s">
        <v>348</v>
      </c>
      <c r="C421" s="156">
        <v>101.0</v>
      </c>
      <c r="D421" s="156">
        <v>665.0</v>
      </c>
      <c r="E421" s="156">
        <v>94.0</v>
      </c>
      <c r="F421" s="156">
        <v>676.0</v>
      </c>
      <c r="G421" s="152"/>
      <c r="H421" s="159">
        <v>19.0</v>
      </c>
      <c r="I421" s="155" t="s">
        <v>348</v>
      </c>
      <c r="J421" s="156">
        <v>4.0</v>
      </c>
      <c r="K421" s="156">
        <v>7.0</v>
      </c>
      <c r="L421" s="156">
        <v>4.0</v>
      </c>
      <c r="M421" s="156">
        <v>11.0</v>
      </c>
      <c r="N421" s="148"/>
      <c r="O421" s="159">
        <v>19.0</v>
      </c>
      <c r="P421" s="160" t="s">
        <v>348</v>
      </c>
      <c r="Q421" s="209">
        <v>105.0</v>
      </c>
      <c r="R421" s="209">
        <v>672.0</v>
      </c>
      <c r="S421" s="209">
        <v>98.0</v>
      </c>
      <c r="T421" s="209">
        <v>687.0</v>
      </c>
      <c r="U421" s="146"/>
      <c r="V421" s="146"/>
      <c r="W421" s="146"/>
      <c r="X421" s="146"/>
      <c r="Y421" s="146"/>
      <c r="Z421" s="146"/>
    </row>
    <row r="422">
      <c r="A422" s="159">
        <v>20.0</v>
      </c>
      <c r="B422" s="155" t="s">
        <v>349</v>
      </c>
      <c r="C422" s="156">
        <v>104.0</v>
      </c>
      <c r="D422" s="156">
        <v>748.0</v>
      </c>
      <c r="E422" s="156">
        <v>100.0</v>
      </c>
      <c r="F422" s="156">
        <v>770.0</v>
      </c>
      <c r="G422" s="152"/>
      <c r="H422" s="159">
        <v>20.0</v>
      </c>
      <c r="I422" s="155" t="s">
        <v>349</v>
      </c>
      <c r="J422" s="156">
        <v>6.0</v>
      </c>
      <c r="K422" s="156">
        <v>13.0</v>
      </c>
      <c r="L422" s="156">
        <v>6.0</v>
      </c>
      <c r="M422" s="156">
        <v>21.0</v>
      </c>
      <c r="N422" s="148"/>
      <c r="O422" s="159">
        <v>20.0</v>
      </c>
      <c r="P422" s="160" t="s">
        <v>349</v>
      </c>
      <c r="Q422" s="209">
        <v>110.0</v>
      </c>
      <c r="R422" s="209">
        <v>761.0</v>
      </c>
      <c r="S422" s="209">
        <v>106.0</v>
      </c>
      <c r="T422" s="209">
        <v>791.0</v>
      </c>
      <c r="U422" s="146"/>
      <c r="V422" s="146"/>
      <c r="W422" s="146"/>
      <c r="X422" s="146"/>
      <c r="Y422" s="146"/>
      <c r="Z422" s="146"/>
    </row>
    <row r="423">
      <c r="A423" s="159">
        <v>21.0</v>
      </c>
      <c r="B423" s="155" t="s">
        <v>350</v>
      </c>
      <c r="C423" s="156">
        <v>101.0</v>
      </c>
      <c r="D423" s="156">
        <v>702.0</v>
      </c>
      <c r="E423" s="156">
        <v>94.0</v>
      </c>
      <c r="F423" s="156">
        <v>687.0</v>
      </c>
      <c r="G423" s="152"/>
      <c r="H423" s="159">
        <v>21.0</v>
      </c>
      <c r="I423" s="155" t="s">
        <v>350</v>
      </c>
      <c r="J423" s="156">
        <v>7.0</v>
      </c>
      <c r="K423" s="156">
        <v>36.0</v>
      </c>
      <c r="L423" s="156">
        <v>7.0</v>
      </c>
      <c r="M423" s="156">
        <v>44.0</v>
      </c>
      <c r="N423" s="148"/>
      <c r="O423" s="159">
        <v>21.0</v>
      </c>
      <c r="P423" s="160" t="s">
        <v>350</v>
      </c>
      <c r="Q423" s="209">
        <v>108.0</v>
      </c>
      <c r="R423" s="209">
        <v>738.0</v>
      </c>
      <c r="S423" s="209">
        <v>101.0</v>
      </c>
      <c r="T423" s="209">
        <v>731.0</v>
      </c>
      <c r="U423" s="146"/>
      <c r="V423" s="146"/>
      <c r="W423" s="146"/>
      <c r="X423" s="146"/>
      <c r="Y423" s="146"/>
      <c r="Z423" s="146"/>
    </row>
    <row r="424">
      <c r="A424" s="159">
        <v>22.0</v>
      </c>
      <c r="B424" s="155" t="s">
        <v>351</v>
      </c>
      <c r="C424" s="156">
        <v>116.0</v>
      </c>
      <c r="D424" s="156">
        <v>785.0</v>
      </c>
      <c r="E424" s="156">
        <v>110.0</v>
      </c>
      <c r="F424" s="156">
        <v>848.0</v>
      </c>
      <c r="G424" s="152"/>
      <c r="H424" s="159">
        <v>22.0</v>
      </c>
      <c r="I424" s="155" t="s">
        <v>351</v>
      </c>
      <c r="J424" s="156">
        <v>3.0</v>
      </c>
      <c r="K424" s="156" t="s">
        <v>398</v>
      </c>
      <c r="L424" s="156">
        <v>3.0</v>
      </c>
      <c r="M424" s="156">
        <v>3.0</v>
      </c>
      <c r="N424" s="148"/>
      <c r="O424" s="159">
        <v>22.0</v>
      </c>
      <c r="P424" s="160" t="s">
        <v>351</v>
      </c>
      <c r="Q424" s="209">
        <v>119.0</v>
      </c>
      <c r="R424" s="209">
        <v>785.0</v>
      </c>
      <c r="S424" s="209">
        <v>113.0</v>
      </c>
      <c r="T424" s="209">
        <v>851.0</v>
      </c>
      <c r="U424" s="146"/>
      <c r="V424" s="146"/>
      <c r="W424" s="146"/>
      <c r="X424" s="146"/>
      <c r="Y424" s="146"/>
      <c r="Z424" s="146"/>
    </row>
    <row r="425">
      <c r="A425" s="159">
        <v>23.0</v>
      </c>
      <c r="B425" s="155" t="s">
        <v>352</v>
      </c>
      <c r="C425" s="156">
        <v>115.0</v>
      </c>
      <c r="D425" s="156">
        <v>905.0</v>
      </c>
      <c r="E425" s="156">
        <v>107.0</v>
      </c>
      <c r="F425" s="156">
        <v>950.0</v>
      </c>
      <c r="G425" s="152"/>
      <c r="H425" s="159">
        <v>23.0</v>
      </c>
      <c r="I425" s="155" t="s">
        <v>352</v>
      </c>
      <c r="J425" s="156">
        <v>7.0</v>
      </c>
      <c r="K425" s="156">
        <v>10.0</v>
      </c>
      <c r="L425" s="156">
        <v>7.0</v>
      </c>
      <c r="M425" s="156">
        <v>16.0</v>
      </c>
      <c r="N425" s="148"/>
      <c r="O425" s="159">
        <v>23.0</v>
      </c>
      <c r="P425" s="160" t="s">
        <v>352</v>
      </c>
      <c r="Q425" s="209">
        <v>122.0</v>
      </c>
      <c r="R425" s="209">
        <v>915.0</v>
      </c>
      <c r="S425" s="209">
        <v>114.0</v>
      </c>
      <c r="T425" s="209">
        <v>966.0</v>
      </c>
      <c r="U425" s="146"/>
      <c r="V425" s="146"/>
      <c r="W425" s="146"/>
      <c r="X425" s="146"/>
      <c r="Y425" s="146"/>
      <c r="Z425" s="146"/>
    </row>
    <row r="426">
      <c r="A426" s="159">
        <v>24.0</v>
      </c>
      <c r="B426" s="155" t="s">
        <v>353</v>
      </c>
      <c r="C426" s="156">
        <v>136.0</v>
      </c>
      <c r="D426" s="156">
        <v>1.105</v>
      </c>
      <c r="E426" s="156">
        <v>132.0</v>
      </c>
      <c r="F426" s="156">
        <v>1.214</v>
      </c>
      <c r="G426" s="152"/>
      <c r="H426" s="159">
        <v>24.0</v>
      </c>
      <c r="I426" s="155" t="s">
        <v>353</v>
      </c>
      <c r="J426" s="156">
        <v>2.0</v>
      </c>
      <c r="K426" s="161">
        <v>2.0</v>
      </c>
      <c r="L426" s="156">
        <v>1.0</v>
      </c>
      <c r="M426" s="161">
        <v>1.0</v>
      </c>
      <c r="N426" s="148"/>
      <c r="O426" s="159">
        <v>24.0</v>
      </c>
      <c r="P426" s="160" t="s">
        <v>353</v>
      </c>
      <c r="Q426" s="209">
        <v>138.0</v>
      </c>
      <c r="R426" s="209">
        <v>1107.0</v>
      </c>
      <c r="S426" s="209">
        <v>133.0</v>
      </c>
      <c r="T426" s="209">
        <v>1215.0</v>
      </c>
      <c r="U426" s="146"/>
      <c r="V426" s="146"/>
      <c r="W426" s="146"/>
      <c r="X426" s="146"/>
      <c r="Y426" s="146"/>
      <c r="Z426" s="146"/>
    </row>
    <row r="427">
      <c r="A427" s="159">
        <v>25.0</v>
      </c>
      <c r="B427" s="155" t="s">
        <v>354</v>
      </c>
      <c r="C427" s="156">
        <v>136.0</v>
      </c>
      <c r="D427" s="156">
        <v>1.083</v>
      </c>
      <c r="E427" s="156">
        <v>132.0</v>
      </c>
      <c r="F427" s="156">
        <v>1.151</v>
      </c>
      <c r="G427" s="152"/>
      <c r="H427" s="159">
        <v>25.0</v>
      </c>
      <c r="I427" s="155" t="s">
        <v>354</v>
      </c>
      <c r="J427" s="156">
        <v>6.0</v>
      </c>
      <c r="K427" s="156">
        <v>14.0</v>
      </c>
      <c r="L427" s="156">
        <v>6.0</v>
      </c>
      <c r="M427" s="156">
        <v>18.0</v>
      </c>
      <c r="N427" s="148"/>
      <c r="O427" s="159">
        <v>25.0</v>
      </c>
      <c r="P427" s="160" t="s">
        <v>354</v>
      </c>
      <c r="Q427" s="209">
        <v>142.0</v>
      </c>
      <c r="R427" s="209">
        <v>1097.0</v>
      </c>
      <c r="S427" s="209">
        <v>138.0</v>
      </c>
      <c r="T427" s="209">
        <v>1169.0</v>
      </c>
      <c r="U427" s="146"/>
      <c r="V427" s="146"/>
      <c r="W427" s="146"/>
      <c r="X427" s="146"/>
      <c r="Y427" s="146"/>
      <c r="Z427" s="146"/>
    </row>
    <row r="428">
      <c r="A428" s="159">
        <v>26.0</v>
      </c>
      <c r="B428" s="155" t="s">
        <v>355</v>
      </c>
      <c r="C428" s="156">
        <v>108.0</v>
      </c>
      <c r="D428" s="156">
        <v>590.0</v>
      </c>
      <c r="E428" s="156">
        <v>98.0</v>
      </c>
      <c r="F428" s="156">
        <v>613.0</v>
      </c>
      <c r="G428" s="152"/>
      <c r="H428" s="159">
        <v>26.0</v>
      </c>
      <c r="I428" s="155" t="s">
        <v>355</v>
      </c>
      <c r="J428" s="156">
        <v>3.0</v>
      </c>
      <c r="K428" s="156">
        <v>16.0</v>
      </c>
      <c r="L428" s="156">
        <v>3.0</v>
      </c>
      <c r="M428" s="156">
        <v>17.0</v>
      </c>
      <c r="N428" s="148"/>
      <c r="O428" s="159">
        <v>26.0</v>
      </c>
      <c r="P428" s="160" t="s">
        <v>355</v>
      </c>
      <c r="Q428" s="209">
        <v>111.0</v>
      </c>
      <c r="R428" s="209">
        <v>606.0</v>
      </c>
      <c r="S428" s="209">
        <v>101.0</v>
      </c>
      <c r="T428" s="209">
        <v>630.0</v>
      </c>
      <c r="U428" s="146"/>
      <c r="V428" s="146"/>
      <c r="W428" s="146"/>
      <c r="X428" s="146"/>
      <c r="Y428" s="146"/>
      <c r="Z428" s="146"/>
    </row>
    <row r="429">
      <c r="A429" s="159">
        <v>27.0</v>
      </c>
      <c r="B429" s="155" t="s">
        <v>356</v>
      </c>
      <c r="C429" s="156">
        <v>109.0</v>
      </c>
      <c r="D429" s="156">
        <v>459.0</v>
      </c>
      <c r="E429" s="156">
        <v>104.0</v>
      </c>
      <c r="F429" s="156">
        <v>512.0</v>
      </c>
      <c r="G429" s="152"/>
      <c r="H429" s="159">
        <v>27.0</v>
      </c>
      <c r="I429" s="155" t="s">
        <v>356</v>
      </c>
      <c r="J429" s="156">
        <v>1.0</v>
      </c>
      <c r="K429" s="156">
        <v>10.0</v>
      </c>
      <c r="L429" s="156">
        <v>1.0</v>
      </c>
      <c r="M429" s="161">
        <v>10.0</v>
      </c>
      <c r="N429" s="148"/>
      <c r="O429" s="159">
        <v>27.0</v>
      </c>
      <c r="P429" s="160" t="s">
        <v>356</v>
      </c>
      <c r="Q429" s="209">
        <v>110.0</v>
      </c>
      <c r="R429" s="209">
        <v>469.0</v>
      </c>
      <c r="S429" s="209">
        <v>105.0</v>
      </c>
      <c r="T429" s="209">
        <v>522.0</v>
      </c>
      <c r="U429" s="146"/>
      <c r="V429" s="146"/>
      <c r="W429" s="146"/>
      <c r="X429" s="146"/>
      <c r="Y429" s="146"/>
      <c r="Z429" s="146"/>
    </row>
    <row r="430">
      <c r="A430" s="159">
        <v>28.0</v>
      </c>
      <c r="B430" s="155" t="s">
        <v>357</v>
      </c>
      <c r="C430" s="156">
        <v>94.0</v>
      </c>
      <c r="D430" s="156">
        <v>638.0</v>
      </c>
      <c r="E430" s="156">
        <v>95.0</v>
      </c>
      <c r="F430" s="156">
        <v>679.0</v>
      </c>
      <c r="G430" s="152"/>
      <c r="H430" s="159">
        <v>28.0</v>
      </c>
      <c r="I430" s="155" t="s">
        <v>357</v>
      </c>
      <c r="J430" s="156">
        <v>5.0</v>
      </c>
      <c r="K430" s="156">
        <v>35.0</v>
      </c>
      <c r="L430" s="156">
        <v>4.0</v>
      </c>
      <c r="M430" s="156">
        <v>23.0</v>
      </c>
      <c r="N430" s="148"/>
      <c r="O430" s="159">
        <v>28.0</v>
      </c>
      <c r="P430" s="160" t="s">
        <v>357</v>
      </c>
      <c r="Q430" s="209">
        <v>99.0</v>
      </c>
      <c r="R430" s="209">
        <v>673.0</v>
      </c>
      <c r="S430" s="209">
        <v>99.0</v>
      </c>
      <c r="T430" s="209">
        <v>702.0</v>
      </c>
      <c r="U430" s="146"/>
      <c r="V430" s="146"/>
      <c r="W430" s="146"/>
      <c r="X430" s="146"/>
      <c r="Y430" s="146"/>
      <c r="Z430" s="146"/>
    </row>
    <row r="431">
      <c r="A431" s="159">
        <v>29.0</v>
      </c>
      <c r="B431" s="155" t="s">
        <v>358</v>
      </c>
      <c r="C431" s="156">
        <v>101.0</v>
      </c>
      <c r="D431" s="156">
        <v>653.0</v>
      </c>
      <c r="E431" s="156">
        <v>96.0</v>
      </c>
      <c r="F431" s="156">
        <v>692.0</v>
      </c>
      <c r="G431" s="152"/>
      <c r="H431" s="159">
        <v>29.0</v>
      </c>
      <c r="I431" s="155" t="s">
        <v>358</v>
      </c>
      <c r="J431" s="156">
        <v>5.0</v>
      </c>
      <c r="K431" s="156">
        <v>19.0</v>
      </c>
      <c r="L431" s="156">
        <v>5.0</v>
      </c>
      <c r="M431" s="156">
        <v>19.0</v>
      </c>
      <c r="N431" s="148"/>
      <c r="O431" s="159">
        <v>29.0</v>
      </c>
      <c r="P431" s="160" t="s">
        <v>358</v>
      </c>
      <c r="Q431" s="209">
        <v>106.0</v>
      </c>
      <c r="R431" s="209">
        <v>672.0</v>
      </c>
      <c r="S431" s="209">
        <v>101.0</v>
      </c>
      <c r="T431" s="209">
        <v>711.0</v>
      </c>
      <c r="U431" s="146"/>
      <c r="V431" s="146"/>
      <c r="W431" s="146"/>
      <c r="X431" s="146"/>
      <c r="Y431" s="146"/>
      <c r="Z431" s="146"/>
    </row>
    <row r="432">
      <c r="A432" s="159">
        <v>30.0</v>
      </c>
      <c r="B432" s="155" t="s">
        <v>359</v>
      </c>
      <c r="C432" s="156">
        <v>113.0</v>
      </c>
      <c r="D432" s="156">
        <v>767.0</v>
      </c>
      <c r="E432" s="156">
        <v>107.0</v>
      </c>
      <c r="F432" s="156">
        <v>809.0</v>
      </c>
      <c r="G432" s="152"/>
      <c r="H432" s="163">
        <v>30.0</v>
      </c>
      <c r="I432" s="155" t="s">
        <v>359</v>
      </c>
      <c r="J432" s="156">
        <v>3.0</v>
      </c>
      <c r="K432" s="156">
        <v>16.0</v>
      </c>
      <c r="L432" s="156">
        <v>2.0</v>
      </c>
      <c r="M432" s="156">
        <v>16.0</v>
      </c>
      <c r="N432" s="148"/>
      <c r="O432" s="163">
        <v>30.0</v>
      </c>
      <c r="P432" s="160" t="s">
        <v>359</v>
      </c>
      <c r="Q432" s="210">
        <v>116.0</v>
      </c>
      <c r="R432" s="210">
        <v>783.0</v>
      </c>
      <c r="S432" s="209">
        <v>109.0</v>
      </c>
      <c r="T432" s="210">
        <v>825.0</v>
      </c>
      <c r="U432" s="146"/>
      <c r="V432" s="146"/>
      <c r="W432" s="146"/>
      <c r="X432" s="146"/>
      <c r="Y432" s="146"/>
      <c r="Z432" s="146"/>
    </row>
    <row r="433">
      <c r="A433" s="181" t="s">
        <v>44</v>
      </c>
      <c r="B433" s="8"/>
      <c r="C433" s="153">
        <v>3490.0</v>
      </c>
      <c r="D433" s="153">
        <v>23161.0</v>
      </c>
      <c r="E433" s="153">
        <v>3351.0</v>
      </c>
      <c r="F433" s="153">
        <v>24225.0</v>
      </c>
      <c r="G433" s="152"/>
      <c r="H433" s="181" t="s">
        <v>44</v>
      </c>
      <c r="I433" s="8"/>
      <c r="J433" s="153">
        <v>129.0</v>
      </c>
      <c r="K433" s="153">
        <v>524.0</v>
      </c>
      <c r="L433" s="153">
        <v>128.0</v>
      </c>
      <c r="M433" s="153">
        <v>625.0</v>
      </c>
      <c r="N433" s="148"/>
      <c r="O433" s="181" t="s">
        <v>44</v>
      </c>
      <c r="P433" s="67"/>
      <c r="Q433" s="199">
        <v>3619.0</v>
      </c>
      <c r="R433" s="183">
        <v>23685.0</v>
      </c>
      <c r="S433" s="183">
        <v>3479.0</v>
      </c>
      <c r="T433" s="183">
        <v>24850.0</v>
      </c>
      <c r="U433" s="146"/>
      <c r="V433" s="146"/>
      <c r="W433" s="146"/>
      <c r="X433" s="146"/>
      <c r="Y433" s="146"/>
      <c r="Z433" s="146"/>
    </row>
    <row r="434">
      <c r="A434" s="145" t="s">
        <v>396</v>
      </c>
      <c r="N434" s="148"/>
      <c r="O434" s="148"/>
      <c r="P434" s="148"/>
      <c r="Q434" s="148"/>
      <c r="R434" s="148"/>
      <c r="S434" s="148"/>
      <c r="T434" s="148"/>
      <c r="U434" s="146"/>
      <c r="V434" s="146"/>
      <c r="W434" s="146"/>
      <c r="X434" s="146"/>
      <c r="Y434" s="146"/>
      <c r="Z434" s="146"/>
    </row>
    <row r="435">
      <c r="N435" s="148"/>
      <c r="O435" s="148"/>
      <c r="P435" s="148"/>
      <c r="Q435" s="148"/>
      <c r="R435" s="148"/>
      <c r="S435" s="148"/>
      <c r="T435" s="148"/>
      <c r="U435" s="146"/>
      <c r="V435" s="146"/>
      <c r="W435" s="146"/>
      <c r="X435" s="146"/>
      <c r="Y435" s="146"/>
      <c r="Z435" s="146"/>
    </row>
    <row r="436">
      <c r="N436" s="148"/>
      <c r="O436" s="148"/>
      <c r="P436" s="148"/>
      <c r="Q436" s="148"/>
      <c r="R436" s="148"/>
      <c r="S436" s="148"/>
      <c r="T436" s="148"/>
      <c r="U436" s="146"/>
      <c r="V436" s="146"/>
      <c r="W436" s="146"/>
      <c r="X436" s="146"/>
      <c r="Y436" s="146"/>
      <c r="Z436" s="146"/>
    </row>
    <row r="437">
      <c r="A437" s="145" t="s">
        <v>1</v>
      </c>
      <c r="G437" s="147"/>
      <c r="H437" s="145" t="s">
        <v>2</v>
      </c>
      <c r="N437" s="148"/>
      <c r="O437" s="145" t="s">
        <v>3</v>
      </c>
      <c r="U437" s="146"/>
      <c r="V437" s="146"/>
      <c r="W437" s="146"/>
      <c r="X437" s="146"/>
      <c r="Y437" s="146"/>
      <c r="Z437" s="146"/>
    </row>
    <row r="438">
      <c r="A438" s="145" t="s">
        <v>360</v>
      </c>
      <c r="G438" s="147"/>
      <c r="H438" s="145" t="s">
        <v>360</v>
      </c>
      <c r="N438" s="148"/>
      <c r="O438" s="145" t="s">
        <v>360</v>
      </c>
      <c r="U438" s="146"/>
      <c r="V438" s="146"/>
      <c r="W438" s="146"/>
      <c r="X438" s="146"/>
      <c r="Y438" s="146"/>
      <c r="Z438" s="146"/>
    </row>
    <row r="439">
      <c r="A439" s="147"/>
      <c r="B439" s="147"/>
      <c r="C439" s="147"/>
      <c r="D439" s="147"/>
      <c r="E439" s="147"/>
      <c r="F439" s="147"/>
      <c r="G439" s="147"/>
      <c r="H439" s="147"/>
      <c r="I439" s="147"/>
      <c r="J439" s="147"/>
      <c r="K439" s="147"/>
      <c r="L439" s="147"/>
      <c r="M439" s="147"/>
      <c r="N439" s="148"/>
      <c r="O439" s="147"/>
      <c r="P439" s="147"/>
      <c r="Q439" s="147"/>
      <c r="R439" s="147"/>
      <c r="S439" s="147"/>
      <c r="T439" s="147"/>
      <c r="U439" s="146"/>
      <c r="V439" s="146"/>
      <c r="W439" s="146"/>
      <c r="X439" s="146"/>
      <c r="Y439" s="146"/>
      <c r="Z439" s="146"/>
    </row>
    <row r="440">
      <c r="A440" s="150" t="s">
        <v>5</v>
      </c>
      <c r="B440" s="150" t="s">
        <v>6</v>
      </c>
      <c r="C440" s="151" t="s">
        <v>7</v>
      </c>
      <c r="D440" s="8"/>
      <c r="E440" s="151" t="s">
        <v>8</v>
      </c>
      <c r="F440" s="8"/>
      <c r="G440" s="152"/>
      <c r="H440" s="150" t="s">
        <v>5</v>
      </c>
      <c r="I440" s="150" t="s">
        <v>6</v>
      </c>
      <c r="J440" s="151" t="s">
        <v>7</v>
      </c>
      <c r="K440" s="8"/>
      <c r="L440" s="151" t="s">
        <v>8</v>
      </c>
      <c r="M440" s="8"/>
      <c r="N440" s="148"/>
      <c r="O440" s="150" t="s">
        <v>5</v>
      </c>
      <c r="P440" s="150" t="s">
        <v>6</v>
      </c>
      <c r="Q440" s="151" t="s">
        <v>7</v>
      </c>
      <c r="R440" s="8"/>
      <c r="S440" s="151" t="s">
        <v>8</v>
      </c>
      <c r="T440" s="8"/>
      <c r="U440" s="146"/>
      <c r="V440" s="146"/>
      <c r="W440" s="146"/>
      <c r="X440" s="146"/>
      <c r="Y440" s="146"/>
      <c r="Z440" s="146"/>
    </row>
    <row r="441">
      <c r="A441" s="10"/>
      <c r="B441" s="10"/>
      <c r="C441" s="153" t="s">
        <v>9</v>
      </c>
      <c r="D441" s="153" t="s">
        <v>10</v>
      </c>
      <c r="E441" s="153" t="s">
        <v>9</v>
      </c>
      <c r="F441" s="153" t="s">
        <v>10</v>
      </c>
      <c r="G441" s="152"/>
      <c r="H441" s="10"/>
      <c r="I441" s="10"/>
      <c r="J441" s="153" t="s">
        <v>9</v>
      </c>
      <c r="K441" s="153" t="s">
        <v>10</v>
      </c>
      <c r="L441" s="153" t="s">
        <v>9</v>
      </c>
      <c r="M441" s="153" t="s">
        <v>10</v>
      </c>
      <c r="N441" s="148"/>
      <c r="O441" s="10"/>
      <c r="P441" s="10"/>
      <c r="Q441" s="153" t="s">
        <v>9</v>
      </c>
      <c r="R441" s="153" t="s">
        <v>10</v>
      </c>
      <c r="S441" s="153" t="s">
        <v>9</v>
      </c>
      <c r="T441" s="153" t="s">
        <v>10</v>
      </c>
      <c r="U441" s="146"/>
      <c r="V441" s="146"/>
      <c r="W441" s="146"/>
      <c r="X441" s="146"/>
      <c r="Y441" s="146"/>
      <c r="Z441" s="146"/>
    </row>
    <row r="442">
      <c r="A442" s="159">
        <v>1.0</v>
      </c>
      <c r="B442" s="155" t="s">
        <v>361</v>
      </c>
      <c r="C442" s="188">
        <v>128.0</v>
      </c>
      <c r="D442" s="188">
        <v>964.0</v>
      </c>
      <c r="E442" s="188">
        <v>125.0</v>
      </c>
      <c r="F442" s="188">
        <v>1043.0</v>
      </c>
      <c r="G442" s="157"/>
      <c r="H442" s="154">
        <v>1.0</v>
      </c>
      <c r="I442" s="155" t="s">
        <v>361</v>
      </c>
      <c r="J442" s="188">
        <v>5.0</v>
      </c>
      <c r="K442" s="188">
        <v>56.0</v>
      </c>
      <c r="L442" s="188">
        <v>5.0</v>
      </c>
      <c r="M442" s="188">
        <v>63.0</v>
      </c>
      <c r="N442" s="148"/>
      <c r="O442" s="154">
        <v>1.0</v>
      </c>
      <c r="P442" s="160" t="s">
        <v>361</v>
      </c>
      <c r="Q442" s="202">
        <f t="shared" ref="Q442:T442" si="1">C442+J442</f>
        <v>133</v>
      </c>
      <c r="R442" s="202">
        <f t="shared" si="1"/>
        <v>1020</v>
      </c>
      <c r="S442" s="202">
        <f t="shared" si="1"/>
        <v>130</v>
      </c>
      <c r="T442" s="202">
        <f t="shared" si="1"/>
        <v>1106</v>
      </c>
      <c r="U442" s="146"/>
      <c r="V442" s="146"/>
      <c r="W442" s="146"/>
      <c r="X442" s="146"/>
      <c r="Y442" s="146"/>
      <c r="Z442" s="146"/>
    </row>
    <row r="443">
      <c r="A443" s="159">
        <v>2.0</v>
      </c>
      <c r="B443" s="155" t="s">
        <v>362</v>
      </c>
      <c r="C443" s="188">
        <v>128.0</v>
      </c>
      <c r="D443" s="188">
        <v>824.0</v>
      </c>
      <c r="E443" s="188">
        <v>126.0</v>
      </c>
      <c r="F443" s="188">
        <v>938.0</v>
      </c>
      <c r="G443" s="157"/>
      <c r="H443" s="154">
        <v>2.0</v>
      </c>
      <c r="I443" s="155" t="s">
        <v>362</v>
      </c>
      <c r="J443" s="188">
        <v>7.0</v>
      </c>
      <c r="K443" s="188">
        <v>17.0</v>
      </c>
      <c r="L443" s="188">
        <v>7.0</v>
      </c>
      <c r="M443" s="188">
        <v>27.0</v>
      </c>
      <c r="N443" s="148"/>
      <c r="O443" s="154">
        <v>2.0</v>
      </c>
      <c r="P443" s="160" t="s">
        <v>362</v>
      </c>
      <c r="Q443" s="202">
        <f t="shared" ref="Q443:T443" si="2">C443+J443</f>
        <v>135</v>
      </c>
      <c r="R443" s="202">
        <f t="shared" si="2"/>
        <v>841</v>
      </c>
      <c r="S443" s="202">
        <f t="shared" si="2"/>
        <v>133</v>
      </c>
      <c r="T443" s="202">
        <f t="shared" si="2"/>
        <v>965</v>
      </c>
      <c r="U443" s="146"/>
      <c r="V443" s="146"/>
      <c r="W443" s="146"/>
      <c r="X443" s="146"/>
      <c r="Y443" s="146"/>
      <c r="Z443" s="146"/>
    </row>
    <row r="444">
      <c r="A444" s="159">
        <v>3.0</v>
      </c>
      <c r="B444" s="155" t="s">
        <v>363</v>
      </c>
      <c r="C444" s="188">
        <v>139.0</v>
      </c>
      <c r="D444" s="188">
        <v>1196.0</v>
      </c>
      <c r="E444" s="188">
        <v>137.0</v>
      </c>
      <c r="F444" s="188">
        <v>1237.0</v>
      </c>
      <c r="G444" s="157"/>
      <c r="H444" s="154">
        <v>3.0</v>
      </c>
      <c r="I444" s="155" t="s">
        <v>363</v>
      </c>
      <c r="J444" s="188">
        <v>6.0</v>
      </c>
      <c r="K444" s="188">
        <v>7.0</v>
      </c>
      <c r="L444" s="188">
        <v>6.0</v>
      </c>
      <c r="M444" s="188">
        <v>9.0</v>
      </c>
      <c r="N444" s="148"/>
      <c r="O444" s="154">
        <v>3.0</v>
      </c>
      <c r="P444" s="160" t="s">
        <v>363</v>
      </c>
      <c r="Q444" s="202">
        <f t="shared" ref="Q444:T444" si="3">C444+J444</f>
        <v>145</v>
      </c>
      <c r="R444" s="202">
        <f t="shared" si="3"/>
        <v>1203</v>
      </c>
      <c r="S444" s="202">
        <f t="shared" si="3"/>
        <v>143</v>
      </c>
      <c r="T444" s="202">
        <f t="shared" si="3"/>
        <v>1246</v>
      </c>
      <c r="U444" s="146"/>
      <c r="V444" s="146"/>
      <c r="W444" s="146"/>
      <c r="X444" s="146"/>
      <c r="Y444" s="146"/>
      <c r="Z444" s="146"/>
    </row>
    <row r="445">
      <c r="A445" s="159">
        <v>4.0</v>
      </c>
      <c r="B445" s="155" t="s">
        <v>364</v>
      </c>
      <c r="C445" s="188">
        <v>109.0</v>
      </c>
      <c r="D445" s="188">
        <v>578.0</v>
      </c>
      <c r="E445" s="188">
        <v>102.0</v>
      </c>
      <c r="F445" s="188">
        <v>607.0</v>
      </c>
      <c r="G445" s="157"/>
      <c r="H445" s="154">
        <v>4.0</v>
      </c>
      <c r="I445" s="155" t="s">
        <v>364</v>
      </c>
      <c r="J445" s="188">
        <v>3.0</v>
      </c>
      <c r="K445" s="188">
        <v>3.0</v>
      </c>
      <c r="L445" s="188">
        <v>3.0</v>
      </c>
      <c r="M445" s="188">
        <v>5.0</v>
      </c>
      <c r="N445" s="148"/>
      <c r="O445" s="154">
        <v>4.0</v>
      </c>
      <c r="P445" s="160" t="s">
        <v>364</v>
      </c>
      <c r="Q445" s="202">
        <f t="shared" ref="Q445:T445" si="4">C445+J445</f>
        <v>112</v>
      </c>
      <c r="R445" s="202">
        <f t="shared" si="4"/>
        <v>581</v>
      </c>
      <c r="S445" s="202">
        <f t="shared" si="4"/>
        <v>105</v>
      </c>
      <c r="T445" s="202">
        <f t="shared" si="4"/>
        <v>612</v>
      </c>
      <c r="U445" s="146"/>
      <c r="V445" s="146"/>
      <c r="W445" s="146"/>
      <c r="X445" s="146"/>
      <c r="Y445" s="146"/>
      <c r="Z445" s="146"/>
    </row>
    <row r="446">
      <c r="A446" s="159">
        <v>5.0</v>
      </c>
      <c r="B446" s="155" t="s">
        <v>365</v>
      </c>
      <c r="C446" s="188">
        <v>112.0</v>
      </c>
      <c r="D446" s="188">
        <v>628.0</v>
      </c>
      <c r="E446" s="188">
        <v>111.0</v>
      </c>
      <c r="F446" s="188">
        <v>699.0</v>
      </c>
      <c r="G446" s="157"/>
      <c r="H446" s="154">
        <v>5.0</v>
      </c>
      <c r="I446" s="155" t="s">
        <v>365</v>
      </c>
      <c r="J446" s="188">
        <v>1.0</v>
      </c>
      <c r="K446" s="188">
        <v>1.0</v>
      </c>
      <c r="L446" s="188">
        <v>1.0</v>
      </c>
      <c r="M446" s="188">
        <v>2.0</v>
      </c>
      <c r="N446" s="148"/>
      <c r="O446" s="154">
        <v>5.0</v>
      </c>
      <c r="P446" s="160" t="s">
        <v>365</v>
      </c>
      <c r="Q446" s="202">
        <f t="shared" ref="Q446:T446" si="5">C446+J446</f>
        <v>113</v>
      </c>
      <c r="R446" s="202">
        <f t="shared" si="5"/>
        <v>629</v>
      </c>
      <c r="S446" s="202">
        <f t="shared" si="5"/>
        <v>112</v>
      </c>
      <c r="T446" s="202">
        <f t="shared" si="5"/>
        <v>701</v>
      </c>
      <c r="U446" s="146"/>
      <c r="V446" s="146"/>
      <c r="W446" s="146"/>
      <c r="X446" s="146"/>
      <c r="Y446" s="146"/>
      <c r="Z446" s="146"/>
    </row>
    <row r="447">
      <c r="A447" s="159">
        <v>6.0</v>
      </c>
      <c r="B447" s="155" t="s">
        <v>366</v>
      </c>
      <c r="C447" s="188">
        <v>107.0</v>
      </c>
      <c r="D447" s="188">
        <v>787.0</v>
      </c>
      <c r="E447" s="188">
        <v>106.0</v>
      </c>
      <c r="F447" s="188">
        <v>818.0</v>
      </c>
      <c r="G447" s="152"/>
      <c r="H447" s="159">
        <v>6.0</v>
      </c>
      <c r="I447" s="155" t="s">
        <v>366</v>
      </c>
      <c r="J447" s="188">
        <v>6.0</v>
      </c>
      <c r="K447" s="188">
        <v>38.0</v>
      </c>
      <c r="L447" s="188">
        <v>6.0</v>
      </c>
      <c r="M447" s="188">
        <v>46.0</v>
      </c>
      <c r="N447" s="148"/>
      <c r="O447" s="154">
        <v>6.0</v>
      </c>
      <c r="P447" s="160" t="s">
        <v>366</v>
      </c>
      <c r="Q447" s="202">
        <f t="shared" ref="Q447:T447" si="6">C447+J447</f>
        <v>113</v>
      </c>
      <c r="R447" s="202">
        <f t="shared" si="6"/>
        <v>825</v>
      </c>
      <c r="S447" s="202">
        <f t="shared" si="6"/>
        <v>112</v>
      </c>
      <c r="T447" s="202">
        <f t="shared" si="6"/>
        <v>864</v>
      </c>
      <c r="U447" s="146"/>
      <c r="V447" s="146"/>
      <c r="W447" s="146"/>
      <c r="X447" s="146"/>
      <c r="Y447" s="146"/>
      <c r="Z447" s="146"/>
    </row>
    <row r="448">
      <c r="A448" s="159">
        <v>7.0</v>
      </c>
      <c r="B448" s="155" t="s">
        <v>367</v>
      </c>
      <c r="C448" s="188">
        <v>113.0</v>
      </c>
      <c r="D448" s="188">
        <v>756.0</v>
      </c>
      <c r="E448" s="188">
        <v>110.0</v>
      </c>
      <c r="F448" s="188">
        <v>767.0</v>
      </c>
      <c r="G448" s="152"/>
      <c r="H448" s="159">
        <v>7.0</v>
      </c>
      <c r="I448" s="155" t="s">
        <v>367</v>
      </c>
      <c r="J448" s="188">
        <v>7.0</v>
      </c>
      <c r="K448" s="188">
        <v>55.0</v>
      </c>
      <c r="L448" s="188">
        <v>7.0</v>
      </c>
      <c r="M448" s="188">
        <v>48.0</v>
      </c>
      <c r="N448" s="148"/>
      <c r="O448" s="154">
        <v>7.0</v>
      </c>
      <c r="P448" s="160" t="s">
        <v>367</v>
      </c>
      <c r="Q448" s="202">
        <f t="shared" ref="Q448:T448" si="7">C448+J448</f>
        <v>120</v>
      </c>
      <c r="R448" s="202">
        <f t="shared" si="7"/>
        <v>811</v>
      </c>
      <c r="S448" s="202">
        <f t="shared" si="7"/>
        <v>117</v>
      </c>
      <c r="T448" s="202">
        <f t="shared" si="7"/>
        <v>815</v>
      </c>
      <c r="U448" s="146"/>
      <c r="V448" s="146"/>
      <c r="W448" s="146"/>
      <c r="X448" s="146"/>
      <c r="Y448" s="146"/>
      <c r="Z448" s="146"/>
    </row>
    <row r="449">
      <c r="A449" s="159">
        <v>8.0</v>
      </c>
      <c r="B449" s="155" t="s">
        <v>368</v>
      </c>
      <c r="C449" s="188">
        <v>137.0</v>
      </c>
      <c r="D449" s="188">
        <v>925.0</v>
      </c>
      <c r="E449" s="188">
        <v>134.0</v>
      </c>
      <c r="F449" s="188">
        <v>1021.0</v>
      </c>
      <c r="G449" s="152"/>
      <c r="H449" s="159">
        <v>8.0</v>
      </c>
      <c r="I449" s="155" t="s">
        <v>368</v>
      </c>
      <c r="J449" s="188">
        <v>3.0</v>
      </c>
      <c r="K449" s="188">
        <v>42.0</v>
      </c>
      <c r="L449" s="188">
        <v>3.0</v>
      </c>
      <c r="M449" s="188">
        <v>41.0</v>
      </c>
      <c r="N449" s="148"/>
      <c r="O449" s="154">
        <v>8.0</v>
      </c>
      <c r="P449" s="160" t="s">
        <v>368</v>
      </c>
      <c r="Q449" s="202">
        <f t="shared" ref="Q449:T449" si="8">C449+J449</f>
        <v>140</v>
      </c>
      <c r="R449" s="202">
        <f t="shared" si="8"/>
        <v>967</v>
      </c>
      <c r="S449" s="202">
        <f t="shared" si="8"/>
        <v>137</v>
      </c>
      <c r="T449" s="202">
        <f t="shared" si="8"/>
        <v>1062</v>
      </c>
      <c r="U449" s="146"/>
      <c r="V449" s="146"/>
      <c r="W449" s="146"/>
      <c r="X449" s="146"/>
      <c r="Y449" s="146"/>
      <c r="Z449" s="146"/>
    </row>
    <row r="450">
      <c r="A450" s="159">
        <v>9.0</v>
      </c>
      <c r="B450" s="155" t="s">
        <v>369</v>
      </c>
      <c r="C450" s="188">
        <v>115.0</v>
      </c>
      <c r="D450" s="188">
        <v>780.0</v>
      </c>
      <c r="E450" s="188">
        <v>113.0</v>
      </c>
      <c r="F450" s="188">
        <v>871.0</v>
      </c>
      <c r="G450" s="152"/>
      <c r="H450" s="159">
        <v>9.0</v>
      </c>
      <c r="I450" s="155" t="s">
        <v>369</v>
      </c>
      <c r="J450" s="188">
        <v>8.0</v>
      </c>
      <c r="K450" s="188">
        <v>28.0</v>
      </c>
      <c r="L450" s="188">
        <v>8.0</v>
      </c>
      <c r="M450" s="188">
        <v>35.0</v>
      </c>
      <c r="N450" s="148"/>
      <c r="O450" s="154">
        <v>9.0</v>
      </c>
      <c r="P450" s="160" t="s">
        <v>369</v>
      </c>
      <c r="Q450" s="202">
        <f t="shared" ref="Q450:T450" si="9">C450+J450</f>
        <v>123</v>
      </c>
      <c r="R450" s="202">
        <f t="shared" si="9"/>
        <v>808</v>
      </c>
      <c r="S450" s="202">
        <f t="shared" si="9"/>
        <v>121</v>
      </c>
      <c r="T450" s="202">
        <f t="shared" si="9"/>
        <v>906</v>
      </c>
      <c r="U450" s="146"/>
      <c r="V450" s="146"/>
      <c r="W450" s="146"/>
      <c r="X450" s="146"/>
      <c r="Y450" s="146"/>
      <c r="Z450" s="146"/>
    </row>
    <row r="451">
      <c r="A451" s="159">
        <v>10.0</v>
      </c>
      <c r="B451" s="155" t="s">
        <v>370</v>
      </c>
      <c r="C451" s="211">
        <v>129.0</v>
      </c>
      <c r="D451" s="211">
        <v>971.0</v>
      </c>
      <c r="E451" s="211">
        <v>126.0</v>
      </c>
      <c r="F451" s="211">
        <v>1026.0</v>
      </c>
      <c r="G451" s="152"/>
      <c r="H451" s="159">
        <v>10.0</v>
      </c>
      <c r="I451" s="155" t="s">
        <v>370</v>
      </c>
      <c r="J451" s="211">
        <v>3.0</v>
      </c>
      <c r="K451" s="211">
        <v>0.0</v>
      </c>
      <c r="L451" s="211">
        <v>3.0</v>
      </c>
      <c r="M451" s="211">
        <v>4.0</v>
      </c>
      <c r="N451" s="148"/>
      <c r="O451" s="154">
        <v>10.0</v>
      </c>
      <c r="P451" s="160" t="s">
        <v>370</v>
      </c>
      <c r="Q451" s="202">
        <f t="shared" ref="Q451:T451" si="10">C451+J451</f>
        <v>132</v>
      </c>
      <c r="R451" s="202">
        <f t="shared" si="10"/>
        <v>971</v>
      </c>
      <c r="S451" s="202">
        <f t="shared" si="10"/>
        <v>129</v>
      </c>
      <c r="T451" s="202">
        <f t="shared" si="10"/>
        <v>1030</v>
      </c>
      <c r="U451" s="146"/>
      <c r="V451" s="146"/>
      <c r="W451" s="146"/>
      <c r="X451" s="146"/>
      <c r="Y451" s="146"/>
      <c r="Z451" s="146"/>
    </row>
    <row r="452">
      <c r="A452" s="159">
        <v>11.0</v>
      </c>
      <c r="B452" s="155" t="s">
        <v>371</v>
      </c>
      <c r="C452" s="211">
        <v>135.0</v>
      </c>
      <c r="D452" s="211">
        <v>996.0</v>
      </c>
      <c r="E452" s="211">
        <v>138.0</v>
      </c>
      <c r="F452" s="211">
        <v>1062.0</v>
      </c>
      <c r="G452" s="152"/>
      <c r="H452" s="159">
        <v>11.0</v>
      </c>
      <c r="I452" s="155" t="s">
        <v>371</v>
      </c>
      <c r="J452" s="211">
        <v>4.0</v>
      </c>
      <c r="K452" s="211">
        <v>3.0</v>
      </c>
      <c r="L452" s="211">
        <v>4.0</v>
      </c>
      <c r="M452" s="211">
        <v>7.0</v>
      </c>
      <c r="N452" s="148"/>
      <c r="O452" s="154">
        <v>11.0</v>
      </c>
      <c r="P452" s="160" t="s">
        <v>371</v>
      </c>
      <c r="Q452" s="202">
        <f t="shared" ref="Q452:T452" si="11">C452+J452</f>
        <v>139</v>
      </c>
      <c r="R452" s="202">
        <f t="shared" si="11"/>
        <v>999</v>
      </c>
      <c r="S452" s="202">
        <f t="shared" si="11"/>
        <v>142</v>
      </c>
      <c r="T452" s="202">
        <f t="shared" si="11"/>
        <v>1069</v>
      </c>
      <c r="U452" s="146"/>
      <c r="V452" s="146"/>
      <c r="W452" s="146"/>
      <c r="X452" s="146"/>
      <c r="Y452" s="146"/>
      <c r="Z452" s="146"/>
    </row>
    <row r="453">
      <c r="A453" s="159">
        <v>12.0</v>
      </c>
      <c r="B453" s="155" t="s">
        <v>372</v>
      </c>
      <c r="C453" s="211">
        <v>109.0</v>
      </c>
      <c r="D453" s="211">
        <v>470.0</v>
      </c>
      <c r="E453" s="211">
        <v>106.0</v>
      </c>
      <c r="F453" s="211">
        <v>514.0</v>
      </c>
      <c r="G453" s="152"/>
      <c r="H453" s="159">
        <v>12.0</v>
      </c>
      <c r="I453" s="155" t="s">
        <v>372</v>
      </c>
      <c r="J453" s="211">
        <v>4.0</v>
      </c>
      <c r="K453" s="211">
        <v>19.0</v>
      </c>
      <c r="L453" s="211">
        <v>4.0</v>
      </c>
      <c r="M453" s="211">
        <v>20.0</v>
      </c>
      <c r="N453" s="148"/>
      <c r="O453" s="154">
        <v>12.0</v>
      </c>
      <c r="P453" s="160" t="s">
        <v>372</v>
      </c>
      <c r="Q453" s="202">
        <f t="shared" ref="Q453:T453" si="12">C453+J453</f>
        <v>113</v>
      </c>
      <c r="R453" s="202">
        <f t="shared" si="12"/>
        <v>489</v>
      </c>
      <c r="S453" s="202">
        <f t="shared" si="12"/>
        <v>110</v>
      </c>
      <c r="T453" s="202">
        <f t="shared" si="12"/>
        <v>534</v>
      </c>
      <c r="U453" s="146"/>
      <c r="V453" s="146"/>
      <c r="W453" s="146"/>
      <c r="X453" s="146"/>
      <c r="Y453" s="146"/>
      <c r="Z453" s="146"/>
    </row>
    <row r="454">
      <c r="A454" s="159">
        <v>13.0</v>
      </c>
      <c r="B454" s="155" t="s">
        <v>373</v>
      </c>
      <c r="C454" s="211">
        <v>104.0</v>
      </c>
      <c r="D454" s="211">
        <v>475.0</v>
      </c>
      <c r="E454" s="211">
        <v>101.0</v>
      </c>
      <c r="F454" s="211">
        <v>550.0</v>
      </c>
      <c r="G454" s="152"/>
      <c r="H454" s="159">
        <v>13.0</v>
      </c>
      <c r="I454" s="155" t="s">
        <v>373</v>
      </c>
      <c r="J454" s="211">
        <v>2.0</v>
      </c>
      <c r="K454" s="211">
        <v>7.0</v>
      </c>
      <c r="L454" s="211">
        <v>2.0</v>
      </c>
      <c r="M454" s="211">
        <v>6.0</v>
      </c>
      <c r="N454" s="148"/>
      <c r="O454" s="154">
        <v>13.0</v>
      </c>
      <c r="P454" s="160" t="s">
        <v>373</v>
      </c>
      <c r="Q454" s="202">
        <f t="shared" ref="Q454:T454" si="13">C454+J454</f>
        <v>106</v>
      </c>
      <c r="R454" s="202">
        <f t="shared" si="13"/>
        <v>482</v>
      </c>
      <c r="S454" s="202">
        <f t="shared" si="13"/>
        <v>103</v>
      </c>
      <c r="T454" s="202">
        <f t="shared" si="13"/>
        <v>556</v>
      </c>
      <c r="U454" s="146"/>
      <c r="V454" s="146"/>
      <c r="W454" s="146"/>
      <c r="X454" s="146"/>
      <c r="Y454" s="146"/>
      <c r="Z454" s="146"/>
    </row>
    <row r="455">
      <c r="A455" s="159">
        <v>14.0</v>
      </c>
      <c r="B455" s="155" t="s">
        <v>374</v>
      </c>
      <c r="C455" s="211">
        <v>114.0</v>
      </c>
      <c r="D455" s="211">
        <v>758.0</v>
      </c>
      <c r="E455" s="211">
        <v>114.0</v>
      </c>
      <c r="F455" s="211">
        <v>769.0</v>
      </c>
      <c r="G455" s="152"/>
      <c r="H455" s="159">
        <v>14.0</v>
      </c>
      <c r="I455" s="155" t="s">
        <v>374</v>
      </c>
      <c r="J455" s="211">
        <v>4.0</v>
      </c>
      <c r="K455" s="211">
        <v>19.0</v>
      </c>
      <c r="L455" s="211">
        <v>4.0</v>
      </c>
      <c r="M455" s="211">
        <v>16.0</v>
      </c>
      <c r="N455" s="148"/>
      <c r="O455" s="154">
        <v>14.0</v>
      </c>
      <c r="P455" s="160" t="s">
        <v>374</v>
      </c>
      <c r="Q455" s="202">
        <f t="shared" ref="Q455:T455" si="14">C455+J455</f>
        <v>118</v>
      </c>
      <c r="R455" s="202">
        <f t="shared" si="14"/>
        <v>777</v>
      </c>
      <c r="S455" s="202">
        <f t="shared" si="14"/>
        <v>118</v>
      </c>
      <c r="T455" s="202">
        <f t="shared" si="14"/>
        <v>785</v>
      </c>
      <c r="U455" s="146"/>
      <c r="V455" s="146"/>
      <c r="W455" s="146"/>
      <c r="X455" s="146"/>
      <c r="Y455" s="146"/>
      <c r="Z455" s="146"/>
    </row>
    <row r="456">
      <c r="A456" s="159">
        <v>15.0</v>
      </c>
      <c r="B456" s="155" t="s">
        <v>375</v>
      </c>
      <c r="C456" s="211">
        <v>118.0</v>
      </c>
      <c r="D456" s="211">
        <v>774.0</v>
      </c>
      <c r="E456" s="211">
        <v>114.0</v>
      </c>
      <c r="F456" s="211">
        <v>824.0</v>
      </c>
      <c r="G456" s="152"/>
      <c r="H456" s="159">
        <v>15.0</v>
      </c>
      <c r="I456" s="155" t="s">
        <v>375</v>
      </c>
      <c r="J456" s="211">
        <v>2.0</v>
      </c>
      <c r="K456" s="211">
        <v>28.0</v>
      </c>
      <c r="L456" s="211">
        <v>2.0</v>
      </c>
      <c r="M456" s="211">
        <v>28.0</v>
      </c>
      <c r="N456" s="148"/>
      <c r="O456" s="154">
        <v>15.0</v>
      </c>
      <c r="P456" s="160" t="s">
        <v>375</v>
      </c>
      <c r="Q456" s="202">
        <f t="shared" ref="Q456:T456" si="15">C456+J456</f>
        <v>120</v>
      </c>
      <c r="R456" s="202">
        <f t="shared" si="15"/>
        <v>802</v>
      </c>
      <c r="S456" s="202">
        <f t="shared" si="15"/>
        <v>116</v>
      </c>
      <c r="T456" s="202">
        <f t="shared" si="15"/>
        <v>852</v>
      </c>
      <c r="U456" s="146"/>
      <c r="V456" s="146"/>
      <c r="W456" s="146"/>
      <c r="X456" s="146"/>
      <c r="Y456" s="146"/>
      <c r="Z456" s="146"/>
    </row>
    <row r="457">
      <c r="A457" s="159">
        <v>16.0</v>
      </c>
      <c r="B457" s="155" t="s">
        <v>376</v>
      </c>
      <c r="C457" s="211">
        <v>119.0</v>
      </c>
      <c r="D457" s="211">
        <v>901.0</v>
      </c>
      <c r="E457" s="211">
        <v>118.0</v>
      </c>
      <c r="F457" s="211">
        <v>993.0</v>
      </c>
      <c r="G457" s="152"/>
      <c r="H457" s="159">
        <v>16.0</v>
      </c>
      <c r="I457" s="155" t="s">
        <v>376</v>
      </c>
      <c r="J457" s="211">
        <v>3.0</v>
      </c>
      <c r="K457" s="211">
        <v>11.0</v>
      </c>
      <c r="L457" s="211">
        <v>3.0</v>
      </c>
      <c r="M457" s="211">
        <v>15.0</v>
      </c>
      <c r="N457" s="148"/>
      <c r="O457" s="154">
        <v>16.0</v>
      </c>
      <c r="P457" s="160" t="s">
        <v>376</v>
      </c>
      <c r="Q457" s="202">
        <f t="shared" ref="Q457:T457" si="16">C457+J457</f>
        <v>122</v>
      </c>
      <c r="R457" s="202">
        <f t="shared" si="16"/>
        <v>912</v>
      </c>
      <c r="S457" s="202">
        <f t="shared" si="16"/>
        <v>121</v>
      </c>
      <c r="T457" s="202">
        <f t="shared" si="16"/>
        <v>1008</v>
      </c>
      <c r="U457" s="146"/>
      <c r="V457" s="146"/>
      <c r="W457" s="146"/>
      <c r="X457" s="146"/>
      <c r="Y457" s="146"/>
      <c r="Z457" s="146"/>
    </row>
    <row r="458">
      <c r="A458" s="159">
        <v>17.0</v>
      </c>
      <c r="B458" s="155" t="s">
        <v>377</v>
      </c>
      <c r="C458" s="211">
        <v>121.0</v>
      </c>
      <c r="D458" s="211">
        <v>825.0</v>
      </c>
      <c r="E458" s="211">
        <v>118.0</v>
      </c>
      <c r="F458" s="211">
        <v>884.0</v>
      </c>
      <c r="G458" s="152"/>
      <c r="H458" s="159">
        <v>17.0</v>
      </c>
      <c r="I458" s="155" t="s">
        <v>377</v>
      </c>
      <c r="J458" s="211">
        <v>4.0</v>
      </c>
      <c r="K458" s="211">
        <v>23.0</v>
      </c>
      <c r="L458" s="211">
        <v>4.0</v>
      </c>
      <c r="M458" s="211">
        <v>17.0</v>
      </c>
      <c r="N458" s="148"/>
      <c r="O458" s="154">
        <v>17.0</v>
      </c>
      <c r="P458" s="160" t="s">
        <v>377</v>
      </c>
      <c r="Q458" s="202">
        <f t="shared" ref="Q458:T458" si="17">C458+J458</f>
        <v>125</v>
      </c>
      <c r="R458" s="202">
        <f t="shared" si="17"/>
        <v>848</v>
      </c>
      <c r="S458" s="202">
        <f t="shared" si="17"/>
        <v>122</v>
      </c>
      <c r="T458" s="202">
        <f t="shared" si="17"/>
        <v>901</v>
      </c>
      <c r="U458" s="146"/>
      <c r="V458" s="146"/>
      <c r="W458" s="146"/>
      <c r="X458" s="146"/>
      <c r="Y458" s="146"/>
      <c r="Z458" s="146"/>
    </row>
    <row r="459">
      <c r="A459" s="159">
        <v>18.0</v>
      </c>
      <c r="B459" s="155" t="s">
        <v>378</v>
      </c>
      <c r="C459" s="211">
        <v>129.0</v>
      </c>
      <c r="D459" s="211">
        <v>990.0</v>
      </c>
      <c r="E459" s="211">
        <v>129.0</v>
      </c>
      <c r="F459" s="211">
        <v>999.0</v>
      </c>
      <c r="G459" s="152"/>
      <c r="H459" s="159">
        <v>18.0</v>
      </c>
      <c r="I459" s="155" t="s">
        <v>378</v>
      </c>
      <c r="J459" s="211">
        <v>3.0</v>
      </c>
      <c r="K459" s="211">
        <v>18.0</v>
      </c>
      <c r="L459" s="211">
        <v>3.0</v>
      </c>
      <c r="M459" s="211">
        <v>21.0</v>
      </c>
      <c r="N459" s="148"/>
      <c r="O459" s="154">
        <v>18.0</v>
      </c>
      <c r="P459" s="160" t="s">
        <v>378</v>
      </c>
      <c r="Q459" s="202">
        <f t="shared" ref="Q459:T459" si="18">C459+J459</f>
        <v>132</v>
      </c>
      <c r="R459" s="202">
        <f t="shared" si="18"/>
        <v>1008</v>
      </c>
      <c r="S459" s="202">
        <f t="shared" si="18"/>
        <v>132</v>
      </c>
      <c r="T459" s="202">
        <f t="shared" si="18"/>
        <v>1020</v>
      </c>
      <c r="U459" s="146"/>
      <c r="V459" s="146"/>
      <c r="W459" s="146"/>
      <c r="X459" s="146"/>
      <c r="Y459" s="146"/>
      <c r="Z459" s="146"/>
    </row>
    <row r="460">
      <c r="A460" s="159">
        <v>19.0</v>
      </c>
      <c r="B460" s="155" t="s">
        <v>379</v>
      </c>
      <c r="C460" s="211">
        <v>138.0</v>
      </c>
      <c r="D460" s="211">
        <v>1106.0</v>
      </c>
      <c r="E460" s="211">
        <v>138.0</v>
      </c>
      <c r="F460" s="211">
        <v>1130.0</v>
      </c>
      <c r="G460" s="152"/>
      <c r="H460" s="159">
        <v>19.0</v>
      </c>
      <c r="I460" s="155" t="s">
        <v>379</v>
      </c>
      <c r="J460" s="211">
        <v>6.0</v>
      </c>
      <c r="K460" s="211">
        <v>37.0</v>
      </c>
      <c r="L460" s="211">
        <v>6.0</v>
      </c>
      <c r="M460" s="211">
        <v>39.0</v>
      </c>
      <c r="N460" s="148"/>
      <c r="O460" s="154">
        <v>19.0</v>
      </c>
      <c r="P460" s="160" t="s">
        <v>379</v>
      </c>
      <c r="Q460" s="202">
        <f t="shared" ref="Q460:T460" si="19">C460+J460</f>
        <v>144</v>
      </c>
      <c r="R460" s="202">
        <f t="shared" si="19"/>
        <v>1143</v>
      </c>
      <c r="S460" s="202">
        <f t="shared" si="19"/>
        <v>144</v>
      </c>
      <c r="T460" s="202">
        <f t="shared" si="19"/>
        <v>1169</v>
      </c>
      <c r="U460" s="146"/>
      <c r="V460" s="146"/>
      <c r="W460" s="146"/>
      <c r="X460" s="146"/>
      <c r="Y460" s="146"/>
      <c r="Z460" s="146"/>
    </row>
    <row r="461">
      <c r="A461" s="159">
        <v>20.0</v>
      </c>
      <c r="B461" s="155" t="s">
        <v>380</v>
      </c>
      <c r="C461" s="211">
        <v>112.0</v>
      </c>
      <c r="D461" s="211">
        <v>598.0</v>
      </c>
      <c r="E461" s="211">
        <v>110.0</v>
      </c>
      <c r="F461" s="211">
        <v>685.0</v>
      </c>
      <c r="G461" s="152"/>
      <c r="H461" s="159">
        <v>20.0</v>
      </c>
      <c r="I461" s="155" t="s">
        <v>380</v>
      </c>
      <c r="J461" s="211">
        <v>4.0</v>
      </c>
      <c r="K461" s="211">
        <v>30.0</v>
      </c>
      <c r="L461" s="211">
        <v>4.0</v>
      </c>
      <c r="M461" s="211">
        <v>35.0</v>
      </c>
      <c r="N461" s="148"/>
      <c r="O461" s="154">
        <v>20.0</v>
      </c>
      <c r="P461" s="160" t="s">
        <v>380</v>
      </c>
      <c r="Q461" s="202">
        <f t="shared" ref="Q461:T461" si="20">C461+J461</f>
        <v>116</v>
      </c>
      <c r="R461" s="202">
        <f t="shared" si="20"/>
        <v>628</v>
      </c>
      <c r="S461" s="202">
        <f t="shared" si="20"/>
        <v>114</v>
      </c>
      <c r="T461" s="202">
        <f t="shared" si="20"/>
        <v>720</v>
      </c>
      <c r="U461" s="146"/>
      <c r="V461" s="146"/>
      <c r="W461" s="146"/>
      <c r="X461" s="146"/>
      <c r="Y461" s="146"/>
      <c r="Z461" s="146"/>
    </row>
    <row r="462">
      <c r="A462" s="159">
        <v>21.0</v>
      </c>
      <c r="B462" s="155" t="s">
        <v>381</v>
      </c>
      <c r="C462" s="212">
        <v>117.0</v>
      </c>
      <c r="D462" s="213">
        <v>689.0</v>
      </c>
      <c r="E462" s="213">
        <v>115.0</v>
      </c>
      <c r="F462" s="213">
        <v>757.0</v>
      </c>
      <c r="G462" s="152"/>
      <c r="H462" s="159">
        <v>21.0</v>
      </c>
      <c r="I462" s="155" t="s">
        <v>381</v>
      </c>
      <c r="J462" s="214">
        <v>5.0</v>
      </c>
      <c r="K462" s="215">
        <v>24.0</v>
      </c>
      <c r="L462" s="215">
        <v>5.0</v>
      </c>
      <c r="M462" s="215">
        <v>30.0</v>
      </c>
      <c r="N462" s="148"/>
      <c r="O462" s="154">
        <v>21.0</v>
      </c>
      <c r="P462" s="160" t="s">
        <v>381</v>
      </c>
      <c r="Q462" s="202">
        <f t="shared" ref="Q462:T462" si="21">C462+J462</f>
        <v>122</v>
      </c>
      <c r="R462" s="202">
        <f t="shared" si="21"/>
        <v>713</v>
      </c>
      <c r="S462" s="202">
        <f t="shared" si="21"/>
        <v>120</v>
      </c>
      <c r="T462" s="202">
        <f t="shared" si="21"/>
        <v>787</v>
      </c>
      <c r="U462" s="146"/>
      <c r="V462" s="146"/>
      <c r="W462" s="146"/>
      <c r="X462" s="146"/>
      <c r="Y462" s="146"/>
      <c r="Z462" s="146"/>
    </row>
    <row r="463">
      <c r="A463" s="159">
        <v>22.0</v>
      </c>
      <c r="B463" s="155" t="s">
        <v>382</v>
      </c>
      <c r="C463" s="216">
        <v>140.0</v>
      </c>
      <c r="D463" s="217">
        <v>1263.0</v>
      </c>
      <c r="E463" s="218">
        <v>135.0</v>
      </c>
      <c r="F463" s="217">
        <v>1292.0</v>
      </c>
      <c r="G463" s="152"/>
      <c r="H463" s="159">
        <v>22.0</v>
      </c>
      <c r="I463" s="155" t="s">
        <v>382</v>
      </c>
      <c r="J463" s="219">
        <v>6.0</v>
      </c>
      <c r="K463" s="220">
        <v>76.0</v>
      </c>
      <c r="L463" s="220">
        <v>6.0</v>
      </c>
      <c r="M463" s="220">
        <v>85.0</v>
      </c>
      <c r="N463" s="148"/>
      <c r="O463" s="154">
        <v>22.0</v>
      </c>
      <c r="P463" s="160" t="s">
        <v>382</v>
      </c>
      <c r="Q463" s="202">
        <f t="shared" ref="Q463:T463" si="22">C463+J463</f>
        <v>146</v>
      </c>
      <c r="R463" s="221">
        <f t="shared" si="22"/>
        <v>1339</v>
      </c>
      <c r="S463" s="202">
        <f t="shared" si="22"/>
        <v>141</v>
      </c>
      <c r="T463" s="221">
        <f t="shared" si="22"/>
        <v>1377</v>
      </c>
      <c r="U463" s="146"/>
      <c r="V463" s="146"/>
      <c r="W463" s="146"/>
      <c r="X463" s="146"/>
      <c r="Y463" s="146"/>
      <c r="Z463" s="146"/>
    </row>
    <row r="464">
      <c r="A464" s="159">
        <v>23.0</v>
      </c>
      <c r="B464" s="155" t="s">
        <v>383</v>
      </c>
      <c r="C464" s="216">
        <v>161.0</v>
      </c>
      <c r="D464" s="217">
        <v>1523.0</v>
      </c>
      <c r="E464" s="218">
        <v>161.0</v>
      </c>
      <c r="F464" s="217">
        <v>1555.0</v>
      </c>
      <c r="G464" s="152"/>
      <c r="H464" s="159">
        <v>23.0</v>
      </c>
      <c r="I464" s="155" t="s">
        <v>383</v>
      </c>
      <c r="J464" s="219">
        <v>8.0</v>
      </c>
      <c r="K464" s="220">
        <v>72.0</v>
      </c>
      <c r="L464" s="220">
        <v>8.0</v>
      </c>
      <c r="M464" s="220">
        <v>80.0</v>
      </c>
      <c r="N464" s="148"/>
      <c r="O464" s="154">
        <v>23.0</v>
      </c>
      <c r="P464" s="160" t="s">
        <v>383</v>
      </c>
      <c r="Q464" s="202">
        <f t="shared" ref="Q464:T464" si="23">C464+J464</f>
        <v>169</v>
      </c>
      <c r="R464" s="221">
        <f t="shared" si="23"/>
        <v>1595</v>
      </c>
      <c r="S464" s="202">
        <f t="shared" si="23"/>
        <v>169</v>
      </c>
      <c r="T464" s="221">
        <f t="shared" si="23"/>
        <v>1635</v>
      </c>
      <c r="U464" s="146"/>
      <c r="V464" s="146"/>
      <c r="W464" s="146"/>
      <c r="X464" s="146"/>
      <c r="Y464" s="146"/>
      <c r="Z464" s="146"/>
    </row>
    <row r="465">
      <c r="A465" s="159">
        <v>24.0</v>
      </c>
      <c r="B465" s="155" t="s">
        <v>384</v>
      </c>
      <c r="C465" s="216">
        <v>181.0</v>
      </c>
      <c r="D465" s="217">
        <v>1830.0</v>
      </c>
      <c r="E465" s="218">
        <v>181.0</v>
      </c>
      <c r="F465" s="217">
        <v>1847.0</v>
      </c>
      <c r="G465" s="152"/>
      <c r="H465" s="159">
        <v>24.0</v>
      </c>
      <c r="I465" s="155" t="s">
        <v>384</v>
      </c>
      <c r="J465" s="219">
        <v>8.0</v>
      </c>
      <c r="K465" s="222">
        <v>58.0</v>
      </c>
      <c r="L465" s="220">
        <v>8.0</v>
      </c>
      <c r="M465" s="222">
        <v>59.0</v>
      </c>
      <c r="N465" s="148"/>
      <c r="O465" s="154">
        <v>24.0</v>
      </c>
      <c r="P465" s="160" t="s">
        <v>384</v>
      </c>
      <c r="Q465" s="202">
        <f t="shared" ref="Q465:T465" si="24">C465+J465</f>
        <v>189</v>
      </c>
      <c r="R465" s="221">
        <f t="shared" si="24"/>
        <v>1888</v>
      </c>
      <c r="S465" s="202">
        <f t="shared" si="24"/>
        <v>189</v>
      </c>
      <c r="T465" s="221">
        <f t="shared" si="24"/>
        <v>1906</v>
      </c>
      <c r="U465" s="146"/>
      <c r="V465" s="146"/>
      <c r="W465" s="146"/>
      <c r="X465" s="146"/>
      <c r="Y465" s="146"/>
      <c r="Z465" s="146"/>
    </row>
    <row r="466">
      <c r="A466" s="159">
        <v>25.0</v>
      </c>
      <c r="B466" s="155" t="s">
        <v>385</v>
      </c>
      <c r="C466" s="216">
        <v>174.0</v>
      </c>
      <c r="D466" s="217">
        <v>1588.0</v>
      </c>
      <c r="E466" s="218">
        <v>174.0</v>
      </c>
      <c r="F466" s="217">
        <v>1629.0</v>
      </c>
      <c r="G466" s="152"/>
      <c r="H466" s="159">
        <v>25.0</v>
      </c>
      <c r="I466" s="155" t="s">
        <v>385</v>
      </c>
      <c r="J466" s="219">
        <v>5.0</v>
      </c>
      <c r="K466" s="220">
        <v>14.0</v>
      </c>
      <c r="L466" s="220">
        <v>5.0</v>
      </c>
      <c r="M466" s="220">
        <v>17.0</v>
      </c>
      <c r="N466" s="148"/>
      <c r="O466" s="154">
        <v>25.0</v>
      </c>
      <c r="P466" s="160" t="s">
        <v>385</v>
      </c>
      <c r="Q466" s="202">
        <f t="shared" ref="Q466:T466" si="25">C466+J466</f>
        <v>179</v>
      </c>
      <c r="R466" s="221">
        <f t="shared" si="25"/>
        <v>1602</v>
      </c>
      <c r="S466" s="202">
        <f t="shared" si="25"/>
        <v>179</v>
      </c>
      <c r="T466" s="221">
        <f t="shared" si="25"/>
        <v>1646</v>
      </c>
      <c r="U466" s="146"/>
      <c r="V466" s="146"/>
      <c r="W466" s="146"/>
      <c r="X466" s="146"/>
      <c r="Y466" s="146"/>
      <c r="Z466" s="146"/>
    </row>
    <row r="467">
      <c r="A467" s="159">
        <v>26.0</v>
      </c>
      <c r="B467" s="155" t="s">
        <v>386</v>
      </c>
      <c r="C467" s="216">
        <v>155.0</v>
      </c>
      <c r="D467" s="217">
        <v>1442.0</v>
      </c>
      <c r="E467" s="218">
        <v>154.0</v>
      </c>
      <c r="F467" s="217">
        <v>1450.0</v>
      </c>
      <c r="G467" s="152"/>
      <c r="H467" s="159">
        <v>26.0</v>
      </c>
      <c r="I467" s="155" t="s">
        <v>386</v>
      </c>
      <c r="J467" s="219">
        <v>4.0</v>
      </c>
      <c r="K467" s="220">
        <v>4.0</v>
      </c>
      <c r="L467" s="220">
        <v>4.0</v>
      </c>
      <c r="M467" s="220">
        <v>12.0</v>
      </c>
      <c r="N467" s="148"/>
      <c r="O467" s="154">
        <v>26.0</v>
      </c>
      <c r="P467" s="160" t="s">
        <v>386</v>
      </c>
      <c r="Q467" s="202">
        <f t="shared" ref="Q467:T467" si="26">C467+J467</f>
        <v>159</v>
      </c>
      <c r="R467" s="221">
        <f t="shared" si="26"/>
        <v>1446</v>
      </c>
      <c r="S467" s="202">
        <f t="shared" si="26"/>
        <v>158</v>
      </c>
      <c r="T467" s="221">
        <f t="shared" si="26"/>
        <v>1462</v>
      </c>
      <c r="U467" s="146"/>
      <c r="V467" s="146"/>
      <c r="W467" s="146"/>
      <c r="X467" s="146"/>
      <c r="Y467" s="146"/>
      <c r="Z467" s="146"/>
    </row>
    <row r="468">
      <c r="A468" s="159">
        <v>27.0</v>
      </c>
      <c r="B468" s="155" t="s">
        <v>387</v>
      </c>
      <c r="C468" s="216">
        <v>150.0</v>
      </c>
      <c r="D468" s="217">
        <v>1301.0</v>
      </c>
      <c r="E468" s="218">
        <v>150.0</v>
      </c>
      <c r="F468" s="217">
        <v>1298.0</v>
      </c>
      <c r="G468" s="152"/>
      <c r="H468" s="159">
        <v>27.0</v>
      </c>
      <c r="I468" s="155" t="s">
        <v>387</v>
      </c>
      <c r="J468" s="219">
        <v>5.0</v>
      </c>
      <c r="K468" s="220">
        <v>10.0</v>
      </c>
      <c r="L468" s="220">
        <v>5.0</v>
      </c>
      <c r="M468" s="222">
        <v>21.0</v>
      </c>
      <c r="N468" s="148"/>
      <c r="O468" s="154">
        <v>27.0</v>
      </c>
      <c r="P468" s="160" t="s">
        <v>387</v>
      </c>
      <c r="Q468" s="202">
        <f t="shared" ref="Q468:T468" si="27">C468+J468</f>
        <v>155</v>
      </c>
      <c r="R468" s="221">
        <f t="shared" si="27"/>
        <v>1311</v>
      </c>
      <c r="S468" s="202">
        <f t="shared" si="27"/>
        <v>155</v>
      </c>
      <c r="T468" s="221">
        <f t="shared" si="27"/>
        <v>1319</v>
      </c>
      <c r="U468" s="146"/>
      <c r="V468" s="146"/>
      <c r="W468" s="146"/>
      <c r="X468" s="146"/>
      <c r="Y468" s="146"/>
      <c r="Z468" s="146"/>
    </row>
    <row r="469">
      <c r="A469" s="159">
        <v>28.0</v>
      </c>
      <c r="B469" s="155" t="s">
        <v>388</v>
      </c>
      <c r="C469" s="216">
        <v>116.0</v>
      </c>
      <c r="D469" s="218">
        <v>752.0</v>
      </c>
      <c r="E469" s="218">
        <v>116.0</v>
      </c>
      <c r="F469" s="218">
        <v>816.0</v>
      </c>
      <c r="G469" s="152"/>
      <c r="H469" s="159">
        <v>28.0</v>
      </c>
      <c r="I469" s="155" t="s">
        <v>388</v>
      </c>
      <c r="J469" s="219">
        <v>9.0</v>
      </c>
      <c r="K469" s="220">
        <v>38.0</v>
      </c>
      <c r="L469" s="220">
        <v>9.0</v>
      </c>
      <c r="M469" s="220">
        <v>40.0</v>
      </c>
      <c r="N469" s="148"/>
      <c r="O469" s="154">
        <v>28.0</v>
      </c>
      <c r="P469" s="160" t="s">
        <v>388</v>
      </c>
      <c r="Q469" s="202">
        <f t="shared" ref="Q469:T469" si="28">C469+J469</f>
        <v>125</v>
      </c>
      <c r="R469" s="202">
        <f t="shared" si="28"/>
        <v>790</v>
      </c>
      <c r="S469" s="202">
        <f t="shared" si="28"/>
        <v>125</v>
      </c>
      <c r="T469" s="202">
        <f t="shared" si="28"/>
        <v>856</v>
      </c>
      <c r="U469" s="146"/>
      <c r="V469" s="146"/>
      <c r="W469" s="146"/>
      <c r="X469" s="146"/>
      <c r="Y469" s="146"/>
      <c r="Z469" s="146"/>
    </row>
    <row r="470">
      <c r="A470" s="159">
        <v>29.0</v>
      </c>
      <c r="B470" s="155" t="s">
        <v>389</v>
      </c>
      <c r="C470" s="216">
        <v>148.0</v>
      </c>
      <c r="D470" s="217">
        <v>1393.0</v>
      </c>
      <c r="E470" s="218">
        <v>142.0</v>
      </c>
      <c r="F470" s="217">
        <v>1692.0</v>
      </c>
      <c r="G470" s="152"/>
      <c r="H470" s="159">
        <v>29.0</v>
      </c>
      <c r="I470" s="155" t="s">
        <v>389</v>
      </c>
      <c r="J470" s="219">
        <v>6.0</v>
      </c>
      <c r="K470" s="220">
        <v>12.0</v>
      </c>
      <c r="L470" s="220">
        <v>6.0</v>
      </c>
      <c r="M470" s="220">
        <v>22.0</v>
      </c>
      <c r="N470" s="148"/>
      <c r="O470" s="154">
        <v>29.0</v>
      </c>
      <c r="P470" s="160" t="s">
        <v>389</v>
      </c>
      <c r="Q470" s="202">
        <f t="shared" ref="Q470:T470" si="29">C470+J470</f>
        <v>154</v>
      </c>
      <c r="R470" s="221">
        <f t="shared" si="29"/>
        <v>1405</v>
      </c>
      <c r="S470" s="202">
        <f t="shared" si="29"/>
        <v>148</v>
      </c>
      <c r="T470" s="221">
        <f t="shared" si="29"/>
        <v>1714</v>
      </c>
      <c r="U470" s="146"/>
      <c r="V470" s="146"/>
      <c r="W470" s="146"/>
      <c r="X470" s="146"/>
      <c r="Y470" s="146"/>
      <c r="Z470" s="146"/>
    </row>
    <row r="471">
      <c r="A471" s="159">
        <v>30.0</v>
      </c>
      <c r="B471" s="155" t="s">
        <v>390</v>
      </c>
      <c r="C471" s="216">
        <v>150.0</v>
      </c>
      <c r="D471" s="217">
        <v>1374.0</v>
      </c>
      <c r="E471" s="218">
        <v>148.0</v>
      </c>
      <c r="F471" s="217">
        <v>1401.0</v>
      </c>
      <c r="G471" s="152"/>
      <c r="H471" s="163">
        <v>30.0</v>
      </c>
      <c r="I471" s="155" t="s">
        <v>390</v>
      </c>
      <c r="J471" s="219">
        <v>10.0</v>
      </c>
      <c r="K471" s="220">
        <v>80.0</v>
      </c>
      <c r="L471" s="220">
        <v>10.0</v>
      </c>
      <c r="M471" s="220">
        <v>92.0</v>
      </c>
      <c r="N471" s="148"/>
      <c r="O471" s="154">
        <v>30.0</v>
      </c>
      <c r="P471" s="160" t="s">
        <v>390</v>
      </c>
      <c r="Q471" s="202">
        <f t="shared" ref="Q471:T471" si="30">C471+J471</f>
        <v>160</v>
      </c>
      <c r="R471" s="221">
        <f t="shared" si="30"/>
        <v>1454</v>
      </c>
      <c r="S471" s="202">
        <f t="shared" si="30"/>
        <v>158</v>
      </c>
      <c r="T471" s="221">
        <f t="shared" si="30"/>
        <v>1493</v>
      </c>
      <c r="U471" s="146"/>
      <c r="V471" s="146"/>
      <c r="W471" s="146"/>
      <c r="X471" s="146"/>
      <c r="Y471" s="146"/>
      <c r="Z471" s="146"/>
    </row>
    <row r="472">
      <c r="A472" s="204">
        <v>31.0</v>
      </c>
      <c r="B472" s="154" t="s">
        <v>391</v>
      </c>
      <c r="C472" s="216">
        <v>133.0</v>
      </c>
      <c r="D472" s="217">
        <v>1268.0</v>
      </c>
      <c r="E472" s="218">
        <v>133.0</v>
      </c>
      <c r="F472" s="217">
        <v>1339.0</v>
      </c>
      <c r="G472" s="223"/>
      <c r="H472" s="160">
        <v>31.0</v>
      </c>
      <c r="I472" s="155" t="s">
        <v>391</v>
      </c>
      <c r="J472" s="219">
        <v>8.0</v>
      </c>
      <c r="K472" s="220">
        <v>107.0</v>
      </c>
      <c r="L472" s="220">
        <v>8.0</v>
      </c>
      <c r="M472" s="220">
        <v>110.0</v>
      </c>
      <c r="N472" s="205"/>
      <c r="O472" s="155">
        <v>31.0</v>
      </c>
      <c r="P472" s="160" t="s">
        <v>391</v>
      </c>
      <c r="Q472" s="202">
        <f t="shared" ref="Q472:T472" si="31">C472+J472</f>
        <v>141</v>
      </c>
      <c r="R472" s="221">
        <f t="shared" si="31"/>
        <v>1375</v>
      </c>
      <c r="S472" s="202">
        <f t="shared" si="31"/>
        <v>141</v>
      </c>
      <c r="T472" s="221">
        <f t="shared" si="31"/>
        <v>1449</v>
      </c>
      <c r="U472" s="146"/>
      <c r="V472" s="146"/>
      <c r="W472" s="146"/>
      <c r="X472" s="146"/>
      <c r="Y472" s="146"/>
      <c r="Z472" s="146"/>
    </row>
    <row r="473">
      <c r="A473" s="181" t="s">
        <v>44</v>
      </c>
      <c r="B473" s="8"/>
      <c r="C473" s="153">
        <v>2416.0</v>
      </c>
      <c r="D473" s="153">
        <v>16302.0</v>
      </c>
      <c r="E473" s="153">
        <v>2376.0</v>
      </c>
      <c r="F473" s="153">
        <v>17437.0</v>
      </c>
      <c r="G473" s="152"/>
      <c r="H473" s="181" t="s">
        <v>44</v>
      </c>
      <c r="I473" s="8"/>
      <c r="J473" s="153">
        <v>85.0</v>
      </c>
      <c r="K473" s="153">
        <v>442.0</v>
      </c>
      <c r="L473" s="153">
        <v>85.0</v>
      </c>
      <c r="M473" s="153">
        <v>484.0</v>
      </c>
      <c r="N473" s="148"/>
      <c r="O473" s="196" t="s">
        <v>44</v>
      </c>
      <c r="P473" s="94"/>
      <c r="Q473" s="199">
        <f t="shared" ref="Q473:T473" si="32">SUM(Q442:Q472)</f>
        <v>4200</v>
      </c>
      <c r="R473" s="199">
        <f t="shared" si="32"/>
        <v>31662</v>
      </c>
      <c r="S473" s="199">
        <f t="shared" si="32"/>
        <v>4144</v>
      </c>
      <c r="T473" s="199">
        <f t="shared" si="32"/>
        <v>33565</v>
      </c>
      <c r="U473" s="146"/>
      <c r="V473" s="146"/>
      <c r="W473" s="146"/>
      <c r="X473" s="146"/>
      <c r="Y473" s="146"/>
      <c r="Z473" s="146"/>
    </row>
    <row r="474">
      <c r="A474" s="146"/>
      <c r="B474" s="146"/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/>
      <c r="R474" s="146"/>
      <c r="S474" s="146"/>
      <c r="T474" s="146"/>
      <c r="U474" s="146"/>
      <c r="V474" s="146"/>
      <c r="W474" s="146"/>
      <c r="X474" s="146"/>
      <c r="Y474" s="146"/>
      <c r="Z474" s="146"/>
    </row>
    <row r="475">
      <c r="A475" s="146"/>
      <c r="B475" s="146"/>
      <c r="C475" s="146"/>
      <c r="D475" s="146"/>
      <c r="E475" s="146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</row>
    <row r="476">
      <c r="A476" s="146"/>
      <c r="B476" s="146"/>
      <c r="C476" s="146"/>
      <c r="D476" s="146"/>
      <c r="E476" s="146"/>
      <c r="F476" s="188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</row>
    <row r="477">
      <c r="A477" s="146"/>
      <c r="B477" s="146"/>
      <c r="C477" s="146"/>
      <c r="D477" s="146"/>
      <c r="E477" s="146"/>
      <c r="F477" s="188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</row>
    <row r="478">
      <c r="A478" s="146"/>
      <c r="B478" s="146"/>
      <c r="C478" s="146"/>
      <c r="D478" s="146"/>
      <c r="E478" s="146"/>
      <c r="F478" s="188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</row>
    <row r="479">
      <c r="A479" s="146"/>
      <c r="B479" s="146"/>
      <c r="C479" s="146"/>
      <c r="D479" s="146"/>
      <c r="E479" s="146"/>
      <c r="F479" s="188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</row>
    <row r="480">
      <c r="A480" s="146"/>
      <c r="B480" s="146"/>
      <c r="C480" s="146"/>
      <c r="D480" s="146"/>
      <c r="E480" s="146"/>
      <c r="F480" s="188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</row>
    <row r="481">
      <c r="A481" s="146"/>
      <c r="B481" s="146"/>
      <c r="C481" s="146"/>
      <c r="D481" s="146"/>
      <c r="E481" s="146"/>
      <c r="F481" s="188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</row>
    <row r="482">
      <c r="A482" s="146"/>
      <c r="B482" s="146"/>
      <c r="C482" s="146"/>
      <c r="D482" s="146"/>
      <c r="E482" s="146"/>
      <c r="F482" s="188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</row>
    <row r="483">
      <c r="A483" s="146"/>
      <c r="B483" s="146"/>
      <c r="C483" s="146"/>
      <c r="D483" s="146"/>
      <c r="E483" s="146"/>
      <c r="F483" s="188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</row>
    <row r="484">
      <c r="A484" s="146"/>
      <c r="B484" s="146"/>
      <c r="C484" s="146"/>
      <c r="D484" s="146"/>
      <c r="E484" s="146"/>
      <c r="F484" s="188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6"/>
      <c r="R484" s="146"/>
      <c r="S484" s="146"/>
      <c r="T484" s="146"/>
      <c r="U484" s="146"/>
      <c r="V484" s="146"/>
      <c r="W484" s="146"/>
      <c r="X484" s="146"/>
      <c r="Y484" s="146"/>
      <c r="Z484" s="146"/>
    </row>
    <row r="485">
      <c r="A485" s="146"/>
      <c r="B485" s="146"/>
      <c r="C485" s="146"/>
      <c r="D485" s="146"/>
      <c r="E485" s="146"/>
      <c r="F485" s="211"/>
      <c r="G485" s="146"/>
      <c r="H485" s="146"/>
      <c r="I485" s="146"/>
      <c r="J485" s="146"/>
      <c r="K485" s="146"/>
      <c r="L485" s="146"/>
      <c r="M485" s="146"/>
      <c r="N485" s="146"/>
      <c r="O485" s="146"/>
      <c r="P485" s="146"/>
      <c r="Q485" s="146"/>
      <c r="R485" s="146"/>
      <c r="S485" s="146"/>
      <c r="T485" s="146"/>
      <c r="U485" s="146"/>
      <c r="V485" s="146"/>
      <c r="W485" s="146"/>
      <c r="X485" s="146"/>
      <c r="Y485" s="146"/>
      <c r="Z485" s="146"/>
    </row>
    <row r="486">
      <c r="A486" s="146"/>
      <c r="B486" s="146"/>
      <c r="C486" s="146"/>
      <c r="D486" s="146"/>
      <c r="E486" s="146"/>
      <c r="F486" s="211"/>
      <c r="G486" s="146"/>
      <c r="H486" s="146"/>
      <c r="I486" s="146"/>
      <c r="J486" s="146"/>
      <c r="K486" s="146"/>
      <c r="L486" s="146"/>
      <c r="M486" s="146"/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</row>
    <row r="487">
      <c r="A487" s="146"/>
      <c r="B487" s="146"/>
      <c r="C487" s="146"/>
      <c r="D487" s="146"/>
      <c r="E487" s="146"/>
      <c r="F487" s="211"/>
      <c r="G487" s="146"/>
      <c r="H487" s="146"/>
      <c r="I487" s="146"/>
      <c r="J487" s="146"/>
      <c r="K487" s="146"/>
      <c r="L487" s="146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</row>
    <row r="488">
      <c r="A488" s="146"/>
      <c r="B488" s="146"/>
      <c r="C488" s="146"/>
      <c r="D488" s="146"/>
      <c r="E488" s="146"/>
      <c r="F488" s="211"/>
      <c r="G488" s="146"/>
      <c r="H488" s="146"/>
      <c r="I488" s="146"/>
      <c r="J488" s="146"/>
      <c r="K488" s="146"/>
      <c r="L488" s="146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</row>
    <row r="489">
      <c r="A489" s="146"/>
      <c r="B489" s="146"/>
      <c r="C489" s="146"/>
      <c r="D489" s="146"/>
      <c r="E489" s="146"/>
      <c r="F489" s="211"/>
      <c r="G489" s="146"/>
      <c r="H489" s="146"/>
      <c r="I489" s="146"/>
      <c r="J489" s="146"/>
      <c r="K489" s="146"/>
      <c r="L489" s="146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</row>
    <row r="490">
      <c r="A490" s="146"/>
      <c r="B490" s="146"/>
      <c r="C490" s="146"/>
      <c r="D490" s="146"/>
      <c r="E490" s="146"/>
      <c r="F490" s="211"/>
      <c r="G490" s="146"/>
      <c r="H490" s="146"/>
      <c r="I490" s="146"/>
      <c r="J490" s="146"/>
      <c r="K490" s="146"/>
      <c r="L490" s="146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</row>
    <row r="491">
      <c r="A491" s="146"/>
      <c r="B491" s="146"/>
      <c r="C491" s="146"/>
      <c r="D491" s="146"/>
      <c r="E491" s="146"/>
      <c r="F491" s="211"/>
      <c r="G491" s="146"/>
      <c r="H491" s="146"/>
      <c r="I491" s="146"/>
      <c r="J491" s="146"/>
      <c r="K491" s="146"/>
      <c r="L491" s="146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</row>
    <row r="492">
      <c r="A492" s="146"/>
      <c r="B492" s="146"/>
      <c r="C492" s="146"/>
      <c r="D492" s="146"/>
      <c r="E492" s="146"/>
      <c r="F492" s="211"/>
      <c r="G492" s="146"/>
      <c r="H492" s="146"/>
      <c r="I492" s="146"/>
      <c r="J492" s="146"/>
      <c r="K492" s="146"/>
      <c r="L492" s="146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</row>
    <row r="493">
      <c r="A493" s="146"/>
      <c r="B493" s="146"/>
      <c r="C493" s="146"/>
      <c r="D493" s="146"/>
      <c r="E493" s="146"/>
      <c r="F493" s="211"/>
      <c r="G493" s="146"/>
      <c r="H493" s="146"/>
      <c r="I493" s="146"/>
      <c r="J493" s="146"/>
      <c r="K493" s="146"/>
      <c r="L493" s="146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</row>
    <row r="494">
      <c r="A494" s="146"/>
      <c r="B494" s="146"/>
      <c r="C494" s="146"/>
      <c r="D494" s="146"/>
      <c r="E494" s="146"/>
      <c r="F494" s="211"/>
      <c r="G494" s="146"/>
      <c r="H494" s="146"/>
      <c r="I494" s="146"/>
      <c r="J494" s="146"/>
      <c r="K494" s="146"/>
      <c r="L494" s="146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</row>
    <row r="495">
      <c r="A495" s="146"/>
      <c r="B495" s="146"/>
      <c r="C495" s="146"/>
      <c r="D495" s="146"/>
      <c r="E495" s="146"/>
      <c r="F495" s="211"/>
      <c r="G495" s="146"/>
      <c r="H495" s="146"/>
      <c r="I495" s="146"/>
      <c r="J495" s="146"/>
      <c r="K495" s="146"/>
      <c r="L495" s="146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</row>
    <row r="496">
      <c r="A496" s="146"/>
      <c r="B496" s="146"/>
      <c r="C496" s="146"/>
      <c r="D496" s="146"/>
      <c r="E496" s="146"/>
      <c r="F496" s="146"/>
      <c r="G496" s="146"/>
      <c r="H496" s="146"/>
      <c r="I496" s="146"/>
      <c r="J496" s="146"/>
      <c r="K496" s="146"/>
      <c r="L496" s="146"/>
      <c r="M496" s="146"/>
      <c r="N496" s="146"/>
      <c r="O496" s="146"/>
      <c r="P496" s="146"/>
      <c r="Q496" s="146"/>
      <c r="R496" s="146"/>
      <c r="S496" s="146"/>
      <c r="T496" s="146"/>
      <c r="U496" s="146"/>
      <c r="V496" s="146"/>
      <c r="W496" s="146"/>
      <c r="X496" s="146"/>
      <c r="Y496" s="146"/>
      <c r="Z496" s="146"/>
    </row>
    <row r="497">
      <c r="A497" s="146"/>
      <c r="B497" s="146"/>
      <c r="C497" s="146"/>
      <c r="D497" s="146"/>
      <c r="E497" s="146"/>
      <c r="F497" s="146"/>
      <c r="G497" s="146"/>
      <c r="H497" s="146"/>
      <c r="I497" s="146"/>
      <c r="J497" s="146"/>
      <c r="K497" s="146"/>
      <c r="L497" s="146"/>
      <c r="M497" s="146"/>
      <c r="N497" s="146"/>
      <c r="O497" s="146"/>
      <c r="P497" s="146"/>
      <c r="Q497" s="146"/>
      <c r="R497" s="146"/>
      <c r="S497" s="146"/>
      <c r="T497" s="146"/>
      <c r="U497" s="146"/>
      <c r="V497" s="146"/>
      <c r="W497" s="146"/>
      <c r="X497" s="146"/>
      <c r="Y497" s="146"/>
      <c r="Z497" s="146"/>
    </row>
    <row r="498">
      <c r="A498" s="146"/>
      <c r="B498" s="146"/>
      <c r="C498" s="146"/>
      <c r="D498" s="146"/>
      <c r="E498" s="146"/>
      <c r="F498" s="146"/>
      <c r="G498" s="146"/>
      <c r="H498" s="146"/>
      <c r="I498" s="146"/>
      <c r="J498" s="146"/>
      <c r="K498" s="146"/>
      <c r="L498" s="146"/>
      <c r="M498" s="146"/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/>
      <c r="Y498" s="146"/>
      <c r="Z498" s="146"/>
    </row>
    <row r="499">
      <c r="A499" s="146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46"/>
      <c r="Y499" s="146"/>
      <c r="Z499" s="146"/>
    </row>
    <row r="500">
      <c r="A500" s="146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46"/>
      <c r="Y500" s="146"/>
      <c r="Z500" s="146"/>
    </row>
    <row r="501">
      <c r="A501" s="146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46"/>
      <c r="Y501" s="146"/>
      <c r="Z501" s="146"/>
    </row>
    <row r="502">
      <c r="A502" s="146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46"/>
      <c r="Y502" s="146"/>
      <c r="Z502" s="146"/>
    </row>
    <row r="503">
      <c r="A503" s="146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46"/>
      <c r="Y503" s="146"/>
      <c r="Z503" s="146"/>
    </row>
    <row r="504">
      <c r="A504" s="146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46"/>
      <c r="Y504" s="146"/>
      <c r="Z504" s="146"/>
    </row>
    <row r="505">
      <c r="A505" s="146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46"/>
      <c r="Y505" s="146"/>
      <c r="Z505" s="146"/>
    </row>
    <row r="506">
      <c r="A506" s="146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46"/>
      <c r="Y506" s="146"/>
      <c r="Z506" s="146"/>
    </row>
    <row r="507">
      <c r="A507" s="146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46"/>
      <c r="Y507" s="146"/>
      <c r="Z507" s="146"/>
    </row>
    <row r="508">
      <c r="A508" s="146"/>
      <c r="B508" s="146"/>
      <c r="C508" s="146"/>
      <c r="D508" s="146"/>
      <c r="E508" s="146"/>
      <c r="F508" s="146"/>
      <c r="G508" s="146"/>
      <c r="H508" s="146"/>
      <c r="I508" s="146"/>
      <c r="J508" s="146"/>
      <c r="K508" s="146"/>
      <c r="L508" s="146"/>
      <c r="M508" s="146"/>
      <c r="N508" s="146"/>
      <c r="O508" s="146"/>
      <c r="P508" s="146"/>
      <c r="Q508" s="146"/>
      <c r="R508" s="146"/>
      <c r="S508" s="146"/>
      <c r="T508" s="146"/>
      <c r="U508" s="146"/>
      <c r="V508" s="146"/>
      <c r="W508" s="146"/>
      <c r="X508" s="146"/>
      <c r="Y508" s="146"/>
      <c r="Z508" s="146"/>
    </row>
    <row r="509">
      <c r="A509" s="146"/>
      <c r="B509" s="146"/>
      <c r="C509" s="146"/>
      <c r="D509" s="146"/>
      <c r="E509" s="146"/>
      <c r="F509" s="146"/>
      <c r="G509" s="146"/>
      <c r="H509" s="146"/>
      <c r="I509" s="146"/>
      <c r="J509" s="146"/>
      <c r="K509" s="146"/>
      <c r="L509" s="146"/>
      <c r="M509" s="146"/>
      <c r="N509" s="146"/>
      <c r="O509" s="146"/>
      <c r="P509" s="146"/>
      <c r="Q509" s="146"/>
      <c r="R509" s="146"/>
      <c r="S509" s="146"/>
      <c r="T509" s="146"/>
      <c r="U509" s="146"/>
      <c r="V509" s="146"/>
      <c r="W509" s="146"/>
      <c r="X509" s="146"/>
      <c r="Y509" s="146"/>
      <c r="Z509" s="146"/>
    </row>
    <row r="510">
      <c r="A510" s="146"/>
      <c r="B510" s="146"/>
      <c r="C510" s="146"/>
      <c r="D510" s="146"/>
      <c r="E510" s="146"/>
      <c r="F510" s="146"/>
      <c r="G510" s="146"/>
      <c r="H510" s="146"/>
      <c r="I510" s="146"/>
      <c r="J510" s="146"/>
      <c r="K510" s="146"/>
      <c r="L510" s="146"/>
      <c r="M510" s="146"/>
      <c r="N510" s="146"/>
      <c r="O510" s="146"/>
      <c r="P510" s="146"/>
      <c r="Q510" s="146"/>
      <c r="R510" s="146"/>
      <c r="S510" s="146"/>
      <c r="T510" s="146"/>
      <c r="U510" s="146"/>
      <c r="V510" s="146"/>
      <c r="W510" s="146"/>
      <c r="X510" s="146"/>
      <c r="Y510" s="146"/>
      <c r="Z510" s="146"/>
    </row>
    <row r="511">
      <c r="A511" s="146"/>
      <c r="B511" s="146"/>
      <c r="C511" s="146"/>
      <c r="D511" s="146"/>
      <c r="E511" s="146"/>
      <c r="F511" s="146"/>
      <c r="G511" s="146"/>
      <c r="H511" s="146"/>
      <c r="I511" s="146"/>
      <c r="J511" s="146"/>
      <c r="K511" s="146"/>
      <c r="L511" s="146"/>
      <c r="M511" s="146"/>
      <c r="N511" s="146"/>
      <c r="O511" s="146"/>
      <c r="P511" s="146"/>
      <c r="Q511" s="146"/>
      <c r="R511" s="146"/>
      <c r="S511" s="146"/>
      <c r="T511" s="146"/>
      <c r="U511" s="146"/>
      <c r="V511" s="146"/>
      <c r="W511" s="146"/>
      <c r="X511" s="146"/>
      <c r="Y511" s="146"/>
      <c r="Z511" s="146"/>
    </row>
    <row r="512">
      <c r="A512" s="146"/>
      <c r="B512" s="146"/>
      <c r="C512" s="146"/>
      <c r="D512" s="146"/>
      <c r="E512" s="146"/>
      <c r="F512" s="146"/>
      <c r="G512" s="146"/>
      <c r="H512" s="146"/>
      <c r="I512" s="146"/>
      <c r="J512" s="146"/>
      <c r="K512" s="146"/>
      <c r="L512" s="146"/>
      <c r="M512" s="146"/>
      <c r="N512" s="146"/>
      <c r="O512" s="146"/>
      <c r="P512" s="146"/>
      <c r="Q512" s="146"/>
      <c r="R512" s="146"/>
      <c r="S512" s="146"/>
      <c r="T512" s="146"/>
      <c r="U512" s="146"/>
      <c r="V512" s="146"/>
      <c r="W512" s="146"/>
      <c r="X512" s="146"/>
      <c r="Y512" s="146"/>
      <c r="Z512" s="146"/>
    </row>
    <row r="513">
      <c r="A513" s="146"/>
      <c r="B513" s="146"/>
      <c r="C513" s="146"/>
      <c r="D513" s="146"/>
      <c r="E513" s="146"/>
      <c r="F513" s="146"/>
      <c r="G513" s="146"/>
      <c r="H513" s="146"/>
      <c r="I513" s="146"/>
      <c r="J513" s="146"/>
      <c r="K513" s="146"/>
      <c r="L513" s="146"/>
      <c r="M513" s="146"/>
      <c r="N513" s="146"/>
      <c r="O513" s="146"/>
      <c r="P513" s="146"/>
      <c r="Q513" s="146"/>
      <c r="R513" s="146"/>
      <c r="S513" s="146"/>
      <c r="T513" s="146"/>
      <c r="U513" s="146"/>
      <c r="V513" s="146"/>
      <c r="W513" s="146"/>
      <c r="X513" s="146"/>
      <c r="Y513" s="146"/>
      <c r="Z513" s="146"/>
    </row>
    <row r="514">
      <c r="A514" s="146"/>
      <c r="B514" s="146"/>
      <c r="C514" s="146"/>
      <c r="D514" s="146"/>
      <c r="E514" s="146"/>
      <c r="F514" s="146"/>
      <c r="G514" s="146"/>
      <c r="H514" s="146"/>
      <c r="I514" s="146"/>
      <c r="J514" s="146"/>
      <c r="K514" s="146"/>
      <c r="L514" s="146"/>
      <c r="M514" s="146"/>
      <c r="N514" s="146"/>
      <c r="O514" s="146"/>
      <c r="P514" s="146"/>
      <c r="Q514" s="146"/>
      <c r="R514" s="146"/>
      <c r="S514" s="146"/>
      <c r="T514" s="146"/>
      <c r="U514" s="146"/>
      <c r="V514" s="146"/>
      <c r="W514" s="146"/>
      <c r="X514" s="146"/>
      <c r="Y514" s="146"/>
      <c r="Z514" s="146"/>
    </row>
    <row r="515">
      <c r="A515" s="146"/>
      <c r="B515" s="146"/>
      <c r="C515" s="146"/>
      <c r="D515" s="146"/>
      <c r="E515" s="146"/>
      <c r="F515" s="146"/>
      <c r="G515" s="146"/>
      <c r="H515" s="146"/>
      <c r="I515" s="146"/>
      <c r="J515" s="146"/>
      <c r="K515" s="146"/>
      <c r="L515" s="146"/>
      <c r="M515" s="146"/>
      <c r="N515" s="146"/>
      <c r="O515" s="146"/>
      <c r="P515" s="146"/>
      <c r="Q515" s="146"/>
      <c r="R515" s="146"/>
      <c r="S515" s="146"/>
      <c r="T515" s="146"/>
      <c r="U515" s="146"/>
      <c r="V515" s="146"/>
      <c r="W515" s="146"/>
      <c r="X515" s="146"/>
      <c r="Y515" s="146"/>
      <c r="Z515" s="146"/>
    </row>
    <row r="516">
      <c r="A516" s="146"/>
      <c r="B516" s="146"/>
      <c r="C516" s="146"/>
      <c r="D516" s="146"/>
      <c r="E516" s="146"/>
      <c r="F516" s="146"/>
      <c r="G516" s="146"/>
      <c r="H516" s="146"/>
      <c r="I516" s="146"/>
      <c r="J516" s="146"/>
      <c r="K516" s="146"/>
      <c r="L516" s="146"/>
      <c r="M516" s="146"/>
      <c r="N516" s="146"/>
      <c r="O516" s="146"/>
      <c r="P516" s="146"/>
      <c r="Q516" s="146"/>
      <c r="R516" s="146"/>
      <c r="S516" s="146"/>
      <c r="T516" s="146"/>
      <c r="U516" s="146"/>
      <c r="V516" s="146"/>
      <c r="W516" s="146"/>
      <c r="X516" s="146"/>
      <c r="Y516" s="146"/>
      <c r="Z516" s="146"/>
    </row>
    <row r="517">
      <c r="A517" s="146"/>
      <c r="B517" s="146"/>
      <c r="C517" s="146"/>
      <c r="D517" s="146"/>
      <c r="E517" s="146"/>
      <c r="F517" s="146"/>
      <c r="G517" s="146"/>
      <c r="H517" s="146"/>
      <c r="I517" s="146"/>
      <c r="J517" s="146"/>
      <c r="K517" s="146"/>
      <c r="L517" s="146"/>
      <c r="M517" s="146"/>
      <c r="N517" s="146"/>
      <c r="O517" s="146"/>
      <c r="P517" s="146"/>
      <c r="Q517" s="146"/>
      <c r="R517" s="146"/>
      <c r="S517" s="146"/>
      <c r="T517" s="146"/>
      <c r="U517" s="146"/>
      <c r="V517" s="146"/>
      <c r="W517" s="146"/>
      <c r="X517" s="146"/>
      <c r="Y517" s="146"/>
      <c r="Z517" s="146"/>
    </row>
    <row r="518">
      <c r="A518" s="146"/>
      <c r="B518" s="146"/>
      <c r="C518" s="146"/>
      <c r="D518" s="146"/>
      <c r="E518" s="146"/>
      <c r="F518" s="146"/>
      <c r="G518" s="146"/>
      <c r="H518" s="146"/>
      <c r="I518" s="146"/>
      <c r="J518" s="146"/>
      <c r="K518" s="146"/>
      <c r="L518" s="146"/>
      <c r="M518" s="146"/>
      <c r="N518" s="146"/>
      <c r="O518" s="146"/>
      <c r="P518" s="146"/>
      <c r="Q518" s="146"/>
      <c r="R518" s="146"/>
      <c r="S518" s="146"/>
      <c r="T518" s="146"/>
      <c r="U518" s="146"/>
      <c r="V518" s="146"/>
      <c r="W518" s="146"/>
      <c r="X518" s="146"/>
      <c r="Y518" s="146"/>
      <c r="Z518" s="146"/>
    </row>
    <row r="519">
      <c r="A519" s="146"/>
      <c r="B519" s="146"/>
      <c r="C519" s="146"/>
      <c r="D519" s="146"/>
      <c r="E519" s="146"/>
      <c r="F519" s="146"/>
      <c r="G519" s="146"/>
      <c r="H519" s="146"/>
      <c r="I519" s="146"/>
      <c r="J519" s="146"/>
      <c r="K519" s="146"/>
      <c r="L519" s="146"/>
      <c r="M519" s="146"/>
      <c r="N519" s="146"/>
      <c r="O519" s="146"/>
      <c r="P519" s="146"/>
      <c r="Q519" s="146"/>
      <c r="R519" s="146"/>
      <c r="S519" s="146"/>
      <c r="T519" s="146"/>
      <c r="U519" s="146"/>
      <c r="V519" s="146"/>
      <c r="W519" s="146"/>
      <c r="X519" s="146"/>
      <c r="Y519" s="146"/>
      <c r="Z519" s="146"/>
    </row>
    <row r="520">
      <c r="A520" s="146"/>
      <c r="B520" s="146"/>
      <c r="C520" s="146"/>
      <c r="D520" s="146"/>
      <c r="E520" s="146"/>
      <c r="F520" s="146"/>
      <c r="G520" s="146"/>
      <c r="H520" s="146"/>
      <c r="I520" s="146"/>
      <c r="J520" s="146"/>
      <c r="K520" s="146"/>
      <c r="L520" s="146"/>
      <c r="M520" s="146"/>
      <c r="N520" s="146"/>
      <c r="O520" s="146"/>
      <c r="P520" s="146"/>
      <c r="Q520" s="146"/>
      <c r="R520" s="146"/>
      <c r="S520" s="146"/>
      <c r="T520" s="146"/>
      <c r="U520" s="146"/>
      <c r="V520" s="146"/>
      <c r="W520" s="146"/>
      <c r="X520" s="146"/>
      <c r="Y520" s="146"/>
      <c r="Z520" s="146"/>
    </row>
    <row r="521">
      <c r="A521" s="146"/>
      <c r="B521" s="146"/>
      <c r="C521" s="146"/>
      <c r="D521" s="146"/>
      <c r="E521" s="146"/>
      <c r="F521" s="146"/>
      <c r="G521" s="146"/>
      <c r="H521" s="146"/>
      <c r="I521" s="146"/>
      <c r="J521" s="146"/>
      <c r="K521" s="146"/>
      <c r="L521" s="146"/>
      <c r="M521" s="146"/>
      <c r="N521" s="146"/>
      <c r="O521" s="146"/>
      <c r="P521" s="146"/>
      <c r="Q521" s="146"/>
      <c r="R521" s="146"/>
      <c r="S521" s="146"/>
      <c r="T521" s="146"/>
      <c r="U521" s="146"/>
      <c r="V521" s="146"/>
      <c r="W521" s="146"/>
      <c r="X521" s="146"/>
      <c r="Y521" s="146"/>
      <c r="Z521" s="146"/>
    </row>
    <row r="522">
      <c r="A522" s="146"/>
      <c r="B522" s="146"/>
      <c r="C522" s="146"/>
      <c r="D522" s="146"/>
      <c r="E522" s="146"/>
      <c r="F522" s="146"/>
      <c r="G522" s="146"/>
      <c r="H522" s="146"/>
      <c r="I522" s="146"/>
      <c r="J522" s="146"/>
      <c r="K522" s="146"/>
      <c r="L522" s="146"/>
      <c r="M522" s="146"/>
      <c r="N522" s="146"/>
      <c r="O522" s="146"/>
      <c r="P522" s="146"/>
      <c r="Q522" s="146"/>
      <c r="R522" s="146"/>
      <c r="S522" s="146"/>
      <c r="T522" s="146"/>
      <c r="U522" s="146"/>
      <c r="V522" s="146"/>
      <c r="W522" s="146"/>
      <c r="X522" s="146"/>
      <c r="Y522" s="146"/>
      <c r="Z522" s="146"/>
    </row>
    <row r="523">
      <c r="A523" s="146"/>
      <c r="B523" s="146"/>
      <c r="C523" s="146"/>
      <c r="D523" s="146"/>
      <c r="E523" s="146"/>
      <c r="F523" s="146"/>
      <c r="G523" s="146"/>
      <c r="H523" s="146"/>
      <c r="I523" s="146"/>
      <c r="J523" s="146"/>
      <c r="K523" s="146"/>
      <c r="L523" s="146"/>
      <c r="M523" s="146"/>
      <c r="N523" s="146"/>
      <c r="O523" s="146"/>
      <c r="P523" s="146"/>
      <c r="Q523" s="146"/>
      <c r="R523" s="146"/>
      <c r="S523" s="146"/>
      <c r="T523" s="146"/>
      <c r="U523" s="146"/>
      <c r="V523" s="146"/>
      <c r="W523" s="146"/>
      <c r="X523" s="146"/>
      <c r="Y523" s="146"/>
      <c r="Z523" s="146"/>
    </row>
    <row r="524">
      <c r="A524" s="146"/>
      <c r="B524" s="146"/>
      <c r="C524" s="146"/>
      <c r="D524" s="146"/>
      <c r="E524" s="146"/>
      <c r="F524" s="146"/>
      <c r="G524" s="146"/>
      <c r="H524" s="146"/>
      <c r="I524" s="146"/>
      <c r="J524" s="146"/>
      <c r="K524" s="146"/>
      <c r="L524" s="146"/>
      <c r="M524" s="146"/>
      <c r="N524" s="146"/>
      <c r="O524" s="146"/>
      <c r="P524" s="146"/>
      <c r="Q524" s="146"/>
      <c r="R524" s="146"/>
      <c r="S524" s="146"/>
      <c r="T524" s="146"/>
      <c r="U524" s="146"/>
      <c r="V524" s="146"/>
      <c r="W524" s="146"/>
      <c r="X524" s="146"/>
      <c r="Y524" s="146"/>
      <c r="Z524" s="146"/>
    </row>
    <row r="525">
      <c r="A525" s="146"/>
      <c r="B525" s="146"/>
      <c r="C525" s="146"/>
      <c r="D525" s="146"/>
      <c r="E525" s="146"/>
      <c r="F525" s="146"/>
      <c r="G525" s="146"/>
      <c r="H525" s="146"/>
      <c r="I525" s="146"/>
      <c r="J525" s="146"/>
      <c r="K525" s="146"/>
      <c r="L525" s="146"/>
      <c r="M525" s="146"/>
      <c r="N525" s="146"/>
      <c r="O525" s="146"/>
      <c r="P525" s="146"/>
      <c r="Q525" s="146"/>
      <c r="R525" s="146"/>
      <c r="S525" s="146"/>
      <c r="T525" s="146"/>
      <c r="U525" s="146"/>
      <c r="V525" s="146"/>
      <c r="W525" s="146"/>
      <c r="X525" s="146"/>
      <c r="Y525" s="146"/>
      <c r="Z525" s="146"/>
    </row>
    <row r="526">
      <c r="A526" s="146"/>
      <c r="B526" s="146"/>
      <c r="C526" s="146"/>
      <c r="D526" s="146"/>
      <c r="E526" s="146"/>
      <c r="F526" s="146"/>
      <c r="G526" s="146"/>
      <c r="H526" s="146"/>
      <c r="I526" s="146"/>
      <c r="J526" s="146"/>
      <c r="K526" s="146"/>
      <c r="L526" s="146"/>
      <c r="M526" s="146"/>
      <c r="N526" s="146"/>
      <c r="O526" s="146"/>
      <c r="P526" s="146"/>
      <c r="Q526" s="146"/>
      <c r="R526" s="146"/>
      <c r="S526" s="146"/>
      <c r="T526" s="146"/>
      <c r="U526" s="146"/>
      <c r="V526" s="146"/>
      <c r="W526" s="146"/>
      <c r="X526" s="146"/>
      <c r="Y526" s="146"/>
      <c r="Z526" s="146"/>
    </row>
    <row r="527">
      <c r="A527" s="146"/>
      <c r="B527" s="146"/>
      <c r="C527" s="146"/>
      <c r="D527" s="146"/>
      <c r="E527" s="146"/>
      <c r="F527" s="146"/>
      <c r="G527" s="146"/>
      <c r="H527" s="146"/>
      <c r="I527" s="146"/>
      <c r="J527" s="146"/>
      <c r="K527" s="146"/>
      <c r="L527" s="146"/>
      <c r="M527" s="146"/>
      <c r="N527" s="146"/>
      <c r="O527" s="146"/>
      <c r="P527" s="146"/>
      <c r="Q527" s="146"/>
      <c r="R527" s="146"/>
      <c r="S527" s="146"/>
      <c r="T527" s="146"/>
      <c r="U527" s="146"/>
      <c r="V527" s="146"/>
      <c r="W527" s="146"/>
      <c r="X527" s="146"/>
      <c r="Y527" s="146"/>
      <c r="Z527" s="146"/>
    </row>
    <row r="528">
      <c r="A528" s="146"/>
      <c r="B528" s="146"/>
      <c r="C528" s="146"/>
      <c r="D528" s="146"/>
      <c r="E528" s="146"/>
      <c r="F528" s="146"/>
      <c r="G528" s="146"/>
      <c r="H528" s="146"/>
      <c r="I528" s="146"/>
      <c r="J528" s="146"/>
      <c r="K528" s="146"/>
      <c r="L528" s="146"/>
      <c r="M528" s="146"/>
      <c r="N528" s="146"/>
      <c r="O528" s="146"/>
      <c r="P528" s="146"/>
      <c r="Q528" s="146"/>
      <c r="R528" s="146"/>
      <c r="S528" s="146"/>
      <c r="T528" s="146"/>
      <c r="U528" s="146"/>
      <c r="V528" s="146"/>
      <c r="W528" s="146"/>
      <c r="X528" s="146"/>
      <c r="Y528" s="146"/>
      <c r="Z528" s="146"/>
    </row>
    <row r="529">
      <c r="A529" s="146"/>
      <c r="B529" s="146"/>
      <c r="C529" s="146"/>
      <c r="D529" s="146"/>
      <c r="E529" s="146"/>
      <c r="F529" s="146"/>
      <c r="G529" s="146"/>
      <c r="H529" s="146"/>
      <c r="I529" s="146"/>
      <c r="J529" s="146"/>
      <c r="K529" s="146"/>
      <c r="L529" s="146"/>
      <c r="M529" s="146"/>
      <c r="N529" s="146"/>
      <c r="O529" s="146"/>
      <c r="P529" s="146"/>
      <c r="Q529" s="146"/>
      <c r="R529" s="146"/>
      <c r="S529" s="146"/>
      <c r="T529" s="146"/>
      <c r="U529" s="146"/>
      <c r="V529" s="146"/>
      <c r="W529" s="146"/>
      <c r="X529" s="146"/>
      <c r="Y529" s="146"/>
      <c r="Z529" s="146"/>
    </row>
    <row r="530">
      <c r="A530" s="146"/>
      <c r="B530" s="146"/>
      <c r="C530" s="146"/>
      <c r="D530" s="146"/>
      <c r="E530" s="146"/>
      <c r="F530" s="146"/>
      <c r="G530" s="146"/>
      <c r="H530" s="146"/>
      <c r="I530" s="146"/>
      <c r="J530" s="146"/>
      <c r="K530" s="146"/>
      <c r="L530" s="146"/>
      <c r="M530" s="146"/>
      <c r="N530" s="146"/>
      <c r="O530" s="146"/>
      <c r="P530" s="146"/>
      <c r="Q530" s="146"/>
      <c r="R530" s="146"/>
      <c r="S530" s="146"/>
      <c r="T530" s="146"/>
      <c r="U530" s="146"/>
      <c r="V530" s="146"/>
      <c r="W530" s="146"/>
      <c r="X530" s="146"/>
      <c r="Y530" s="146"/>
      <c r="Z530" s="146"/>
    </row>
    <row r="531">
      <c r="A531" s="146"/>
      <c r="B531" s="146"/>
      <c r="C531" s="146"/>
      <c r="D531" s="146"/>
      <c r="E531" s="146"/>
      <c r="F531" s="146"/>
      <c r="G531" s="146"/>
      <c r="H531" s="146"/>
      <c r="I531" s="146"/>
      <c r="J531" s="146"/>
      <c r="K531" s="146"/>
      <c r="L531" s="146"/>
      <c r="M531" s="146"/>
      <c r="N531" s="146"/>
      <c r="O531" s="146"/>
      <c r="P531" s="146"/>
      <c r="Q531" s="146"/>
      <c r="R531" s="146"/>
      <c r="S531" s="146"/>
      <c r="T531" s="146"/>
      <c r="U531" s="146"/>
      <c r="V531" s="146"/>
      <c r="W531" s="146"/>
      <c r="X531" s="146"/>
      <c r="Y531" s="146"/>
      <c r="Z531" s="146"/>
    </row>
    <row r="532">
      <c r="A532" s="146"/>
      <c r="B532" s="146"/>
      <c r="C532" s="146"/>
      <c r="D532" s="146"/>
      <c r="E532" s="146"/>
      <c r="F532" s="146"/>
      <c r="G532" s="146"/>
      <c r="H532" s="146"/>
      <c r="I532" s="146"/>
      <c r="J532" s="146"/>
      <c r="K532" s="146"/>
      <c r="L532" s="146"/>
      <c r="M532" s="146"/>
      <c r="N532" s="146"/>
      <c r="O532" s="146"/>
      <c r="P532" s="146"/>
      <c r="Q532" s="146"/>
      <c r="R532" s="146"/>
      <c r="S532" s="146"/>
      <c r="T532" s="146"/>
      <c r="U532" s="146"/>
      <c r="V532" s="146"/>
      <c r="W532" s="146"/>
      <c r="X532" s="146"/>
      <c r="Y532" s="146"/>
      <c r="Z532" s="146"/>
    </row>
    <row r="533">
      <c r="A533" s="146"/>
      <c r="B533" s="146"/>
      <c r="C533" s="146"/>
      <c r="D533" s="146"/>
      <c r="E533" s="146"/>
      <c r="F533" s="146"/>
      <c r="G533" s="146"/>
      <c r="H533" s="146"/>
      <c r="I533" s="146"/>
      <c r="J533" s="146"/>
      <c r="K533" s="146"/>
      <c r="L533" s="146"/>
      <c r="M533" s="146"/>
      <c r="N533" s="146"/>
      <c r="O533" s="146"/>
      <c r="P533" s="146"/>
      <c r="Q533" s="146"/>
      <c r="R533" s="146"/>
      <c r="S533" s="146"/>
      <c r="T533" s="146"/>
      <c r="U533" s="146"/>
      <c r="V533" s="146"/>
      <c r="W533" s="146"/>
      <c r="X533" s="146"/>
      <c r="Y533" s="146"/>
      <c r="Z533" s="146"/>
    </row>
    <row r="534">
      <c r="A534" s="146"/>
      <c r="B534" s="146"/>
      <c r="C534" s="146"/>
      <c r="D534" s="146"/>
      <c r="E534" s="146"/>
      <c r="F534" s="146"/>
      <c r="G534" s="146"/>
      <c r="H534" s="146"/>
      <c r="I534" s="146"/>
      <c r="J534" s="146"/>
      <c r="K534" s="146"/>
      <c r="L534" s="146"/>
      <c r="M534" s="146"/>
      <c r="N534" s="146"/>
      <c r="O534" s="146"/>
      <c r="P534" s="146"/>
      <c r="Q534" s="146"/>
      <c r="R534" s="146"/>
      <c r="S534" s="146"/>
      <c r="T534" s="146"/>
      <c r="U534" s="146"/>
      <c r="V534" s="146"/>
      <c r="W534" s="146"/>
      <c r="X534" s="146"/>
      <c r="Y534" s="146"/>
      <c r="Z534" s="146"/>
    </row>
    <row r="535">
      <c r="A535" s="146"/>
      <c r="B535" s="146"/>
      <c r="C535" s="146"/>
      <c r="D535" s="146"/>
      <c r="E535" s="146"/>
      <c r="F535" s="146"/>
      <c r="G535" s="146"/>
      <c r="H535" s="146"/>
      <c r="I535" s="146"/>
      <c r="J535" s="146"/>
      <c r="K535" s="146"/>
      <c r="L535" s="146"/>
      <c r="M535" s="146"/>
      <c r="N535" s="146"/>
      <c r="O535" s="146"/>
      <c r="P535" s="146"/>
      <c r="Q535" s="146"/>
      <c r="R535" s="146"/>
      <c r="S535" s="146"/>
      <c r="T535" s="146"/>
      <c r="U535" s="146"/>
      <c r="V535" s="146"/>
      <c r="W535" s="146"/>
      <c r="X535" s="146"/>
      <c r="Y535" s="146"/>
      <c r="Z535" s="146"/>
    </row>
    <row r="536">
      <c r="A536" s="146"/>
      <c r="B536" s="146"/>
      <c r="C536" s="146"/>
      <c r="D536" s="146"/>
      <c r="E536" s="146"/>
      <c r="F536" s="146"/>
      <c r="G536" s="146"/>
      <c r="H536" s="146"/>
      <c r="I536" s="146"/>
      <c r="J536" s="146"/>
      <c r="K536" s="146"/>
      <c r="L536" s="146"/>
      <c r="M536" s="146"/>
      <c r="N536" s="146"/>
      <c r="O536" s="146"/>
      <c r="P536" s="146"/>
      <c r="Q536" s="146"/>
      <c r="R536" s="146"/>
      <c r="S536" s="146"/>
      <c r="T536" s="146"/>
      <c r="U536" s="146"/>
      <c r="V536" s="146"/>
      <c r="W536" s="146"/>
      <c r="X536" s="146"/>
      <c r="Y536" s="146"/>
      <c r="Z536" s="146"/>
    </row>
    <row r="537">
      <c r="A537" s="146"/>
      <c r="B537" s="146"/>
      <c r="C537" s="146"/>
      <c r="D537" s="146"/>
      <c r="E537" s="146"/>
      <c r="F537" s="146"/>
      <c r="G537" s="146"/>
      <c r="H537" s="146"/>
      <c r="I537" s="146"/>
      <c r="J537" s="146"/>
      <c r="K537" s="146"/>
      <c r="L537" s="146"/>
      <c r="M537" s="146"/>
      <c r="N537" s="146"/>
      <c r="O537" s="146"/>
      <c r="P537" s="146"/>
      <c r="Q537" s="146"/>
      <c r="R537" s="146"/>
      <c r="S537" s="146"/>
      <c r="T537" s="146"/>
      <c r="U537" s="146"/>
      <c r="V537" s="146"/>
      <c r="W537" s="146"/>
      <c r="X537" s="146"/>
      <c r="Y537" s="146"/>
      <c r="Z537" s="146"/>
    </row>
    <row r="538">
      <c r="A538" s="146"/>
      <c r="B538" s="146"/>
      <c r="C538" s="146"/>
      <c r="D538" s="146"/>
      <c r="E538" s="146"/>
      <c r="F538" s="146"/>
      <c r="G538" s="146"/>
      <c r="H538" s="146"/>
      <c r="I538" s="146"/>
      <c r="J538" s="146"/>
      <c r="K538" s="146"/>
      <c r="L538" s="146"/>
      <c r="M538" s="146"/>
      <c r="N538" s="146"/>
      <c r="O538" s="146"/>
      <c r="P538" s="146"/>
      <c r="Q538" s="146"/>
      <c r="R538" s="146"/>
      <c r="S538" s="146"/>
      <c r="T538" s="146"/>
      <c r="U538" s="146"/>
      <c r="V538" s="146"/>
      <c r="W538" s="146"/>
      <c r="X538" s="146"/>
      <c r="Y538" s="146"/>
      <c r="Z538" s="146"/>
    </row>
    <row r="539">
      <c r="A539" s="146"/>
      <c r="B539" s="146"/>
      <c r="C539" s="146"/>
      <c r="D539" s="146"/>
      <c r="E539" s="146"/>
      <c r="F539" s="146"/>
      <c r="G539" s="146"/>
      <c r="H539" s="146"/>
      <c r="I539" s="146"/>
      <c r="J539" s="146"/>
      <c r="K539" s="146"/>
      <c r="L539" s="146"/>
      <c r="M539" s="146"/>
      <c r="N539" s="146"/>
      <c r="O539" s="146"/>
      <c r="P539" s="146"/>
      <c r="Q539" s="146"/>
      <c r="R539" s="146"/>
      <c r="S539" s="146"/>
      <c r="T539" s="146"/>
      <c r="U539" s="146"/>
      <c r="V539" s="146"/>
      <c r="W539" s="146"/>
      <c r="X539" s="146"/>
      <c r="Y539" s="146"/>
      <c r="Z539" s="146"/>
    </row>
    <row r="540">
      <c r="A540" s="146"/>
      <c r="B540" s="146"/>
      <c r="C540" s="146"/>
      <c r="D540" s="146"/>
      <c r="E540" s="146"/>
      <c r="F540" s="146"/>
      <c r="G540" s="146"/>
      <c r="H540" s="146"/>
      <c r="I540" s="146"/>
      <c r="J540" s="146"/>
      <c r="K540" s="146"/>
      <c r="L540" s="146"/>
      <c r="M540" s="146"/>
      <c r="N540" s="146"/>
      <c r="O540" s="146"/>
      <c r="P540" s="146"/>
      <c r="Q540" s="146"/>
      <c r="R540" s="146"/>
      <c r="S540" s="146"/>
      <c r="T540" s="146"/>
      <c r="U540" s="146"/>
      <c r="V540" s="146"/>
      <c r="W540" s="146"/>
      <c r="X540" s="146"/>
      <c r="Y540" s="146"/>
      <c r="Z540" s="146"/>
    </row>
    <row r="541">
      <c r="A541" s="146"/>
      <c r="B541" s="146"/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</row>
    <row r="542">
      <c r="A542" s="146"/>
      <c r="B542" s="146"/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</row>
    <row r="543">
      <c r="A543" s="146"/>
      <c r="B543" s="146"/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</row>
    <row r="544">
      <c r="A544" s="146"/>
      <c r="B544" s="146"/>
      <c r="C544" s="146"/>
      <c r="D544" s="146"/>
      <c r="E544" s="146"/>
      <c r="F544" s="146"/>
      <c r="G544" s="146"/>
      <c r="H544" s="146"/>
      <c r="I544" s="146"/>
      <c r="J544" s="146"/>
      <c r="K544" s="146"/>
      <c r="L544" s="146"/>
      <c r="M544" s="146"/>
      <c r="N544" s="146"/>
      <c r="O544" s="146"/>
      <c r="P544" s="146"/>
      <c r="Q544" s="146"/>
      <c r="R544" s="146"/>
      <c r="S544" s="146"/>
      <c r="T544" s="146"/>
      <c r="U544" s="146"/>
      <c r="V544" s="146"/>
      <c r="W544" s="146"/>
      <c r="X544" s="146"/>
      <c r="Y544" s="146"/>
      <c r="Z544" s="146"/>
    </row>
    <row r="545">
      <c r="A545" s="146"/>
      <c r="B545" s="146"/>
      <c r="C545" s="146"/>
      <c r="D545" s="146"/>
      <c r="E545" s="146"/>
      <c r="F545" s="146"/>
      <c r="G545" s="146"/>
      <c r="H545" s="146"/>
      <c r="I545" s="146"/>
      <c r="J545" s="146"/>
      <c r="K545" s="146"/>
      <c r="L545" s="146"/>
      <c r="M545" s="146"/>
      <c r="N545" s="146"/>
      <c r="O545" s="146"/>
      <c r="P545" s="146"/>
      <c r="Q545" s="146"/>
      <c r="R545" s="146"/>
      <c r="S545" s="146"/>
      <c r="T545" s="146"/>
      <c r="U545" s="146"/>
      <c r="V545" s="146"/>
      <c r="W545" s="146"/>
      <c r="X545" s="146"/>
      <c r="Y545" s="146"/>
      <c r="Z545" s="146"/>
    </row>
    <row r="546">
      <c r="A546" s="146"/>
      <c r="B546" s="146"/>
      <c r="C546" s="146"/>
      <c r="D546" s="146"/>
      <c r="E546" s="146"/>
      <c r="F546" s="146"/>
      <c r="G546" s="146"/>
      <c r="H546" s="146"/>
      <c r="I546" s="146"/>
      <c r="J546" s="146"/>
      <c r="K546" s="146"/>
      <c r="L546" s="146"/>
      <c r="M546" s="146"/>
      <c r="N546" s="146"/>
      <c r="O546" s="146"/>
      <c r="P546" s="146"/>
      <c r="Q546" s="146"/>
      <c r="R546" s="146"/>
      <c r="S546" s="146"/>
      <c r="T546" s="146"/>
      <c r="U546" s="146"/>
      <c r="V546" s="146"/>
      <c r="W546" s="146"/>
      <c r="X546" s="146"/>
      <c r="Y546" s="146"/>
      <c r="Z546" s="146"/>
    </row>
    <row r="547">
      <c r="A547" s="146"/>
      <c r="B547" s="146"/>
      <c r="C547" s="146"/>
      <c r="D547" s="146"/>
      <c r="E547" s="146"/>
      <c r="F547" s="146"/>
      <c r="G547" s="146"/>
      <c r="H547" s="146"/>
      <c r="I547" s="146"/>
      <c r="J547" s="146"/>
      <c r="K547" s="146"/>
      <c r="L547" s="146"/>
      <c r="M547" s="146"/>
      <c r="N547" s="146"/>
      <c r="O547" s="146"/>
      <c r="P547" s="146"/>
      <c r="Q547" s="146"/>
      <c r="R547" s="146"/>
      <c r="S547" s="146"/>
      <c r="T547" s="146"/>
      <c r="U547" s="146"/>
      <c r="V547" s="146"/>
      <c r="W547" s="146"/>
      <c r="X547" s="146"/>
      <c r="Y547" s="146"/>
      <c r="Z547" s="146"/>
    </row>
    <row r="548">
      <c r="A548" s="146"/>
      <c r="B548" s="146"/>
      <c r="C548" s="146"/>
      <c r="D548" s="146"/>
      <c r="E548" s="146"/>
      <c r="F548" s="146"/>
      <c r="G548" s="146"/>
      <c r="H548" s="146"/>
      <c r="I548" s="146"/>
      <c r="J548" s="146"/>
      <c r="K548" s="146"/>
      <c r="L548" s="146"/>
      <c r="M548" s="146"/>
      <c r="N548" s="146"/>
      <c r="O548" s="146"/>
      <c r="P548" s="146"/>
      <c r="Q548" s="146"/>
      <c r="R548" s="146"/>
      <c r="S548" s="146"/>
      <c r="T548" s="146"/>
      <c r="U548" s="146"/>
      <c r="V548" s="146"/>
      <c r="W548" s="146"/>
      <c r="X548" s="146"/>
      <c r="Y548" s="146"/>
      <c r="Z548" s="146"/>
    </row>
    <row r="549">
      <c r="A549" s="146"/>
      <c r="B549" s="146"/>
      <c r="C549" s="146"/>
      <c r="D549" s="146"/>
      <c r="E549" s="146"/>
      <c r="F549" s="146"/>
      <c r="G549" s="146"/>
      <c r="H549" s="146"/>
      <c r="I549" s="146"/>
      <c r="J549" s="146"/>
      <c r="K549" s="146"/>
      <c r="L549" s="146"/>
      <c r="M549" s="146"/>
      <c r="N549" s="146"/>
      <c r="O549" s="146"/>
      <c r="P549" s="146"/>
      <c r="Q549" s="146"/>
      <c r="R549" s="146"/>
      <c r="S549" s="146"/>
      <c r="T549" s="146"/>
      <c r="U549" s="146"/>
      <c r="V549" s="146"/>
      <c r="W549" s="146"/>
      <c r="X549" s="146"/>
      <c r="Y549" s="146"/>
      <c r="Z549" s="146"/>
    </row>
    <row r="550">
      <c r="A550" s="146"/>
      <c r="B550" s="146"/>
      <c r="C550" s="146"/>
      <c r="D550" s="146"/>
      <c r="E550" s="146"/>
      <c r="F550" s="146"/>
      <c r="G550" s="146"/>
      <c r="H550" s="146"/>
      <c r="I550" s="146"/>
      <c r="J550" s="146"/>
      <c r="K550" s="146"/>
      <c r="L550" s="146"/>
      <c r="M550" s="146"/>
      <c r="N550" s="146"/>
      <c r="O550" s="146"/>
      <c r="P550" s="146"/>
      <c r="Q550" s="146"/>
      <c r="R550" s="146"/>
      <c r="S550" s="146"/>
      <c r="T550" s="146"/>
      <c r="U550" s="146"/>
      <c r="V550" s="146"/>
      <c r="W550" s="146"/>
      <c r="X550" s="146"/>
      <c r="Y550" s="146"/>
      <c r="Z550" s="146"/>
    </row>
    <row r="551">
      <c r="A551" s="146"/>
      <c r="B551" s="146"/>
      <c r="C551" s="146"/>
      <c r="D551" s="146"/>
      <c r="E551" s="146"/>
      <c r="F551" s="146"/>
      <c r="G551" s="146"/>
      <c r="H551" s="146"/>
      <c r="I551" s="146"/>
      <c r="J551" s="146"/>
      <c r="K551" s="146"/>
      <c r="L551" s="146"/>
      <c r="M551" s="146"/>
      <c r="N551" s="146"/>
      <c r="O551" s="146"/>
      <c r="P551" s="146"/>
      <c r="Q551" s="146"/>
      <c r="R551" s="146"/>
      <c r="S551" s="146"/>
      <c r="T551" s="146"/>
      <c r="U551" s="146"/>
      <c r="V551" s="146"/>
      <c r="W551" s="146"/>
      <c r="X551" s="146"/>
      <c r="Y551" s="146"/>
      <c r="Z551" s="146"/>
    </row>
    <row r="552">
      <c r="A552" s="146"/>
      <c r="B552" s="146"/>
      <c r="C552" s="146"/>
      <c r="D552" s="146"/>
      <c r="E552" s="146"/>
      <c r="F552" s="146"/>
      <c r="G552" s="146"/>
      <c r="H552" s="146"/>
      <c r="I552" s="146"/>
      <c r="J552" s="146"/>
      <c r="K552" s="146"/>
      <c r="L552" s="146"/>
      <c r="M552" s="146"/>
      <c r="N552" s="146"/>
      <c r="O552" s="146"/>
      <c r="P552" s="146"/>
      <c r="Q552" s="146"/>
      <c r="R552" s="146"/>
      <c r="S552" s="146"/>
      <c r="T552" s="146"/>
      <c r="U552" s="146"/>
      <c r="V552" s="146"/>
      <c r="W552" s="146"/>
      <c r="X552" s="146"/>
      <c r="Y552" s="146"/>
      <c r="Z552" s="146"/>
    </row>
    <row r="553">
      <c r="A553" s="146"/>
      <c r="B553" s="146"/>
      <c r="C553" s="146"/>
      <c r="D553" s="146"/>
      <c r="E553" s="146"/>
      <c r="F553" s="146"/>
      <c r="G553" s="146"/>
      <c r="H553" s="146"/>
      <c r="I553" s="146"/>
      <c r="J553" s="146"/>
      <c r="K553" s="146"/>
      <c r="L553" s="146"/>
      <c r="M553" s="146"/>
      <c r="N553" s="146"/>
      <c r="O553" s="146"/>
      <c r="P553" s="146"/>
      <c r="Q553" s="146"/>
      <c r="R553" s="146"/>
      <c r="S553" s="146"/>
      <c r="T553" s="146"/>
      <c r="U553" s="146"/>
      <c r="V553" s="146"/>
      <c r="W553" s="146"/>
      <c r="X553" s="146"/>
      <c r="Y553" s="146"/>
      <c r="Z553" s="146"/>
    </row>
    <row r="554">
      <c r="A554" s="146"/>
      <c r="B554" s="146"/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</row>
    <row r="555">
      <c r="A555" s="146"/>
      <c r="B555" s="146"/>
      <c r="C555" s="146"/>
      <c r="D555" s="146"/>
      <c r="E555" s="146"/>
      <c r="F555" s="146"/>
      <c r="G555" s="146"/>
      <c r="H555" s="146"/>
      <c r="I555" s="146"/>
      <c r="J555" s="146"/>
      <c r="K555" s="146"/>
      <c r="L555" s="146"/>
      <c r="M555" s="146"/>
      <c r="N555" s="146"/>
      <c r="O555" s="146"/>
      <c r="P555" s="146"/>
      <c r="Q555" s="146"/>
      <c r="R555" s="146"/>
      <c r="S555" s="146"/>
      <c r="T555" s="146"/>
      <c r="U555" s="146"/>
      <c r="V555" s="146"/>
      <c r="W555" s="146"/>
      <c r="X555" s="146"/>
      <c r="Y555" s="146"/>
      <c r="Z555" s="146"/>
    </row>
    <row r="556">
      <c r="A556" s="146"/>
      <c r="B556" s="146"/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</row>
    <row r="557">
      <c r="A557" s="146"/>
      <c r="B557" s="146"/>
      <c r="C557" s="146"/>
      <c r="D557" s="146"/>
      <c r="E557" s="146"/>
      <c r="F557" s="146"/>
      <c r="G557" s="146"/>
      <c r="H557" s="146"/>
      <c r="I557" s="146"/>
      <c r="J557" s="146"/>
      <c r="K557" s="146"/>
      <c r="L557" s="146"/>
      <c r="M557" s="146"/>
      <c r="N557" s="146"/>
      <c r="O557" s="146"/>
      <c r="P557" s="146"/>
      <c r="Q557" s="146"/>
      <c r="R557" s="146"/>
      <c r="S557" s="146"/>
      <c r="T557" s="146"/>
      <c r="U557" s="146"/>
      <c r="V557" s="146"/>
      <c r="W557" s="146"/>
      <c r="X557" s="146"/>
      <c r="Y557" s="146"/>
      <c r="Z557" s="146"/>
    </row>
    <row r="558">
      <c r="A558" s="146"/>
      <c r="B558" s="146"/>
      <c r="C558" s="146"/>
      <c r="D558" s="146"/>
      <c r="E558" s="146"/>
      <c r="F558" s="146"/>
      <c r="G558" s="146"/>
      <c r="H558" s="146"/>
      <c r="I558" s="146"/>
      <c r="J558" s="146"/>
      <c r="K558" s="146"/>
      <c r="L558" s="146"/>
      <c r="M558" s="146"/>
      <c r="N558" s="146"/>
      <c r="O558" s="146"/>
      <c r="P558" s="146"/>
      <c r="Q558" s="146"/>
      <c r="R558" s="146"/>
      <c r="S558" s="146"/>
      <c r="T558" s="146"/>
      <c r="U558" s="146"/>
      <c r="V558" s="146"/>
      <c r="W558" s="146"/>
      <c r="X558" s="146"/>
      <c r="Y558" s="146"/>
      <c r="Z558" s="146"/>
    </row>
    <row r="559">
      <c r="A559" s="146"/>
      <c r="B559" s="146"/>
      <c r="C559" s="146"/>
      <c r="D559" s="146"/>
      <c r="E559" s="146"/>
      <c r="F559" s="146"/>
      <c r="G559" s="146"/>
      <c r="H559" s="146"/>
      <c r="I559" s="146"/>
      <c r="J559" s="146"/>
      <c r="K559" s="146"/>
      <c r="L559" s="146"/>
      <c r="M559" s="146"/>
      <c r="N559" s="146"/>
      <c r="O559" s="146"/>
      <c r="P559" s="146"/>
      <c r="Q559" s="146"/>
      <c r="R559" s="146"/>
      <c r="S559" s="146"/>
      <c r="T559" s="146"/>
      <c r="U559" s="146"/>
      <c r="V559" s="146"/>
      <c r="W559" s="146"/>
      <c r="X559" s="146"/>
      <c r="Y559" s="146"/>
      <c r="Z559" s="146"/>
    </row>
    <row r="560">
      <c r="A560" s="146"/>
      <c r="B560" s="146"/>
      <c r="C560" s="146"/>
      <c r="D560" s="146"/>
      <c r="E560" s="146"/>
      <c r="F560" s="146"/>
      <c r="G560" s="146"/>
      <c r="H560" s="146"/>
      <c r="I560" s="146"/>
      <c r="J560" s="146"/>
      <c r="K560" s="146"/>
      <c r="L560" s="146"/>
      <c r="M560" s="146"/>
      <c r="N560" s="146"/>
      <c r="O560" s="146"/>
      <c r="P560" s="146"/>
      <c r="Q560" s="146"/>
      <c r="R560" s="146"/>
      <c r="S560" s="146"/>
      <c r="T560" s="146"/>
      <c r="U560" s="146"/>
      <c r="V560" s="146"/>
      <c r="W560" s="146"/>
      <c r="X560" s="146"/>
      <c r="Y560" s="146"/>
      <c r="Z560" s="146"/>
    </row>
    <row r="561">
      <c r="A561" s="146"/>
      <c r="B561" s="146"/>
      <c r="C561" s="146"/>
      <c r="D561" s="146"/>
      <c r="E561" s="146"/>
      <c r="F561" s="146"/>
      <c r="G561" s="146"/>
      <c r="H561" s="146"/>
      <c r="I561" s="146"/>
      <c r="J561" s="146"/>
      <c r="K561" s="146"/>
      <c r="L561" s="146"/>
      <c r="M561" s="146"/>
      <c r="N561" s="146"/>
      <c r="O561" s="146"/>
      <c r="P561" s="146"/>
      <c r="Q561" s="146"/>
      <c r="R561" s="146"/>
      <c r="S561" s="146"/>
      <c r="T561" s="146"/>
      <c r="U561" s="146"/>
      <c r="V561" s="146"/>
      <c r="W561" s="146"/>
      <c r="X561" s="146"/>
      <c r="Y561" s="146"/>
      <c r="Z561" s="146"/>
    </row>
    <row r="562">
      <c r="A562" s="146"/>
      <c r="B562" s="146"/>
      <c r="C562" s="146"/>
      <c r="D562" s="146"/>
      <c r="E562" s="146"/>
      <c r="F562" s="146"/>
      <c r="G562" s="146"/>
      <c r="H562" s="146"/>
      <c r="I562" s="146"/>
      <c r="J562" s="146"/>
      <c r="K562" s="146"/>
      <c r="L562" s="146"/>
      <c r="M562" s="146"/>
      <c r="N562" s="146"/>
      <c r="O562" s="146"/>
      <c r="P562" s="146"/>
      <c r="Q562" s="146"/>
      <c r="R562" s="146"/>
      <c r="S562" s="146"/>
      <c r="T562" s="146"/>
      <c r="U562" s="146"/>
      <c r="V562" s="146"/>
      <c r="W562" s="146"/>
      <c r="X562" s="146"/>
      <c r="Y562" s="146"/>
      <c r="Z562" s="146"/>
    </row>
    <row r="563">
      <c r="A563" s="146"/>
      <c r="B563" s="146"/>
      <c r="C563" s="146"/>
      <c r="D563" s="146"/>
      <c r="E563" s="146"/>
      <c r="F563" s="146"/>
      <c r="G563" s="146"/>
      <c r="H563" s="146"/>
      <c r="I563" s="146"/>
      <c r="J563" s="146"/>
      <c r="K563" s="146"/>
      <c r="L563" s="146"/>
      <c r="M563" s="146"/>
      <c r="N563" s="146"/>
      <c r="O563" s="146"/>
      <c r="P563" s="146"/>
      <c r="Q563" s="146"/>
      <c r="R563" s="146"/>
      <c r="S563" s="146"/>
      <c r="T563" s="146"/>
      <c r="U563" s="146"/>
      <c r="V563" s="146"/>
      <c r="W563" s="146"/>
      <c r="X563" s="146"/>
      <c r="Y563" s="146"/>
      <c r="Z563" s="146"/>
    </row>
    <row r="564">
      <c r="A564" s="146"/>
      <c r="B564" s="146"/>
      <c r="C564" s="146"/>
      <c r="D564" s="146"/>
      <c r="E564" s="146"/>
      <c r="F564" s="146"/>
      <c r="G564" s="146"/>
      <c r="H564" s="146"/>
      <c r="I564" s="146"/>
      <c r="J564" s="146"/>
      <c r="K564" s="146"/>
      <c r="L564" s="146"/>
      <c r="M564" s="146"/>
      <c r="N564" s="146"/>
      <c r="O564" s="146"/>
      <c r="P564" s="146"/>
      <c r="Q564" s="146"/>
      <c r="R564" s="146"/>
      <c r="S564" s="146"/>
      <c r="T564" s="146"/>
      <c r="U564" s="146"/>
      <c r="V564" s="146"/>
      <c r="W564" s="146"/>
      <c r="X564" s="146"/>
      <c r="Y564" s="146"/>
      <c r="Z564" s="146"/>
    </row>
    <row r="565">
      <c r="A565" s="146"/>
      <c r="B565" s="146"/>
      <c r="C565" s="146"/>
      <c r="D565" s="146"/>
      <c r="E565" s="146"/>
      <c r="F565" s="146"/>
      <c r="G565" s="146"/>
      <c r="H565" s="146"/>
      <c r="I565" s="146"/>
      <c r="J565" s="146"/>
      <c r="K565" s="146"/>
      <c r="L565" s="146"/>
      <c r="M565" s="146"/>
      <c r="N565" s="146"/>
      <c r="O565" s="146"/>
      <c r="P565" s="146"/>
      <c r="Q565" s="146"/>
      <c r="R565" s="146"/>
      <c r="S565" s="146"/>
      <c r="T565" s="146"/>
      <c r="U565" s="146"/>
      <c r="V565" s="146"/>
      <c r="W565" s="146"/>
      <c r="X565" s="146"/>
      <c r="Y565" s="146"/>
      <c r="Z565" s="146"/>
    </row>
    <row r="566">
      <c r="A566" s="146"/>
      <c r="B566" s="146"/>
      <c r="C566" s="146"/>
      <c r="D566" s="146"/>
      <c r="E566" s="146"/>
      <c r="F566" s="146"/>
      <c r="G566" s="146"/>
      <c r="H566" s="146"/>
      <c r="I566" s="146"/>
      <c r="J566" s="146"/>
      <c r="K566" s="146"/>
      <c r="L566" s="146"/>
      <c r="M566" s="146"/>
      <c r="N566" s="146"/>
      <c r="O566" s="146"/>
      <c r="P566" s="146"/>
      <c r="Q566" s="146"/>
      <c r="R566" s="146"/>
      <c r="S566" s="146"/>
      <c r="T566" s="146"/>
      <c r="U566" s="146"/>
      <c r="V566" s="146"/>
      <c r="W566" s="146"/>
      <c r="X566" s="146"/>
      <c r="Y566" s="146"/>
      <c r="Z566" s="146"/>
    </row>
    <row r="567">
      <c r="A567" s="146"/>
      <c r="B567" s="146"/>
      <c r="C567" s="146"/>
      <c r="D567" s="146"/>
      <c r="E567" s="146"/>
      <c r="F567" s="146"/>
      <c r="G567" s="146"/>
      <c r="H567" s="146"/>
      <c r="I567" s="146"/>
      <c r="J567" s="146"/>
      <c r="K567" s="146"/>
      <c r="L567" s="146"/>
      <c r="M567" s="146"/>
      <c r="N567" s="146"/>
      <c r="O567" s="146"/>
      <c r="P567" s="146"/>
      <c r="Q567" s="146"/>
      <c r="R567" s="146"/>
      <c r="S567" s="146"/>
      <c r="T567" s="146"/>
      <c r="U567" s="146"/>
      <c r="V567" s="146"/>
      <c r="W567" s="146"/>
      <c r="X567" s="146"/>
      <c r="Y567" s="146"/>
      <c r="Z567" s="146"/>
    </row>
    <row r="568">
      <c r="A568" s="146"/>
      <c r="B568" s="146"/>
      <c r="C568" s="146"/>
      <c r="D568" s="146"/>
      <c r="E568" s="146"/>
      <c r="F568" s="146"/>
      <c r="G568" s="146"/>
      <c r="H568" s="146"/>
      <c r="I568" s="146"/>
      <c r="J568" s="146"/>
      <c r="K568" s="146"/>
      <c r="L568" s="146"/>
      <c r="M568" s="146"/>
      <c r="N568" s="146"/>
      <c r="O568" s="146"/>
      <c r="P568" s="146"/>
      <c r="Q568" s="146"/>
      <c r="R568" s="146"/>
      <c r="S568" s="146"/>
      <c r="T568" s="146"/>
      <c r="U568" s="146"/>
      <c r="V568" s="146"/>
      <c r="W568" s="146"/>
      <c r="X568" s="146"/>
      <c r="Y568" s="146"/>
      <c r="Z568" s="146"/>
    </row>
    <row r="569">
      <c r="A569" s="146"/>
      <c r="B569" s="146"/>
      <c r="C569" s="146"/>
      <c r="D569" s="146"/>
      <c r="E569" s="146"/>
      <c r="F569" s="146"/>
      <c r="G569" s="146"/>
      <c r="H569" s="146"/>
      <c r="I569" s="146"/>
      <c r="J569" s="146"/>
      <c r="K569" s="146"/>
      <c r="L569" s="146"/>
      <c r="M569" s="146"/>
      <c r="N569" s="146"/>
      <c r="O569" s="146"/>
      <c r="P569" s="146"/>
      <c r="Q569" s="146"/>
      <c r="R569" s="146"/>
      <c r="S569" s="146"/>
      <c r="T569" s="146"/>
      <c r="U569" s="146"/>
      <c r="V569" s="146"/>
      <c r="W569" s="146"/>
      <c r="X569" s="146"/>
      <c r="Y569" s="146"/>
      <c r="Z569" s="146"/>
    </row>
    <row r="570">
      <c r="A570" s="146"/>
      <c r="B570" s="146"/>
      <c r="C570" s="146"/>
      <c r="D570" s="146"/>
      <c r="E570" s="146"/>
      <c r="F570" s="146"/>
      <c r="G570" s="146"/>
      <c r="H570" s="146"/>
      <c r="I570" s="146"/>
      <c r="J570" s="146"/>
      <c r="K570" s="146"/>
      <c r="L570" s="146"/>
      <c r="M570" s="146"/>
      <c r="N570" s="146"/>
      <c r="O570" s="146"/>
      <c r="P570" s="146"/>
      <c r="Q570" s="146"/>
      <c r="R570" s="146"/>
      <c r="S570" s="146"/>
      <c r="T570" s="146"/>
      <c r="U570" s="146"/>
      <c r="V570" s="146"/>
      <c r="W570" s="146"/>
      <c r="X570" s="146"/>
      <c r="Y570" s="146"/>
      <c r="Z570" s="146"/>
    </row>
    <row r="571">
      <c r="A571" s="146"/>
      <c r="B571" s="146"/>
      <c r="C571" s="146"/>
      <c r="D571" s="146"/>
      <c r="E571" s="146"/>
      <c r="F571" s="146"/>
      <c r="G571" s="146"/>
      <c r="H571" s="146"/>
      <c r="I571" s="146"/>
      <c r="J571" s="146"/>
      <c r="K571" s="146"/>
      <c r="L571" s="146"/>
      <c r="M571" s="146"/>
      <c r="N571" s="146"/>
      <c r="O571" s="146"/>
      <c r="P571" s="146"/>
      <c r="Q571" s="146"/>
      <c r="R571" s="146"/>
      <c r="S571" s="146"/>
      <c r="T571" s="146"/>
      <c r="U571" s="146"/>
      <c r="V571" s="146"/>
      <c r="W571" s="146"/>
      <c r="X571" s="146"/>
      <c r="Y571" s="146"/>
      <c r="Z571" s="146"/>
    </row>
    <row r="572">
      <c r="A572" s="146"/>
      <c r="B572" s="146"/>
      <c r="C572" s="146"/>
      <c r="D572" s="146"/>
      <c r="E572" s="146"/>
      <c r="F572" s="146"/>
      <c r="G572" s="146"/>
      <c r="H572" s="146"/>
      <c r="I572" s="146"/>
      <c r="J572" s="146"/>
      <c r="K572" s="146"/>
      <c r="L572" s="146"/>
      <c r="M572" s="146"/>
      <c r="N572" s="146"/>
      <c r="O572" s="146"/>
      <c r="P572" s="146"/>
      <c r="Q572" s="146"/>
      <c r="R572" s="146"/>
      <c r="S572" s="146"/>
      <c r="T572" s="146"/>
      <c r="U572" s="146"/>
      <c r="V572" s="146"/>
      <c r="W572" s="146"/>
      <c r="X572" s="146"/>
      <c r="Y572" s="146"/>
      <c r="Z572" s="146"/>
    </row>
    <row r="573">
      <c r="A573" s="146"/>
      <c r="B573" s="146"/>
      <c r="C573" s="146"/>
      <c r="D573" s="146"/>
      <c r="E573" s="146"/>
      <c r="F573" s="146"/>
      <c r="G573" s="146"/>
      <c r="H573" s="146"/>
      <c r="I573" s="146"/>
      <c r="J573" s="146"/>
      <c r="K573" s="146"/>
      <c r="L573" s="146"/>
      <c r="M573" s="146"/>
      <c r="N573" s="146"/>
      <c r="O573" s="146"/>
      <c r="P573" s="146"/>
      <c r="Q573" s="146"/>
      <c r="R573" s="146"/>
      <c r="S573" s="146"/>
      <c r="T573" s="146"/>
      <c r="U573" s="146"/>
      <c r="V573" s="146"/>
      <c r="W573" s="146"/>
      <c r="X573" s="146"/>
      <c r="Y573" s="146"/>
      <c r="Z573" s="146"/>
    </row>
    <row r="574">
      <c r="A574" s="146"/>
      <c r="B574" s="146"/>
      <c r="C574" s="146"/>
      <c r="D574" s="146"/>
      <c r="E574" s="146"/>
      <c r="F574" s="146"/>
      <c r="G574" s="146"/>
      <c r="H574" s="146"/>
      <c r="I574" s="146"/>
      <c r="J574" s="146"/>
      <c r="K574" s="146"/>
      <c r="L574" s="146"/>
      <c r="M574" s="146"/>
      <c r="N574" s="146"/>
      <c r="O574" s="146"/>
      <c r="P574" s="146"/>
      <c r="Q574" s="146"/>
      <c r="R574" s="146"/>
      <c r="S574" s="146"/>
      <c r="T574" s="146"/>
      <c r="U574" s="146"/>
      <c r="V574" s="146"/>
      <c r="W574" s="146"/>
      <c r="X574" s="146"/>
      <c r="Y574" s="146"/>
      <c r="Z574" s="146"/>
    </row>
    <row r="575">
      <c r="A575" s="146"/>
      <c r="B575" s="146"/>
      <c r="C575" s="146"/>
      <c r="D575" s="146"/>
      <c r="E575" s="146"/>
      <c r="F575" s="146"/>
      <c r="G575" s="146"/>
      <c r="H575" s="146"/>
      <c r="I575" s="146"/>
      <c r="J575" s="146"/>
      <c r="K575" s="146"/>
      <c r="L575" s="146"/>
      <c r="M575" s="146"/>
      <c r="N575" s="146"/>
      <c r="O575" s="146"/>
      <c r="P575" s="146"/>
      <c r="Q575" s="146"/>
      <c r="R575" s="146"/>
      <c r="S575" s="146"/>
      <c r="T575" s="146"/>
      <c r="U575" s="146"/>
      <c r="V575" s="146"/>
      <c r="W575" s="146"/>
      <c r="X575" s="146"/>
      <c r="Y575" s="146"/>
      <c r="Z575" s="146"/>
    </row>
    <row r="576">
      <c r="A576" s="146"/>
      <c r="B576" s="146"/>
      <c r="C576" s="146"/>
      <c r="D576" s="146"/>
      <c r="E576" s="146"/>
      <c r="F576" s="146"/>
      <c r="G576" s="146"/>
      <c r="H576" s="146"/>
      <c r="I576" s="146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146"/>
      <c r="V576" s="146"/>
      <c r="W576" s="146"/>
      <c r="X576" s="146"/>
      <c r="Y576" s="146"/>
      <c r="Z576" s="146"/>
    </row>
    <row r="577">
      <c r="A577" s="146"/>
      <c r="B577" s="146"/>
      <c r="C577" s="146"/>
      <c r="D577" s="146"/>
      <c r="E577" s="146"/>
      <c r="F577" s="146"/>
      <c r="G577" s="146"/>
      <c r="H577" s="146"/>
      <c r="I577" s="146"/>
      <c r="J577" s="146"/>
      <c r="K577" s="146"/>
      <c r="L577" s="146"/>
      <c r="M577" s="146"/>
      <c r="N577" s="146"/>
      <c r="O577" s="146"/>
      <c r="P577" s="146"/>
      <c r="Q577" s="146"/>
      <c r="R577" s="146"/>
      <c r="S577" s="146"/>
      <c r="T577" s="146"/>
      <c r="U577" s="146"/>
      <c r="V577" s="146"/>
      <c r="W577" s="146"/>
      <c r="X577" s="146"/>
      <c r="Y577" s="146"/>
      <c r="Z577" s="146"/>
    </row>
    <row r="578">
      <c r="A578" s="146"/>
      <c r="B578" s="146"/>
      <c r="C578" s="146"/>
      <c r="D578" s="146"/>
      <c r="E578" s="146"/>
      <c r="F578" s="146"/>
      <c r="G578" s="146"/>
      <c r="H578" s="146"/>
      <c r="I578" s="146"/>
      <c r="J578" s="146"/>
      <c r="K578" s="146"/>
      <c r="L578" s="146"/>
      <c r="M578" s="146"/>
      <c r="N578" s="146"/>
      <c r="O578" s="146"/>
      <c r="P578" s="146"/>
      <c r="Q578" s="146"/>
      <c r="R578" s="146"/>
      <c r="S578" s="146"/>
      <c r="T578" s="146"/>
      <c r="U578" s="146"/>
      <c r="V578" s="146"/>
      <c r="W578" s="146"/>
      <c r="X578" s="146"/>
      <c r="Y578" s="146"/>
      <c r="Z578" s="146"/>
    </row>
    <row r="579">
      <c r="A579" s="146"/>
      <c r="B579" s="146"/>
      <c r="C579" s="146"/>
      <c r="D579" s="146"/>
      <c r="E579" s="146"/>
      <c r="F579" s="146"/>
      <c r="G579" s="146"/>
      <c r="H579" s="146"/>
      <c r="I579" s="146"/>
      <c r="J579" s="146"/>
      <c r="K579" s="146"/>
      <c r="L579" s="146"/>
      <c r="M579" s="146"/>
      <c r="N579" s="146"/>
      <c r="O579" s="146"/>
      <c r="P579" s="146"/>
      <c r="Q579" s="146"/>
      <c r="R579" s="146"/>
      <c r="S579" s="146"/>
      <c r="T579" s="146"/>
      <c r="U579" s="146"/>
      <c r="V579" s="146"/>
      <c r="W579" s="146"/>
      <c r="X579" s="146"/>
      <c r="Y579" s="146"/>
      <c r="Z579" s="146"/>
    </row>
    <row r="580">
      <c r="A580" s="146"/>
      <c r="B580" s="146"/>
      <c r="C580" s="146"/>
      <c r="D580" s="146"/>
      <c r="E580" s="146"/>
      <c r="F580" s="146"/>
      <c r="G580" s="146"/>
      <c r="H580" s="146"/>
      <c r="I580" s="146"/>
      <c r="J580" s="146"/>
      <c r="K580" s="146"/>
      <c r="L580" s="146"/>
      <c r="M580" s="146"/>
      <c r="N580" s="146"/>
      <c r="O580" s="146"/>
      <c r="P580" s="146"/>
      <c r="Q580" s="146"/>
      <c r="R580" s="146"/>
      <c r="S580" s="146"/>
      <c r="T580" s="146"/>
      <c r="U580" s="146"/>
      <c r="V580" s="146"/>
      <c r="W580" s="146"/>
      <c r="X580" s="146"/>
      <c r="Y580" s="146"/>
      <c r="Z580" s="146"/>
    </row>
    <row r="581">
      <c r="A581" s="146"/>
      <c r="B581" s="146"/>
      <c r="C581" s="146"/>
      <c r="D581" s="146"/>
      <c r="E581" s="146"/>
      <c r="F581" s="146"/>
      <c r="G581" s="146"/>
      <c r="H581" s="146"/>
      <c r="I581" s="146"/>
      <c r="J581" s="146"/>
      <c r="K581" s="146"/>
      <c r="L581" s="146"/>
      <c r="M581" s="146"/>
      <c r="N581" s="146"/>
      <c r="O581" s="146"/>
      <c r="P581" s="146"/>
      <c r="Q581" s="146"/>
      <c r="R581" s="146"/>
      <c r="S581" s="146"/>
      <c r="T581" s="146"/>
      <c r="U581" s="146"/>
      <c r="V581" s="146"/>
      <c r="W581" s="146"/>
      <c r="X581" s="146"/>
      <c r="Y581" s="146"/>
      <c r="Z581" s="146"/>
    </row>
    <row r="582">
      <c r="A582" s="146"/>
      <c r="B582" s="146"/>
      <c r="C582" s="146"/>
      <c r="D582" s="146"/>
      <c r="E582" s="146"/>
      <c r="F582" s="146"/>
      <c r="G582" s="146"/>
      <c r="H582" s="146"/>
      <c r="I582" s="146"/>
      <c r="J582" s="146"/>
      <c r="K582" s="146"/>
      <c r="L582" s="146"/>
      <c r="M582" s="146"/>
      <c r="N582" s="146"/>
      <c r="O582" s="146"/>
      <c r="P582" s="146"/>
      <c r="Q582" s="146"/>
      <c r="R582" s="146"/>
      <c r="S582" s="146"/>
      <c r="T582" s="146"/>
      <c r="U582" s="146"/>
      <c r="V582" s="146"/>
      <c r="W582" s="146"/>
      <c r="X582" s="146"/>
      <c r="Y582" s="146"/>
      <c r="Z582" s="146"/>
    </row>
    <row r="583">
      <c r="A583" s="146"/>
      <c r="B583" s="146"/>
      <c r="C583" s="146"/>
      <c r="D583" s="146"/>
      <c r="E583" s="146"/>
      <c r="F583" s="146"/>
      <c r="G583" s="146"/>
      <c r="H583" s="146"/>
      <c r="I583" s="146"/>
      <c r="J583" s="146"/>
      <c r="K583" s="146"/>
      <c r="L583" s="146"/>
      <c r="M583" s="146"/>
      <c r="N583" s="146"/>
      <c r="O583" s="146"/>
      <c r="P583" s="146"/>
      <c r="Q583" s="146"/>
      <c r="R583" s="146"/>
      <c r="S583" s="146"/>
      <c r="T583" s="146"/>
      <c r="U583" s="146"/>
      <c r="V583" s="146"/>
      <c r="W583" s="146"/>
      <c r="X583" s="146"/>
      <c r="Y583" s="146"/>
      <c r="Z583" s="146"/>
    </row>
    <row r="584">
      <c r="A584" s="146"/>
      <c r="B584" s="146"/>
      <c r="C584" s="146"/>
      <c r="D584" s="146"/>
      <c r="E584" s="146"/>
      <c r="F584" s="146"/>
      <c r="G584" s="146"/>
      <c r="H584" s="146"/>
      <c r="I584" s="146"/>
      <c r="J584" s="146"/>
      <c r="K584" s="146"/>
      <c r="L584" s="146"/>
      <c r="M584" s="146"/>
      <c r="N584" s="146"/>
      <c r="O584" s="146"/>
      <c r="P584" s="146"/>
      <c r="Q584" s="146"/>
      <c r="R584" s="146"/>
      <c r="S584" s="146"/>
      <c r="T584" s="146"/>
      <c r="U584" s="146"/>
      <c r="V584" s="146"/>
      <c r="W584" s="146"/>
      <c r="X584" s="146"/>
      <c r="Y584" s="146"/>
      <c r="Z584" s="146"/>
    </row>
    <row r="585">
      <c r="A585" s="146"/>
      <c r="B585" s="146"/>
      <c r="C585" s="146"/>
      <c r="D585" s="146"/>
      <c r="E585" s="146"/>
      <c r="F585" s="146"/>
      <c r="G585" s="146"/>
      <c r="H585" s="146"/>
      <c r="I585" s="146"/>
      <c r="J585" s="146"/>
      <c r="K585" s="146"/>
      <c r="L585" s="146"/>
      <c r="M585" s="146"/>
      <c r="N585" s="146"/>
      <c r="O585" s="146"/>
      <c r="P585" s="146"/>
      <c r="Q585" s="146"/>
      <c r="R585" s="146"/>
      <c r="S585" s="146"/>
      <c r="T585" s="146"/>
      <c r="U585" s="146"/>
      <c r="V585" s="146"/>
      <c r="W585" s="146"/>
      <c r="X585" s="146"/>
      <c r="Y585" s="146"/>
      <c r="Z585" s="146"/>
    </row>
    <row r="586">
      <c r="A586" s="146"/>
      <c r="B586" s="146"/>
      <c r="C586" s="146"/>
      <c r="D586" s="146"/>
      <c r="E586" s="146"/>
      <c r="F586" s="146"/>
      <c r="G586" s="146"/>
      <c r="H586" s="146"/>
      <c r="I586" s="146"/>
      <c r="J586" s="146"/>
      <c r="K586" s="146"/>
      <c r="L586" s="146"/>
      <c r="M586" s="146"/>
      <c r="N586" s="146"/>
      <c r="O586" s="146"/>
      <c r="P586" s="146"/>
      <c r="Q586" s="146"/>
      <c r="R586" s="146"/>
      <c r="S586" s="146"/>
      <c r="T586" s="146"/>
      <c r="U586" s="146"/>
      <c r="V586" s="146"/>
      <c r="W586" s="146"/>
      <c r="X586" s="146"/>
      <c r="Y586" s="146"/>
      <c r="Z586" s="146"/>
    </row>
    <row r="587">
      <c r="A587" s="146"/>
      <c r="B587" s="146"/>
      <c r="C587" s="146"/>
      <c r="D587" s="146"/>
      <c r="E587" s="146"/>
      <c r="F587" s="146"/>
      <c r="G587" s="146"/>
      <c r="H587" s="146"/>
      <c r="I587" s="146"/>
      <c r="J587" s="146"/>
      <c r="K587" s="146"/>
      <c r="L587" s="146"/>
      <c r="M587" s="146"/>
      <c r="N587" s="146"/>
      <c r="O587" s="146"/>
      <c r="P587" s="146"/>
      <c r="Q587" s="146"/>
      <c r="R587" s="146"/>
      <c r="S587" s="146"/>
      <c r="T587" s="146"/>
      <c r="U587" s="146"/>
      <c r="V587" s="146"/>
      <c r="W587" s="146"/>
      <c r="X587" s="146"/>
      <c r="Y587" s="146"/>
      <c r="Z587" s="146"/>
    </row>
    <row r="588">
      <c r="A588" s="146"/>
      <c r="B588" s="146"/>
      <c r="C588" s="146"/>
      <c r="D588" s="146"/>
      <c r="E588" s="146"/>
      <c r="F588" s="146"/>
      <c r="G588" s="146"/>
      <c r="H588" s="146"/>
      <c r="I588" s="146"/>
      <c r="J588" s="146"/>
      <c r="K588" s="146"/>
      <c r="L588" s="146"/>
      <c r="M588" s="146"/>
      <c r="N588" s="146"/>
      <c r="O588" s="146"/>
      <c r="P588" s="146"/>
      <c r="Q588" s="146"/>
      <c r="R588" s="146"/>
      <c r="S588" s="146"/>
      <c r="T588" s="146"/>
      <c r="U588" s="146"/>
      <c r="V588" s="146"/>
      <c r="W588" s="146"/>
      <c r="X588" s="146"/>
      <c r="Y588" s="146"/>
      <c r="Z588" s="146"/>
    </row>
    <row r="589">
      <c r="A589" s="146"/>
      <c r="B589" s="146"/>
      <c r="C589" s="146"/>
      <c r="D589" s="146"/>
      <c r="E589" s="146"/>
      <c r="F589" s="146"/>
      <c r="G589" s="146"/>
      <c r="H589" s="146"/>
      <c r="I589" s="146"/>
      <c r="J589" s="146"/>
      <c r="K589" s="146"/>
      <c r="L589" s="146"/>
      <c r="M589" s="146"/>
      <c r="N589" s="146"/>
      <c r="O589" s="146"/>
      <c r="P589" s="146"/>
      <c r="Q589" s="146"/>
      <c r="R589" s="146"/>
      <c r="S589" s="146"/>
      <c r="T589" s="146"/>
      <c r="U589" s="146"/>
      <c r="V589" s="146"/>
      <c r="W589" s="146"/>
      <c r="X589" s="146"/>
      <c r="Y589" s="146"/>
      <c r="Z589" s="146"/>
    </row>
    <row r="590">
      <c r="A590" s="146"/>
      <c r="B590" s="146"/>
      <c r="C590" s="146"/>
      <c r="D590" s="146"/>
      <c r="E590" s="146"/>
      <c r="F590" s="146"/>
      <c r="G590" s="146"/>
      <c r="H590" s="146"/>
      <c r="I590" s="146"/>
      <c r="J590" s="146"/>
      <c r="K590" s="146"/>
      <c r="L590" s="146"/>
      <c r="M590" s="146"/>
      <c r="N590" s="146"/>
      <c r="O590" s="146"/>
      <c r="P590" s="146"/>
      <c r="Q590" s="146"/>
      <c r="R590" s="146"/>
      <c r="S590" s="146"/>
      <c r="T590" s="146"/>
      <c r="U590" s="146"/>
      <c r="V590" s="146"/>
      <c r="W590" s="146"/>
      <c r="X590" s="146"/>
      <c r="Y590" s="146"/>
      <c r="Z590" s="146"/>
    </row>
    <row r="591">
      <c r="A591" s="146"/>
      <c r="B591" s="146"/>
      <c r="C591" s="146"/>
      <c r="D591" s="146"/>
      <c r="E591" s="146"/>
      <c r="F591" s="146"/>
      <c r="G591" s="146"/>
      <c r="H591" s="146"/>
      <c r="I591" s="146"/>
      <c r="J591" s="146"/>
      <c r="K591" s="146"/>
      <c r="L591" s="146"/>
      <c r="M591" s="146"/>
      <c r="N591" s="146"/>
      <c r="O591" s="146"/>
      <c r="P591" s="146"/>
      <c r="Q591" s="146"/>
      <c r="R591" s="146"/>
      <c r="S591" s="146"/>
      <c r="T591" s="146"/>
      <c r="U591" s="146"/>
      <c r="V591" s="146"/>
      <c r="W591" s="146"/>
      <c r="X591" s="146"/>
      <c r="Y591" s="146"/>
      <c r="Z591" s="146"/>
    </row>
    <row r="592">
      <c r="A592" s="146"/>
      <c r="B592" s="146"/>
      <c r="C592" s="146"/>
      <c r="D592" s="146"/>
      <c r="E592" s="146"/>
      <c r="F592" s="146"/>
      <c r="G592" s="146"/>
      <c r="H592" s="146"/>
      <c r="I592" s="146"/>
      <c r="J592" s="146"/>
      <c r="K592" s="146"/>
      <c r="L592" s="146"/>
      <c r="M592" s="146"/>
      <c r="N592" s="146"/>
      <c r="O592" s="146"/>
      <c r="P592" s="146"/>
      <c r="Q592" s="146"/>
      <c r="R592" s="146"/>
      <c r="S592" s="146"/>
      <c r="T592" s="146"/>
      <c r="U592" s="146"/>
      <c r="V592" s="146"/>
      <c r="W592" s="146"/>
      <c r="X592" s="146"/>
      <c r="Y592" s="146"/>
      <c r="Z592" s="146"/>
    </row>
    <row r="593">
      <c r="A593" s="146"/>
      <c r="B593" s="146"/>
      <c r="C593" s="146"/>
      <c r="D593" s="146"/>
      <c r="E593" s="146"/>
      <c r="F593" s="146"/>
      <c r="G593" s="146"/>
      <c r="H593" s="146"/>
      <c r="I593" s="146"/>
      <c r="J593" s="146"/>
      <c r="K593" s="146"/>
      <c r="L593" s="146"/>
      <c r="M593" s="146"/>
      <c r="N593" s="146"/>
      <c r="O593" s="146"/>
      <c r="P593" s="146"/>
      <c r="Q593" s="146"/>
      <c r="R593" s="146"/>
      <c r="S593" s="146"/>
      <c r="T593" s="146"/>
      <c r="U593" s="146"/>
      <c r="V593" s="146"/>
      <c r="W593" s="146"/>
      <c r="X593" s="146"/>
      <c r="Y593" s="146"/>
      <c r="Z593" s="146"/>
    </row>
    <row r="594">
      <c r="A594" s="146"/>
      <c r="B594" s="146"/>
      <c r="C594" s="146"/>
      <c r="D594" s="146"/>
      <c r="E594" s="146"/>
      <c r="F594" s="146"/>
      <c r="G594" s="146"/>
      <c r="H594" s="146"/>
      <c r="I594" s="146"/>
      <c r="J594" s="146"/>
      <c r="K594" s="146"/>
      <c r="L594" s="146"/>
      <c r="M594" s="146"/>
      <c r="N594" s="146"/>
      <c r="O594" s="146"/>
      <c r="P594" s="146"/>
      <c r="Q594" s="146"/>
      <c r="R594" s="146"/>
      <c r="S594" s="146"/>
      <c r="T594" s="146"/>
      <c r="U594" s="146"/>
      <c r="V594" s="146"/>
      <c r="W594" s="146"/>
      <c r="X594" s="146"/>
      <c r="Y594" s="146"/>
      <c r="Z594" s="146"/>
    </row>
    <row r="595">
      <c r="A595" s="146"/>
      <c r="B595" s="146"/>
      <c r="C595" s="146"/>
      <c r="D595" s="146"/>
      <c r="E595" s="146"/>
      <c r="F595" s="146"/>
      <c r="G595" s="146"/>
      <c r="H595" s="146"/>
      <c r="I595" s="146"/>
      <c r="J595" s="146"/>
      <c r="K595" s="146"/>
      <c r="L595" s="146"/>
      <c r="M595" s="146"/>
      <c r="N595" s="146"/>
      <c r="O595" s="146"/>
      <c r="P595" s="146"/>
      <c r="Q595" s="146"/>
      <c r="R595" s="146"/>
      <c r="S595" s="146"/>
      <c r="T595" s="146"/>
      <c r="U595" s="146"/>
      <c r="V595" s="146"/>
      <c r="W595" s="146"/>
      <c r="X595" s="146"/>
      <c r="Y595" s="146"/>
      <c r="Z595" s="146"/>
    </row>
    <row r="596">
      <c r="A596" s="146"/>
      <c r="B596" s="146"/>
      <c r="C596" s="146"/>
      <c r="D596" s="146"/>
      <c r="E596" s="146"/>
      <c r="F596" s="146"/>
      <c r="G596" s="146"/>
      <c r="H596" s="146"/>
      <c r="I596" s="146"/>
      <c r="J596" s="146"/>
      <c r="K596" s="146"/>
      <c r="L596" s="146"/>
      <c r="M596" s="146"/>
      <c r="N596" s="146"/>
      <c r="O596" s="146"/>
      <c r="P596" s="146"/>
      <c r="Q596" s="146"/>
      <c r="R596" s="146"/>
      <c r="S596" s="146"/>
      <c r="T596" s="146"/>
      <c r="U596" s="146"/>
      <c r="V596" s="146"/>
      <c r="W596" s="146"/>
      <c r="X596" s="146"/>
      <c r="Y596" s="146"/>
      <c r="Z596" s="146"/>
    </row>
    <row r="597">
      <c r="A597" s="146"/>
      <c r="B597" s="146"/>
      <c r="C597" s="146"/>
      <c r="D597" s="146"/>
      <c r="E597" s="146"/>
      <c r="F597" s="146"/>
      <c r="G597" s="146"/>
      <c r="H597" s="146"/>
      <c r="I597" s="146"/>
      <c r="J597" s="146"/>
      <c r="K597" s="146"/>
      <c r="L597" s="146"/>
      <c r="M597" s="146"/>
      <c r="N597" s="146"/>
      <c r="O597" s="146"/>
      <c r="P597" s="146"/>
      <c r="Q597" s="146"/>
      <c r="R597" s="146"/>
      <c r="S597" s="146"/>
      <c r="T597" s="146"/>
      <c r="U597" s="146"/>
      <c r="V597" s="146"/>
      <c r="W597" s="146"/>
      <c r="X597" s="146"/>
      <c r="Y597" s="146"/>
      <c r="Z597" s="146"/>
    </row>
    <row r="598">
      <c r="A598" s="146"/>
      <c r="B598" s="146"/>
      <c r="C598" s="146"/>
      <c r="D598" s="146"/>
      <c r="E598" s="146"/>
      <c r="F598" s="146"/>
      <c r="G598" s="146"/>
      <c r="H598" s="146"/>
      <c r="I598" s="146"/>
      <c r="J598" s="146"/>
      <c r="K598" s="146"/>
      <c r="L598" s="146"/>
      <c r="M598" s="146"/>
      <c r="N598" s="146"/>
      <c r="O598" s="146"/>
      <c r="P598" s="146"/>
      <c r="Q598" s="146"/>
      <c r="R598" s="146"/>
      <c r="S598" s="146"/>
      <c r="T598" s="146"/>
      <c r="U598" s="146"/>
      <c r="V598" s="146"/>
      <c r="W598" s="146"/>
      <c r="X598" s="146"/>
      <c r="Y598" s="146"/>
      <c r="Z598" s="146"/>
    </row>
    <row r="599">
      <c r="A599" s="146"/>
      <c r="B599" s="146"/>
      <c r="C599" s="146"/>
      <c r="D599" s="146"/>
      <c r="E599" s="146"/>
      <c r="F599" s="146"/>
      <c r="G599" s="146"/>
      <c r="H599" s="146"/>
      <c r="I599" s="146"/>
      <c r="J599" s="146"/>
      <c r="K599" s="146"/>
      <c r="L599" s="146"/>
      <c r="M599" s="146"/>
      <c r="N599" s="146"/>
      <c r="O599" s="146"/>
      <c r="P599" s="146"/>
      <c r="Q599" s="146"/>
      <c r="R599" s="146"/>
      <c r="S599" s="146"/>
      <c r="T599" s="146"/>
      <c r="U599" s="146"/>
      <c r="V599" s="146"/>
      <c r="W599" s="146"/>
      <c r="X599" s="146"/>
      <c r="Y599" s="146"/>
      <c r="Z599" s="146"/>
    </row>
    <row r="600">
      <c r="A600" s="146"/>
      <c r="B600" s="146"/>
      <c r="C600" s="146"/>
      <c r="D600" s="146"/>
      <c r="E600" s="146"/>
      <c r="F600" s="146"/>
      <c r="G600" s="146"/>
      <c r="H600" s="146"/>
      <c r="I600" s="146"/>
      <c r="J600" s="146"/>
      <c r="K600" s="146"/>
      <c r="L600" s="146"/>
      <c r="M600" s="146"/>
      <c r="N600" s="146"/>
      <c r="O600" s="146"/>
      <c r="P600" s="146"/>
      <c r="Q600" s="146"/>
      <c r="R600" s="146"/>
      <c r="S600" s="146"/>
      <c r="T600" s="146"/>
      <c r="U600" s="146"/>
      <c r="V600" s="146"/>
      <c r="W600" s="146"/>
      <c r="X600" s="146"/>
      <c r="Y600" s="146"/>
      <c r="Z600" s="146"/>
    </row>
    <row r="601">
      <c r="A601" s="146"/>
      <c r="B601" s="146"/>
      <c r="C601" s="146"/>
      <c r="D601" s="146"/>
      <c r="E601" s="146"/>
      <c r="F601" s="146"/>
      <c r="G601" s="146"/>
      <c r="H601" s="146"/>
      <c r="I601" s="146"/>
      <c r="J601" s="146"/>
      <c r="K601" s="146"/>
      <c r="L601" s="146"/>
      <c r="M601" s="146"/>
      <c r="N601" s="146"/>
      <c r="O601" s="146"/>
      <c r="P601" s="146"/>
      <c r="Q601" s="146"/>
      <c r="R601" s="146"/>
      <c r="S601" s="146"/>
      <c r="T601" s="146"/>
      <c r="U601" s="146"/>
      <c r="V601" s="146"/>
      <c r="W601" s="146"/>
      <c r="X601" s="146"/>
      <c r="Y601" s="146"/>
      <c r="Z601" s="146"/>
    </row>
    <row r="602">
      <c r="A602" s="146"/>
      <c r="B602" s="146"/>
      <c r="C602" s="146"/>
      <c r="D602" s="146"/>
      <c r="E602" s="146"/>
      <c r="F602" s="146"/>
      <c r="G602" s="146"/>
      <c r="H602" s="146"/>
      <c r="I602" s="146"/>
      <c r="J602" s="146"/>
      <c r="K602" s="146"/>
      <c r="L602" s="146"/>
      <c r="M602" s="146"/>
      <c r="N602" s="146"/>
      <c r="O602" s="146"/>
      <c r="P602" s="146"/>
      <c r="Q602" s="146"/>
      <c r="R602" s="146"/>
      <c r="S602" s="146"/>
      <c r="T602" s="146"/>
      <c r="U602" s="146"/>
      <c r="V602" s="146"/>
      <c r="W602" s="146"/>
      <c r="X602" s="146"/>
      <c r="Y602" s="146"/>
      <c r="Z602" s="146"/>
    </row>
    <row r="603">
      <c r="A603" s="146"/>
      <c r="B603" s="146"/>
      <c r="C603" s="146"/>
      <c r="D603" s="146"/>
      <c r="E603" s="146"/>
      <c r="F603" s="146"/>
      <c r="G603" s="146"/>
      <c r="H603" s="146"/>
      <c r="I603" s="146"/>
      <c r="J603" s="146"/>
      <c r="K603" s="146"/>
      <c r="L603" s="146"/>
      <c r="M603" s="146"/>
      <c r="N603" s="146"/>
      <c r="O603" s="146"/>
      <c r="P603" s="146"/>
      <c r="Q603" s="146"/>
      <c r="R603" s="146"/>
      <c r="S603" s="146"/>
      <c r="T603" s="146"/>
      <c r="U603" s="146"/>
      <c r="V603" s="146"/>
      <c r="W603" s="146"/>
      <c r="X603" s="146"/>
      <c r="Y603" s="146"/>
      <c r="Z603" s="146"/>
    </row>
    <row r="604">
      <c r="A604" s="146"/>
      <c r="B604" s="146"/>
      <c r="C604" s="146"/>
      <c r="D604" s="146"/>
      <c r="E604" s="146"/>
      <c r="F604" s="146"/>
      <c r="G604" s="146"/>
      <c r="H604" s="146"/>
      <c r="I604" s="146"/>
      <c r="J604" s="146"/>
      <c r="K604" s="146"/>
      <c r="L604" s="146"/>
      <c r="M604" s="146"/>
      <c r="N604" s="146"/>
      <c r="O604" s="146"/>
      <c r="P604" s="146"/>
      <c r="Q604" s="146"/>
      <c r="R604" s="146"/>
      <c r="S604" s="146"/>
      <c r="T604" s="146"/>
      <c r="U604" s="146"/>
      <c r="V604" s="146"/>
      <c r="W604" s="146"/>
      <c r="X604" s="146"/>
      <c r="Y604" s="146"/>
      <c r="Z604" s="146"/>
    </row>
    <row r="605">
      <c r="A605" s="146"/>
      <c r="B605" s="146"/>
      <c r="C605" s="146"/>
      <c r="D605" s="146"/>
      <c r="E605" s="146"/>
      <c r="F605" s="146"/>
      <c r="G605" s="146"/>
      <c r="H605" s="146"/>
      <c r="I605" s="146"/>
      <c r="J605" s="146"/>
      <c r="K605" s="146"/>
      <c r="L605" s="146"/>
      <c r="M605" s="146"/>
      <c r="N605" s="146"/>
      <c r="O605" s="146"/>
      <c r="P605" s="146"/>
      <c r="Q605" s="146"/>
      <c r="R605" s="146"/>
      <c r="S605" s="146"/>
      <c r="T605" s="146"/>
      <c r="U605" s="146"/>
      <c r="V605" s="146"/>
      <c r="W605" s="146"/>
      <c r="X605" s="146"/>
      <c r="Y605" s="146"/>
      <c r="Z605" s="146"/>
    </row>
    <row r="606">
      <c r="A606" s="146"/>
      <c r="B606" s="146"/>
      <c r="C606" s="146"/>
      <c r="D606" s="146"/>
      <c r="E606" s="146"/>
      <c r="F606" s="146"/>
      <c r="G606" s="146"/>
      <c r="H606" s="146"/>
      <c r="I606" s="146"/>
      <c r="J606" s="146"/>
      <c r="K606" s="146"/>
      <c r="L606" s="146"/>
      <c r="M606" s="146"/>
      <c r="N606" s="146"/>
      <c r="O606" s="146"/>
      <c r="P606" s="146"/>
      <c r="Q606" s="146"/>
      <c r="R606" s="146"/>
      <c r="S606" s="146"/>
      <c r="T606" s="146"/>
      <c r="U606" s="146"/>
      <c r="V606" s="146"/>
      <c r="W606" s="146"/>
      <c r="X606" s="146"/>
      <c r="Y606" s="146"/>
      <c r="Z606" s="146"/>
    </row>
    <row r="607">
      <c r="A607" s="146"/>
      <c r="B607" s="146"/>
      <c r="C607" s="146"/>
      <c r="D607" s="146"/>
      <c r="E607" s="146"/>
      <c r="F607" s="146"/>
      <c r="G607" s="146"/>
      <c r="H607" s="146"/>
      <c r="I607" s="146"/>
      <c r="J607" s="146"/>
      <c r="K607" s="146"/>
      <c r="L607" s="146"/>
      <c r="M607" s="146"/>
      <c r="N607" s="146"/>
      <c r="O607" s="146"/>
      <c r="P607" s="146"/>
      <c r="Q607" s="146"/>
      <c r="R607" s="146"/>
      <c r="S607" s="146"/>
      <c r="T607" s="146"/>
      <c r="U607" s="146"/>
      <c r="V607" s="146"/>
      <c r="W607" s="146"/>
      <c r="X607" s="146"/>
      <c r="Y607" s="146"/>
      <c r="Z607" s="146"/>
    </row>
    <row r="608">
      <c r="A608" s="146"/>
      <c r="B608" s="146"/>
      <c r="C608" s="146"/>
      <c r="D608" s="146"/>
      <c r="E608" s="146"/>
      <c r="F608" s="146"/>
      <c r="G608" s="146"/>
      <c r="H608" s="146"/>
      <c r="I608" s="146"/>
      <c r="J608" s="146"/>
      <c r="K608" s="146"/>
      <c r="L608" s="146"/>
      <c r="M608" s="146"/>
      <c r="N608" s="146"/>
      <c r="O608" s="146"/>
      <c r="P608" s="146"/>
      <c r="Q608" s="146"/>
      <c r="R608" s="146"/>
      <c r="S608" s="146"/>
      <c r="T608" s="146"/>
      <c r="U608" s="146"/>
      <c r="V608" s="146"/>
      <c r="W608" s="146"/>
      <c r="X608" s="146"/>
      <c r="Y608" s="146"/>
      <c r="Z608" s="146"/>
    </row>
    <row r="609">
      <c r="A609" s="146"/>
      <c r="B609" s="146"/>
      <c r="C609" s="146"/>
      <c r="D609" s="146"/>
      <c r="E609" s="146"/>
      <c r="F609" s="146"/>
      <c r="G609" s="146"/>
      <c r="H609" s="146"/>
      <c r="I609" s="146"/>
      <c r="J609" s="146"/>
      <c r="K609" s="146"/>
      <c r="L609" s="146"/>
      <c r="M609" s="146"/>
      <c r="N609" s="146"/>
      <c r="O609" s="146"/>
      <c r="P609" s="146"/>
      <c r="Q609" s="146"/>
      <c r="R609" s="146"/>
      <c r="S609" s="146"/>
      <c r="T609" s="146"/>
      <c r="U609" s="146"/>
      <c r="V609" s="146"/>
      <c r="W609" s="146"/>
      <c r="X609" s="146"/>
      <c r="Y609" s="146"/>
      <c r="Z609" s="146"/>
    </row>
    <row r="610">
      <c r="A610" s="146"/>
      <c r="B610" s="146"/>
      <c r="C610" s="146"/>
      <c r="D610" s="146"/>
      <c r="E610" s="146"/>
      <c r="F610" s="146"/>
      <c r="G610" s="146"/>
      <c r="H610" s="146"/>
      <c r="I610" s="146"/>
      <c r="J610" s="146"/>
      <c r="K610" s="146"/>
      <c r="L610" s="146"/>
      <c r="M610" s="146"/>
      <c r="N610" s="146"/>
      <c r="O610" s="146"/>
      <c r="P610" s="146"/>
      <c r="Q610" s="146"/>
      <c r="R610" s="146"/>
      <c r="S610" s="146"/>
      <c r="T610" s="146"/>
      <c r="U610" s="146"/>
      <c r="V610" s="146"/>
      <c r="W610" s="146"/>
      <c r="X610" s="146"/>
      <c r="Y610" s="146"/>
      <c r="Z610" s="146"/>
    </row>
    <row r="611">
      <c r="A611" s="146"/>
      <c r="B611" s="146"/>
      <c r="C611" s="146"/>
      <c r="D611" s="146"/>
      <c r="E611" s="146"/>
      <c r="F611" s="146"/>
      <c r="G611" s="146"/>
      <c r="H611" s="146"/>
      <c r="I611" s="146"/>
      <c r="J611" s="146"/>
      <c r="K611" s="146"/>
      <c r="L611" s="146"/>
      <c r="M611" s="146"/>
      <c r="N611" s="146"/>
      <c r="O611" s="146"/>
      <c r="P611" s="146"/>
      <c r="Q611" s="146"/>
      <c r="R611" s="146"/>
      <c r="S611" s="146"/>
      <c r="T611" s="146"/>
      <c r="U611" s="146"/>
      <c r="V611" s="146"/>
      <c r="W611" s="146"/>
      <c r="X611" s="146"/>
      <c r="Y611" s="146"/>
      <c r="Z611" s="146"/>
    </row>
    <row r="612">
      <c r="A612" s="146"/>
      <c r="B612" s="146"/>
      <c r="C612" s="146"/>
      <c r="D612" s="146"/>
      <c r="E612" s="146"/>
      <c r="F612" s="146"/>
      <c r="G612" s="146"/>
      <c r="H612" s="146"/>
      <c r="I612" s="146"/>
      <c r="J612" s="146"/>
      <c r="K612" s="146"/>
      <c r="L612" s="146"/>
      <c r="M612" s="146"/>
      <c r="N612" s="146"/>
      <c r="O612" s="146"/>
      <c r="P612" s="146"/>
      <c r="Q612" s="146"/>
      <c r="R612" s="146"/>
      <c r="S612" s="146"/>
      <c r="T612" s="146"/>
      <c r="U612" s="146"/>
      <c r="V612" s="146"/>
      <c r="W612" s="146"/>
      <c r="X612" s="146"/>
      <c r="Y612" s="146"/>
      <c r="Z612" s="146"/>
    </row>
    <row r="613">
      <c r="A613" s="146"/>
      <c r="B613" s="146"/>
      <c r="C613" s="146"/>
      <c r="D613" s="146"/>
      <c r="E613" s="146"/>
      <c r="F613" s="146"/>
      <c r="G613" s="146"/>
      <c r="H613" s="146"/>
      <c r="I613" s="146"/>
      <c r="J613" s="146"/>
      <c r="K613" s="146"/>
      <c r="L613" s="146"/>
      <c r="M613" s="146"/>
      <c r="N613" s="146"/>
      <c r="O613" s="146"/>
      <c r="P613" s="146"/>
      <c r="Q613" s="146"/>
      <c r="R613" s="146"/>
      <c r="S613" s="146"/>
      <c r="T613" s="146"/>
      <c r="U613" s="146"/>
      <c r="V613" s="146"/>
      <c r="W613" s="146"/>
      <c r="X613" s="146"/>
      <c r="Y613" s="146"/>
      <c r="Z613" s="146"/>
    </row>
    <row r="614">
      <c r="A614" s="146"/>
      <c r="B614" s="146"/>
      <c r="C614" s="146"/>
      <c r="D614" s="146"/>
      <c r="E614" s="146"/>
      <c r="F614" s="146"/>
      <c r="G614" s="146"/>
      <c r="H614" s="146"/>
      <c r="I614" s="146"/>
      <c r="J614" s="146"/>
      <c r="K614" s="146"/>
      <c r="L614" s="146"/>
      <c r="M614" s="146"/>
      <c r="N614" s="146"/>
      <c r="O614" s="146"/>
      <c r="P614" s="146"/>
      <c r="Q614" s="146"/>
      <c r="R614" s="146"/>
      <c r="S614" s="146"/>
      <c r="T614" s="146"/>
      <c r="U614" s="146"/>
      <c r="V614" s="146"/>
      <c r="W614" s="146"/>
      <c r="X614" s="146"/>
      <c r="Y614" s="146"/>
      <c r="Z614" s="146"/>
    </row>
    <row r="615">
      <c r="A615" s="146"/>
      <c r="B615" s="146"/>
      <c r="C615" s="146"/>
      <c r="D615" s="146"/>
      <c r="E615" s="146"/>
      <c r="F615" s="146"/>
      <c r="G615" s="146"/>
      <c r="H615" s="146"/>
      <c r="I615" s="146"/>
      <c r="J615" s="146"/>
      <c r="K615" s="146"/>
      <c r="L615" s="146"/>
      <c r="M615" s="146"/>
      <c r="N615" s="146"/>
      <c r="O615" s="146"/>
      <c r="P615" s="146"/>
      <c r="Q615" s="146"/>
      <c r="R615" s="146"/>
      <c r="S615" s="146"/>
      <c r="T615" s="146"/>
      <c r="U615" s="146"/>
      <c r="V615" s="146"/>
      <c r="W615" s="146"/>
      <c r="X615" s="146"/>
      <c r="Y615" s="146"/>
      <c r="Z615" s="146"/>
    </row>
    <row r="616">
      <c r="A616" s="146"/>
      <c r="B616" s="146"/>
      <c r="C616" s="146"/>
      <c r="D616" s="146"/>
      <c r="E616" s="146"/>
      <c r="F616" s="146"/>
      <c r="G616" s="146"/>
      <c r="H616" s="146"/>
      <c r="I616" s="146"/>
      <c r="J616" s="146"/>
      <c r="K616" s="146"/>
      <c r="L616" s="146"/>
      <c r="M616" s="146"/>
      <c r="N616" s="146"/>
      <c r="O616" s="146"/>
      <c r="P616" s="146"/>
      <c r="Q616" s="146"/>
      <c r="R616" s="146"/>
      <c r="S616" s="146"/>
      <c r="T616" s="146"/>
      <c r="U616" s="146"/>
      <c r="V616" s="146"/>
      <c r="W616" s="146"/>
      <c r="X616" s="146"/>
      <c r="Y616" s="146"/>
      <c r="Z616" s="146"/>
    </row>
    <row r="617">
      <c r="A617" s="146"/>
      <c r="B617" s="146"/>
      <c r="C617" s="146"/>
      <c r="D617" s="146"/>
      <c r="E617" s="146"/>
      <c r="F617" s="146"/>
      <c r="G617" s="146"/>
      <c r="H617" s="146"/>
      <c r="I617" s="146"/>
      <c r="J617" s="146"/>
      <c r="K617" s="146"/>
      <c r="L617" s="146"/>
      <c r="M617" s="146"/>
      <c r="N617" s="146"/>
      <c r="O617" s="146"/>
      <c r="P617" s="146"/>
      <c r="Q617" s="146"/>
      <c r="R617" s="146"/>
      <c r="S617" s="146"/>
      <c r="T617" s="146"/>
      <c r="U617" s="146"/>
      <c r="V617" s="146"/>
      <c r="W617" s="146"/>
      <c r="X617" s="146"/>
      <c r="Y617" s="146"/>
      <c r="Z617" s="146"/>
    </row>
    <row r="618">
      <c r="A618" s="146"/>
      <c r="B618" s="146"/>
      <c r="C618" s="146"/>
      <c r="D618" s="146"/>
      <c r="E618" s="146"/>
      <c r="F618" s="146"/>
      <c r="G618" s="146"/>
      <c r="H618" s="146"/>
      <c r="I618" s="146"/>
      <c r="J618" s="146"/>
      <c r="K618" s="146"/>
      <c r="L618" s="146"/>
      <c r="M618" s="146"/>
      <c r="N618" s="146"/>
      <c r="O618" s="146"/>
      <c r="P618" s="146"/>
      <c r="Q618" s="146"/>
      <c r="R618" s="146"/>
      <c r="S618" s="146"/>
      <c r="T618" s="146"/>
      <c r="U618" s="146"/>
      <c r="V618" s="146"/>
      <c r="W618" s="146"/>
      <c r="X618" s="146"/>
      <c r="Y618" s="146"/>
      <c r="Z618" s="146"/>
    </row>
    <row r="619">
      <c r="A619" s="146"/>
      <c r="B619" s="146"/>
      <c r="C619" s="146"/>
      <c r="D619" s="146"/>
      <c r="E619" s="146"/>
      <c r="F619" s="146"/>
      <c r="G619" s="146"/>
      <c r="H619" s="146"/>
      <c r="I619" s="146"/>
      <c r="J619" s="146"/>
      <c r="K619" s="146"/>
      <c r="L619" s="146"/>
      <c r="M619" s="146"/>
      <c r="N619" s="146"/>
      <c r="O619" s="146"/>
      <c r="P619" s="146"/>
      <c r="Q619" s="146"/>
      <c r="R619" s="146"/>
      <c r="S619" s="146"/>
      <c r="T619" s="146"/>
      <c r="U619" s="146"/>
      <c r="V619" s="146"/>
      <c r="W619" s="146"/>
      <c r="X619" s="146"/>
      <c r="Y619" s="146"/>
      <c r="Z619" s="146"/>
    </row>
    <row r="620">
      <c r="A620" s="146"/>
      <c r="B620" s="146"/>
      <c r="C620" s="146"/>
      <c r="D620" s="146"/>
      <c r="E620" s="146"/>
      <c r="F620" s="146"/>
      <c r="G620" s="146"/>
      <c r="H620" s="146"/>
      <c r="I620" s="146"/>
      <c r="J620" s="146"/>
      <c r="K620" s="146"/>
      <c r="L620" s="146"/>
      <c r="M620" s="146"/>
      <c r="N620" s="146"/>
      <c r="O620" s="146"/>
      <c r="P620" s="146"/>
      <c r="Q620" s="146"/>
      <c r="R620" s="146"/>
      <c r="S620" s="146"/>
      <c r="T620" s="146"/>
      <c r="U620" s="146"/>
      <c r="V620" s="146"/>
      <c r="W620" s="146"/>
      <c r="X620" s="146"/>
      <c r="Y620" s="146"/>
      <c r="Z620" s="146"/>
    </row>
    <row r="621">
      <c r="A621" s="146"/>
      <c r="B621" s="146"/>
      <c r="C621" s="146"/>
      <c r="D621" s="146"/>
      <c r="E621" s="146"/>
      <c r="F621" s="146"/>
      <c r="G621" s="146"/>
      <c r="H621" s="146"/>
      <c r="I621" s="146"/>
      <c r="J621" s="146"/>
      <c r="K621" s="146"/>
      <c r="L621" s="146"/>
      <c r="M621" s="146"/>
      <c r="N621" s="146"/>
      <c r="O621" s="146"/>
      <c r="P621" s="146"/>
      <c r="Q621" s="146"/>
      <c r="R621" s="146"/>
      <c r="S621" s="146"/>
      <c r="T621" s="146"/>
      <c r="U621" s="146"/>
      <c r="V621" s="146"/>
      <c r="W621" s="146"/>
      <c r="X621" s="146"/>
      <c r="Y621" s="146"/>
      <c r="Z621" s="146"/>
    </row>
    <row r="622">
      <c r="A622" s="146"/>
      <c r="B622" s="146"/>
      <c r="C622" s="146"/>
      <c r="D622" s="146"/>
      <c r="E622" s="146"/>
      <c r="F622" s="146"/>
      <c r="G622" s="146"/>
      <c r="H622" s="146"/>
      <c r="I622" s="146"/>
      <c r="J622" s="146"/>
      <c r="K622" s="146"/>
      <c r="L622" s="146"/>
      <c r="M622" s="146"/>
      <c r="N622" s="146"/>
      <c r="O622" s="146"/>
      <c r="P622" s="146"/>
      <c r="Q622" s="146"/>
      <c r="R622" s="146"/>
      <c r="S622" s="146"/>
      <c r="T622" s="146"/>
      <c r="U622" s="146"/>
      <c r="V622" s="146"/>
      <c r="W622" s="146"/>
      <c r="X622" s="146"/>
      <c r="Y622" s="146"/>
      <c r="Z622" s="146"/>
    </row>
    <row r="623">
      <c r="A623" s="146"/>
      <c r="B623" s="146"/>
      <c r="C623" s="146"/>
      <c r="D623" s="146"/>
      <c r="E623" s="146"/>
      <c r="F623" s="146"/>
      <c r="G623" s="146"/>
      <c r="H623" s="146"/>
      <c r="I623" s="146"/>
      <c r="J623" s="146"/>
      <c r="K623" s="146"/>
      <c r="L623" s="146"/>
      <c r="M623" s="146"/>
      <c r="N623" s="146"/>
      <c r="O623" s="146"/>
      <c r="P623" s="146"/>
      <c r="Q623" s="146"/>
      <c r="R623" s="146"/>
      <c r="S623" s="146"/>
      <c r="T623" s="146"/>
      <c r="U623" s="146"/>
      <c r="V623" s="146"/>
      <c r="W623" s="146"/>
      <c r="X623" s="146"/>
      <c r="Y623" s="146"/>
      <c r="Z623" s="146"/>
    </row>
    <row r="624">
      <c r="A624" s="146"/>
      <c r="B624" s="146"/>
      <c r="C624" s="146"/>
      <c r="D624" s="146"/>
      <c r="E624" s="146"/>
      <c r="F624" s="146"/>
      <c r="G624" s="146"/>
      <c r="H624" s="146"/>
      <c r="I624" s="146"/>
      <c r="J624" s="146"/>
      <c r="K624" s="146"/>
      <c r="L624" s="146"/>
      <c r="M624" s="146"/>
      <c r="N624" s="146"/>
      <c r="O624" s="146"/>
      <c r="P624" s="146"/>
      <c r="Q624" s="146"/>
      <c r="R624" s="146"/>
      <c r="S624" s="146"/>
      <c r="T624" s="146"/>
      <c r="U624" s="146"/>
      <c r="V624" s="146"/>
      <c r="W624" s="146"/>
      <c r="X624" s="146"/>
      <c r="Y624" s="146"/>
      <c r="Z624" s="146"/>
    </row>
    <row r="625">
      <c r="A625" s="146"/>
      <c r="B625" s="146"/>
      <c r="C625" s="146"/>
      <c r="D625" s="146"/>
      <c r="E625" s="146"/>
      <c r="F625" s="146"/>
      <c r="G625" s="146"/>
      <c r="H625" s="146"/>
      <c r="I625" s="146"/>
      <c r="J625" s="146"/>
      <c r="K625" s="146"/>
      <c r="L625" s="146"/>
      <c r="M625" s="146"/>
      <c r="N625" s="146"/>
      <c r="O625" s="146"/>
      <c r="P625" s="146"/>
      <c r="Q625" s="146"/>
      <c r="R625" s="146"/>
      <c r="S625" s="146"/>
      <c r="T625" s="146"/>
      <c r="U625" s="146"/>
      <c r="V625" s="146"/>
      <c r="W625" s="146"/>
      <c r="X625" s="146"/>
      <c r="Y625" s="146"/>
      <c r="Z625" s="146"/>
    </row>
    <row r="626">
      <c r="A626" s="146"/>
      <c r="B626" s="146"/>
      <c r="C626" s="146"/>
      <c r="D626" s="146"/>
      <c r="E626" s="146"/>
      <c r="F626" s="146"/>
      <c r="G626" s="146"/>
      <c r="H626" s="146"/>
      <c r="I626" s="146"/>
      <c r="J626" s="146"/>
      <c r="K626" s="146"/>
      <c r="L626" s="146"/>
      <c r="M626" s="146"/>
      <c r="N626" s="146"/>
      <c r="O626" s="146"/>
      <c r="P626" s="146"/>
      <c r="Q626" s="146"/>
      <c r="R626" s="146"/>
      <c r="S626" s="146"/>
      <c r="T626" s="146"/>
      <c r="U626" s="146"/>
      <c r="V626" s="146"/>
      <c r="W626" s="146"/>
      <c r="X626" s="146"/>
      <c r="Y626" s="146"/>
      <c r="Z626" s="146"/>
    </row>
    <row r="627">
      <c r="A627" s="146"/>
      <c r="B627" s="146"/>
      <c r="C627" s="146"/>
      <c r="D627" s="146"/>
      <c r="E627" s="146"/>
      <c r="F627" s="146"/>
      <c r="G627" s="146"/>
      <c r="H627" s="146"/>
      <c r="I627" s="146"/>
      <c r="J627" s="146"/>
      <c r="K627" s="146"/>
      <c r="L627" s="146"/>
      <c r="M627" s="146"/>
      <c r="N627" s="146"/>
      <c r="O627" s="146"/>
      <c r="P627" s="146"/>
      <c r="Q627" s="146"/>
      <c r="R627" s="146"/>
      <c r="S627" s="146"/>
      <c r="T627" s="146"/>
      <c r="U627" s="146"/>
      <c r="V627" s="146"/>
      <c r="W627" s="146"/>
      <c r="X627" s="146"/>
      <c r="Y627" s="146"/>
      <c r="Z627" s="146"/>
    </row>
    <row r="628">
      <c r="A628" s="146"/>
      <c r="B628" s="146"/>
      <c r="C628" s="146"/>
      <c r="D628" s="146"/>
      <c r="E628" s="146"/>
      <c r="F628" s="146"/>
      <c r="G628" s="146"/>
      <c r="H628" s="146"/>
      <c r="I628" s="146"/>
      <c r="J628" s="146"/>
      <c r="K628" s="146"/>
      <c r="L628" s="146"/>
      <c r="M628" s="146"/>
      <c r="N628" s="146"/>
      <c r="O628" s="146"/>
      <c r="P628" s="146"/>
      <c r="Q628" s="146"/>
      <c r="R628" s="146"/>
      <c r="S628" s="146"/>
      <c r="T628" s="146"/>
      <c r="U628" s="146"/>
      <c r="V628" s="146"/>
      <c r="W628" s="146"/>
      <c r="X628" s="146"/>
      <c r="Y628" s="146"/>
      <c r="Z628" s="146"/>
    </row>
    <row r="629">
      <c r="A629" s="146"/>
      <c r="B629" s="146"/>
      <c r="C629" s="146"/>
      <c r="D629" s="146"/>
      <c r="E629" s="146"/>
      <c r="F629" s="146"/>
      <c r="G629" s="146"/>
      <c r="H629" s="146"/>
      <c r="I629" s="146"/>
      <c r="J629" s="146"/>
      <c r="K629" s="146"/>
      <c r="L629" s="146"/>
      <c r="M629" s="146"/>
      <c r="N629" s="146"/>
      <c r="O629" s="146"/>
      <c r="P629" s="146"/>
      <c r="Q629" s="146"/>
      <c r="R629" s="146"/>
      <c r="S629" s="146"/>
      <c r="T629" s="146"/>
      <c r="U629" s="146"/>
      <c r="V629" s="146"/>
      <c r="W629" s="146"/>
      <c r="X629" s="146"/>
      <c r="Y629" s="146"/>
      <c r="Z629" s="146"/>
    </row>
    <row r="630">
      <c r="A630" s="146"/>
      <c r="B630" s="146"/>
      <c r="C630" s="146"/>
      <c r="D630" s="146"/>
      <c r="E630" s="146"/>
      <c r="F630" s="146"/>
      <c r="G630" s="146"/>
      <c r="H630" s="146"/>
      <c r="I630" s="146"/>
      <c r="J630" s="146"/>
      <c r="K630" s="146"/>
      <c r="L630" s="146"/>
      <c r="M630" s="146"/>
      <c r="N630" s="146"/>
      <c r="O630" s="146"/>
      <c r="P630" s="146"/>
      <c r="Q630" s="146"/>
      <c r="R630" s="146"/>
      <c r="S630" s="146"/>
      <c r="T630" s="146"/>
      <c r="U630" s="146"/>
      <c r="V630" s="146"/>
      <c r="W630" s="146"/>
      <c r="X630" s="146"/>
      <c r="Y630" s="146"/>
      <c r="Z630" s="146"/>
    </row>
    <row r="631">
      <c r="A631" s="146"/>
      <c r="B631" s="146"/>
      <c r="C631" s="146"/>
      <c r="D631" s="146"/>
      <c r="E631" s="146"/>
      <c r="F631" s="146"/>
      <c r="G631" s="146"/>
      <c r="H631" s="146"/>
      <c r="I631" s="146"/>
      <c r="J631" s="146"/>
      <c r="K631" s="146"/>
      <c r="L631" s="146"/>
      <c r="M631" s="146"/>
      <c r="N631" s="146"/>
      <c r="O631" s="146"/>
      <c r="P631" s="146"/>
      <c r="Q631" s="146"/>
      <c r="R631" s="146"/>
      <c r="S631" s="146"/>
      <c r="T631" s="146"/>
      <c r="U631" s="146"/>
      <c r="V631" s="146"/>
      <c r="W631" s="146"/>
      <c r="X631" s="146"/>
      <c r="Y631" s="146"/>
      <c r="Z631" s="146"/>
    </row>
    <row r="632">
      <c r="A632" s="146"/>
      <c r="B632" s="146"/>
      <c r="C632" s="146"/>
      <c r="D632" s="146"/>
      <c r="E632" s="146"/>
      <c r="F632" s="146"/>
      <c r="G632" s="146"/>
      <c r="H632" s="146"/>
      <c r="I632" s="146"/>
      <c r="J632" s="146"/>
      <c r="K632" s="146"/>
      <c r="L632" s="146"/>
      <c r="M632" s="146"/>
      <c r="N632" s="146"/>
      <c r="O632" s="146"/>
      <c r="P632" s="146"/>
      <c r="Q632" s="146"/>
      <c r="R632" s="146"/>
      <c r="S632" s="146"/>
      <c r="T632" s="146"/>
      <c r="U632" s="146"/>
      <c r="V632" s="146"/>
      <c r="W632" s="146"/>
      <c r="X632" s="146"/>
      <c r="Y632" s="146"/>
      <c r="Z632" s="146"/>
    </row>
    <row r="633">
      <c r="A633" s="146"/>
      <c r="B633" s="146"/>
      <c r="C633" s="146"/>
      <c r="D633" s="146"/>
      <c r="E633" s="146"/>
      <c r="F633" s="146"/>
      <c r="G633" s="146"/>
      <c r="H633" s="146"/>
      <c r="I633" s="146"/>
      <c r="J633" s="146"/>
      <c r="K633" s="146"/>
      <c r="L633" s="146"/>
      <c r="M633" s="146"/>
      <c r="N633" s="146"/>
      <c r="O633" s="146"/>
      <c r="P633" s="146"/>
      <c r="Q633" s="146"/>
      <c r="R633" s="146"/>
      <c r="S633" s="146"/>
      <c r="T633" s="146"/>
      <c r="U633" s="146"/>
      <c r="V633" s="146"/>
      <c r="W633" s="146"/>
      <c r="X633" s="146"/>
      <c r="Y633" s="146"/>
      <c r="Z633" s="146"/>
    </row>
    <row r="634">
      <c r="A634" s="146"/>
      <c r="B634" s="146"/>
      <c r="C634" s="146"/>
      <c r="D634" s="146"/>
      <c r="E634" s="146"/>
      <c r="F634" s="146"/>
      <c r="G634" s="146"/>
      <c r="H634" s="146"/>
      <c r="I634" s="146"/>
      <c r="J634" s="146"/>
      <c r="K634" s="146"/>
      <c r="L634" s="146"/>
      <c r="M634" s="146"/>
      <c r="N634" s="146"/>
      <c r="O634" s="146"/>
      <c r="P634" s="146"/>
      <c r="Q634" s="146"/>
      <c r="R634" s="146"/>
      <c r="S634" s="146"/>
      <c r="T634" s="146"/>
      <c r="U634" s="146"/>
      <c r="V634" s="146"/>
      <c r="W634" s="146"/>
      <c r="X634" s="146"/>
      <c r="Y634" s="146"/>
      <c r="Z634" s="146"/>
    </row>
    <row r="635">
      <c r="A635" s="146"/>
      <c r="B635" s="146"/>
      <c r="C635" s="146"/>
      <c r="D635" s="146"/>
      <c r="E635" s="146"/>
      <c r="F635" s="146"/>
      <c r="G635" s="146"/>
      <c r="H635" s="146"/>
      <c r="I635" s="146"/>
      <c r="J635" s="146"/>
      <c r="K635" s="146"/>
      <c r="L635" s="146"/>
      <c r="M635" s="146"/>
      <c r="N635" s="146"/>
      <c r="O635" s="146"/>
      <c r="P635" s="146"/>
      <c r="Q635" s="146"/>
      <c r="R635" s="146"/>
      <c r="S635" s="146"/>
      <c r="T635" s="146"/>
      <c r="U635" s="146"/>
      <c r="V635" s="146"/>
      <c r="W635" s="146"/>
      <c r="X635" s="146"/>
      <c r="Y635" s="146"/>
      <c r="Z635" s="146"/>
    </row>
    <row r="636">
      <c r="A636" s="146"/>
      <c r="B636" s="146"/>
      <c r="C636" s="146"/>
      <c r="D636" s="146"/>
      <c r="E636" s="146"/>
      <c r="F636" s="146"/>
      <c r="G636" s="146"/>
      <c r="H636" s="146"/>
      <c r="I636" s="146"/>
      <c r="J636" s="146"/>
      <c r="K636" s="146"/>
      <c r="L636" s="146"/>
      <c r="M636" s="146"/>
      <c r="N636" s="146"/>
      <c r="O636" s="146"/>
      <c r="P636" s="146"/>
      <c r="Q636" s="146"/>
      <c r="R636" s="146"/>
      <c r="S636" s="146"/>
      <c r="T636" s="146"/>
      <c r="U636" s="146"/>
      <c r="V636" s="146"/>
      <c r="W636" s="146"/>
      <c r="X636" s="146"/>
      <c r="Y636" s="146"/>
      <c r="Z636" s="146"/>
    </row>
    <row r="637">
      <c r="A637" s="146"/>
      <c r="B637" s="146"/>
      <c r="C637" s="146"/>
      <c r="D637" s="146"/>
      <c r="E637" s="146"/>
      <c r="F637" s="146"/>
      <c r="G637" s="146"/>
      <c r="H637" s="146"/>
      <c r="I637" s="146"/>
      <c r="J637" s="146"/>
      <c r="K637" s="146"/>
      <c r="L637" s="146"/>
      <c r="M637" s="146"/>
      <c r="N637" s="146"/>
      <c r="O637" s="146"/>
      <c r="P637" s="146"/>
      <c r="Q637" s="146"/>
      <c r="R637" s="146"/>
      <c r="S637" s="146"/>
      <c r="T637" s="146"/>
      <c r="U637" s="146"/>
      <c r="V637" s="146"/>
      <c r="W637" s="146"/>
      <c r="X637" s="146"/>
      <c r="Y637" s="146"/>
      <c r="Z637" s="146"/>
    </row>
    <row r="638">
      <c r="A638" s="146"/>
      <c r="B638" s="146"/>
      <c r="C638" s="146"/>
      <c r="D638" s="146"/>
      <c r="E638" s="146"/>
      <c r="F638" s="146"/>
      <c r="G638" s="146"/>
      <c r="H638" s="146"/>
      <c r="I638" s="146"/>
      <c r="J638" s="146"/>
      <c r="K638" s="146"/>
      <c r="L638" s="146"/>
      <c r="M638" s="146"/>
      <c r="N638" s="146"/>
      <c r="O638" s="146"/>
      <c r="P638" s="146"/>
      <c r="Q638" s="146"/>
      <c r="R638" s="146"/>
      <c r="S638" s="146"/>
      <c r="T638" s="146"/>
      <c r="U638" s="146"/>
      <c r="V638" s="146"/>
      <c r="W638" s="146"/>
      <c r="X638" s="146"/>
      <c r="Y638" s="146"/>
      <c r="Z638" s="146"/>
    </row>
    <row r="639">
      <c r="A639" s="146"/>
      <c r="B639" s="146"/>
      <c r="C639" s="146"/>
      <c r="D639" s="146"/>
      <c r="E639" s="146"/>
      <c r="F639" s="146"/>
      <c r="G639" s="146"/>
      <c r="H639" s="146"/>
      <c r="I639" s="146"/>
      <c r="J639" s="146"/>
      <c r="K639" s="146"/>
      <c r="L639" s="146"/>
      <c r="M639" s="146"/>
      <c r="N639" s="146"/>
      <c r="O639" s="146"/>
      <c r="P639" s="146"/>
      <c r="Q639" s="146"/>
      <c r="R639" s="146"/>
      <c r="S639" s="146"/>
      <c r="T639" s="146"/>
      <c r="U639" s="146"/>
      <c r="V639" s="146"/>
      <c r="W639" s="146"/>
      <c r="X639" s="146"/>
      <c r="Y639" s="146"/>
      <c r="Z639" s="146"/>
    </row>
    <row r="640">
      <c r="A640" s="146"/>
      <c r="B640" s="146"/>
      <c r="C640" s="146"/>
      <c r="D640" s="146"/>
      <c r="E640" s="146"/>
      <c r="F640" s="146"/>
      <c r="G640" s="146"/>
      <c r="H640" s="146"/>
      <c r="I640" s="146"/>
      <c r="J640" s="146"/>
      <c r="K640" s="146"/>
      <c r="L640" s="146"/>
      <c r="M640" s="146"/>
      <c r="N640" s="146"/>
      <c r="O640" s="146"/>
      <c r="P640" s="146"/>
      <c r="Q640" s="146"/>
      <c r="R640" s="146"/>
      <c r="S640" s="146"/>
      <c r="T640" s="146"/>
      <c r="U640" s="146"/>
      <c r="V640" s="146"/>
      <c r="W640" s="146"/>
      <c r="X640" s="146"/>
      <c r="Y640" s="146"/>
      <c r="Z640" s="146"/>
    </row>
    <row r="641">
      <c r="A641" s="146"/>
      <c r="B641" s="146"/>
      <c r="C641" s="146"/>
      <c r="D641" s="146"/>
      <c r="E641" s="146"/>
      <c r="F641" s="146"/>
      <c r="G641" s="146"/>
      <c r="H641" s="146"/>
      <c r="I641" s="146"/>
      <c r="J641" s="146"/>
      <c r="K641" s="146"/>
      <c r="L641" s="146"/>
      <c r="M641" s="146"/>
      <c r="N641" s="146"/>
      <c r="O641" s="146"/>
      <c r="P641" s="146"/>
      <c r="Q641" s="146"/>
      <c r="R641" s="146"/>
      <c r="S641" s="146"/>
      <c r="T641" s="146"/>
      <c r="U641" s="146"/>
      <c r="V641" s="146"/>
      <c r="W641" s="146"/>
      <c r="X641" s="146"/>
      <c r="Y641" s="146"/>
      <c r="Z641" s="146"/>
    </row>
    <row r="642">
      <c r="A642" s="146"/>
      <c r="B642" s="146"/>
      <c r="C642" s="146"/>
      <c r="D642" s="146"/>
      <c r="E642" s="146"/>
      <c r="F642" s="146"/>
      <c r="G642" s="146"/>
      <c r="H642" s="146"/>
      <c r="I642" s="146"/>
      <c r="J642" s="146"/>
      <c r="K642" s="146"/>
      <c r="L642" s="146"/>
      <c r="M642" s="146"/>
      <c r="N642" s="146"/>
      <c r="O642" s="146"/>
      <c r="P642" s="146"/>
      <c r="Q642" s="146"/>
      <c r="R642" s="146"/>
      <c r="S642" s="146"/>
      <c r="T642" s="146"/>
      <c r="U642" s="146"/>
      <c r="V642" s="146"/>
      <c r="W642" s="146"/>
      <c r="X642" s="146"/>
      <c r="Y642" s="146"/>
      <c r="Z642" s="146"/>
    </row>
    <row r="643">
      <c r="A643" s="146"/>
      <c r="B643" s="146"/>
      <c r="C643" s="146"/>
      <c r="D643" s="146"/>
      <c r="E643" s="146"/>
      <c r="F643" s="146"/>
      <c r="G643" s="146"/>
      <c r="H643" s="146"/>
      <c r="I643" s="146"/>
      <c r="J643" s="146"/>
      <c r="K643" s="146"/>
      <c r="L643" s="146"/>
      <c r="M643" s="146"/>
      <c r="N643" s="146"/>
      <c r="O643" s="146"/>
      <c r="P643" s="146"/>
      <c r="Q643" s="146"/>
      <c r="R643" s="146"/>
      <c r="S643" s="146"/>
      <c r="T643" s="146"/>
      <c r="U643" s="146"/>
      <c r="V643" s="146"/>
      <c r="W643" s="146"/>
      <c r="X643" s="146"/>
      <c r="Y643" s="146"/>
      <c r="Z643" s="146"/>
    </row>
    <row r="644">
      <c r="A644" s="146"/>
      <c r="B644" s="146"/>
      <c r="C644" s="146"/>
      <c r="D644" s="146"/>
      <c r="E644" s="146"/>
      <c r="F644" s="146"/>
      <c r="G644" s="146"/>
      <c r="H644" s="146"/>
      <c r="I644" s="146"/>
      <c r="J644" s="146"/>
      <c r="K644" s="146"/>
      <c r="L644" s="146"/>
      <c r="M644" s="146"/>
      <c r="N644" s="146"/>
      <c r="O644" s="146"/>
      <c r="P644" s="146"/>
      <c r="Q644" s="146"/>
      <c r="R644" s="146"/>
      <c r="S644" s="146"/>
      <c r="T644" s="146"/>
      <c r="U644" s="146"/>
      <c r="V644" s="146"/>
      <c r="W644" s="146"/>
      <c r="X644" s="146"/>
      <c r="Y644" s="146"/>
      <c r="Z644" s="146"/>
    </row>
    <row r="645">
      <c r="A645" s="146"/>
      <c r="B645" s="146"/>
      <c r="C645" s="146"/>
      <c r="D645" s="146"/>
      <c r="E645" s="146"/>
      <c r="F645" s="146"/>
      <c r="G645" s="146"/>
      <c r="H645" s="146"/>
      <c r="I645" s="146"/>
      <c r="J645" s="146"/>
      <c r="K645" s="146"/>
      <c r="L645" s="146"/>
      <c r="M645" s="146"/>
      <c r="N645" s="146"/>
      <c r="O645" s="146"/>
      <c r="P645" s="146"/>
      <c r="Q645" s="146"/>
      <c r="R645" s="146"/>
      <c r="S645" s="146"/>
      <c r="T645" s="146"/>
      <c r="U645" s="146"/>
      <c r="V645" s="146"/>
      <c r="W645" s="146"/>
      <c r="X645" s="146"/>
      <c r="Y645" s="146"/>
      <c r="Z645" s="146"/>
    </row>
    <row r="646">
      <c r="A646" s="146"/>
      <c r="B646" s="146"/>
      <c r="C646" s="146"/>
      <c r="D646" s="146"/>
      <c r="E646" s="146"/>
      <c r="F646" s="146"/>
      <c r="G646" s="146"/>
      <c r="H646" s="146"/>
      <c r="I646" s="146"/>
      <c r="J646" s="146"/>
      <c r="K646" s="146"/>
      <c r="L646" s="146"/>
      <c r="M646" s="146"/>
      <c r="N646" s="146"/>
      <c r="O646" s="146"/>
      <c r="P646" s="146"/>
      <c r="Q646" s="146"/>
      <c r="R646" s="146"/>
      <c r="S646" s="146"/>
      <c r="T646" s="146"/>
      <c r="U646" s="146"/>
      <c r="V646" s="146"/>
      <c r="W646" s="146"/>
      <c r="X646" s="146"/>
      <c r="Y646" s="146"/>
      <c r="Z646" s="146"/>
    </row>
    <row r="647">
      <c r="A647" s="146"/>
      <c r="B647" s="146"/>
      <c r="C647" s="146"/>
      <c r="D647" s="146"/>
      <c r="E647" s="146"/>
      <c r="F647" s="146"/>
      <c r="G647" s="146"/>
      <c r="H647" s="146"/>
      <c r="I647" s="146"/>
      <c r="J647" s="146"/>
      <c r="K647" s="146"/>
      <c r="L647" s="146"/>
      <c r="M647" s="146"/>
      <c r="N647" s="146"/>
      <c r="O647" s="146"/>
      <c r="P647" s="146"/>
      <c r="Q647" s="146"/>
      <c r="R647" s="146"/>
      <c r="S647" s="146"/>
      <c r="T647" s="146"/>
      <c r="U647" s="146"/>
      <c r="V647" s="146"/>
      <c r="W647" s="146"/>
      <c r="X647" s="146"/>
      <c r="Y647" s="146"/>
      <c r="Z647" s="146"/>
    </row>
    <row r="648">
      <c r="A648" s="146"/>
      <c r="B648" s="146"/>
      <c r="C648" s="146"/>
      <c r="D648" s="146"/>
      <c r="E648" s="146"/>
      <c r="F648" s="146"/>
      <c r="G648" s="146"/>
      <c r="H648" s="146"/>
      <c r="I648" s="146"/>
      <c r="J648" s="146"/>
      <c r="K648" s="146"/>
      <c r="L648" s="146"/>
      <c r="M648" s="146"/>
      <c r="N648" s="146"/>
      <c r="O648" s="146"/>
      <c r="P648" s="146"/>
      <c r="Q648" s="146"/>
      <c r="R648" s="146"/>
      <c r="S648" s="146"/>
      <c r="T648" s="146"/>
      <c r="U648" s="146"/>
      <c r="V648" s="146"/>
      <c r="W648" s="146"/>
      <c r="X648" s="146"/>
      <c r="Y648" s="146"/>
      <c r="Z648" s="146"/>
    </row>
    <row r="649">
      <c r="A649" s="146"/>
      <c r="B649" s="146"/>
      <c r="C649" s="146"/>
      <c r="D649" s="146"/>
      <c r="E649" s="146"/>
      <c r="F649" s="146"/>
      <c r="G649" s="146"/>
      <c r="H649" s="146"/>
      <c r="I649" s="146"/>
      <c r="J649" s="146"/>
      <c r="K649" s="146"/>
      <c r="L649" s="146"/>
      <c r="M649" s="146"/>
      <c r="N649" s="146"/>
      <c r="O649" s="146"/>
      <c r="P649" s="146"/>
      <c r="Q649" s="146"/>
      <c r="R649" s="146"/>
      <c r="S649" s="146"/>
      <c r="T649" s="146"/>
      <c r="U649" s="146"/>
      <c r="V649" s="146"/>
      <c r="W649" s="146"/>
      <c r="X649" s="146"/>
      <c r="Y649" s="146"/>
      <c r="Z649" s="146"/>
    </row>
    <row r="650">
      <c r="A650" s="146"/>
      <c r="B650" s="146"/>
      <c r="C650" s="146"/>
      <c r="D650" s="146"/>
      <c r="E650" s="146"/>
      <c r="F650" s="146"/>
      <c r="G650" s="146"/>
      <c r="H650" s="146"/>
      <c r="I650" s="146"/>
      <c r="J650" s="146"/>
      <c r="K650" s="146"/>
      <c r="L650" s="146"/>
      <c r="M650" s="146"/>
      <c r="N650" s="146"/>
      <c r="O650" s="146"/>
      <c r="P650" s="146"/>
      <c r="Q650" s="146"/>
      <c r="R650" s="146"/>
      <c r="S650" s="146"/>
      <c r="T650" s="146"/>
      <c r="U650" s="146"/>
      <c r="V650" s="146"/>
      <c r="W650" s="146"/>
      <c r="X650" s="146"/>
      <c r="Y650" s="146"/>
      <c r="Z650" s="146"/>
    </row>
    <row r="651">
      <c r="A651" s="146"/>
      <c r="B651" s="146"/>
      <c r="C651" s="146"/>
      <c r="D651" s="146"/>
      <c r="E651" s="146"/>
      <c r="F651" s="146"/>
      <c r="G651" s="146"/>
      <c r="H651" s="146"/>
      <c r="I651" s="146"/>
      <c r="J651" s="146"/>
      <c r="K651" s="146"/>
      <c r="L651" s="146"/>
      <c r="M651" s="146"/>
      <c r="N651" s="146"/>
      <c r="O651" s="146"/>
      <c r="P651" s="146"/>
      <c r="Q651" s="146"/>
      <c r="R651" s="146"/>
      <c r="S651" s="146"/>
      <c r="T651" s="146"/>
      <c r="U651" s="146"/>
      <c r="V651" s="146"/>
      <c r="W651" s="146"/>
      <c r="X651" s="146"/>
      <c r="Y651" s="146"/>
      <c r="Z651" s="146"/>
    </row>
    <row r="652">
      <c r="A652" s="146"/>
      <c r="B652" s="146"/>
      <c r="C652" s="146"/>
      <c r="D652" s="146"/>
      <c r="E652" s="146"/>
      <c r="F652" s="146"/>
      <c r="G652" s="146"/>
      <c r="H652" s="146"/>
      <c r="I652" s="146"/>
      <c r="J652" s="146"/>
      <c r="K652" s="146"/>
      <c r="L652" s="146"/>
      <c r="M652" s="146"/>
      <c r="N652" s="146"/>
      <c r="O652" s="146"/>
      <c r="P652" s="146"/>
      <c r="Q652" s="146"/>
      <c r="R652" s="146"/>
      <c r="S652" s="146"/>
      <c r="T652" s="146"/>
      <c r="U652" s="146"/>
      <c r="V652" s="146"/>
      <c r="W652" s="146"/>
      <c r="X652" s="146"/>
      <c r="Y652" s="146"/>
      <c r="Z652" s="146"/>
    </row>
    <row r="653">
      <c r="A653" s="146"/>
      <c r="B653" s="146"/>
      <c r="C653" s="146"/>
      <c r="D653" s="146"/>
      <c r="E653" s="146"/>
      <c r="F653" s="146"/>
      <c r="G653" s="146"/>
      <c r="H653" s="146"/>
      <c r="I653" s="146"/>
      <c r="J653" s="146"/>
      <c r="K653" s="146"/>
      <c r="L653" s="146"/>
      <c r="M653" s="146"/>
      <c r="N653" s="146"/>
      <c r="O653" s="146"/>
      <c r="P653" s="146"/>
      <c r="Q653" s="146"/>
      <c r="R653" s="146"/>
      <c r="S653" s="146"/>
      <c r="T653" s="146"/>
      <c r="U653" s="146"/>
      <c r="V653" s="146"/>
      <c r="W653" s="146"/>
      <c r="X653" s="146"/>
      <c r="Y653" s="146"/>
      <c r="Z653" s="146"/>
    </row>
    <row r="654">
      <c r="A654" s="146"/>
      <c r="B654" s="146"/>
      <c r="C654" s="146"/>
      <c r="D654" s="146"/>
      <c r="E654" s="146"/>
      <c r="F654" s="146"/>
      <c r="G654" s="146"/>
      <c r="H654" s="146"/>
      <c r="I654" s="146"/>
      <c r="J654" s="146"/>
      <c r="K654" s="146"/>
      <c r="L654" s="146"/>
      <c r="M654" s="146"/>
      <c r="N654" s="146"/>
      <c r="O654" s="146"/>
      <c r="P654" s="146"/>
      <c r="Q654" s="146"/>
      <c r="R654" s="146"/>
      <c r="S654" s="146"/>
      <c r="T654" s="146"/>
      <c r="U654" s="146"/>
      <c r="V654" s="146"/>
      <c r="W654" s="146"/>
      <c r="X654" s="146"/>
      <c r="Y654" s="146"/>
      <c r="Z654" s="146"/>
    </row>
    <row r="655">
      <c r="A655" s="146"/>
      <c r="B655" s="146"/>
      <c r="C655" s="146"/>
      <c r="D655" s="146"/>
      <c r="E655" s="146"/>
      <c r="F655" s="146"/>
      <c r="G655" s="146"/>
      <c r="H655" s="146"/>
      <c r="I655" s="146"/>
      <c r="J655" s="146"/>
      <c r="K655" s="146"/>
      <c r="L655" s="146"/>
      <c r="M655" s="146"/>
      <c r="N655" s="146"/>
      <c r="O655" s="146"/>
      <c r="P655" s="146"/>
      <c r="Q655" s="146"/>
      <c r="R655" s="146"/>
      <c r="S655" s="146"/>
      <c r="T655" s="146"/>
      <c r="U655" s="146"/>
      <c r="V655" s="146"/>
      <c r="W655" s="146"/>
      <c r="X655" s="146"/>
      <c r="Y655" s="146"/>
      <c r="Z655" s="146"/>
    </row>
    <row r="656">
      <c r="A656" s="146"/>
      <c r="B656" s="146"/>
      <c r="C656" s="146"/>
      <c r="D656" s="146"/>
      <c r="E656" s="146"/>
      <c r="F656" s="146"/>
      <c r="G656" s="146"/>
      <c r="H656" s="146"/>
      <c r="I656" s="146"/>
      <c r="J656" s="146"/>
      <c r="K656" s="146"/>
      <c r="L656" s="146"/>
      <c r="M656" s="146"/>
      <c r="N656" s="146"/>
      <c r="O656" s="146"/>
      <c r="P656" s="146"/>
      <c r="Q656" s="146"/>
      <c r="R656" s="146"/>
      <c r="S656" s="146"/>
      <c r="T656" s="146"/>
      <c r="U656" s="146"/>
      <c r="V656" s="146"/>
      <c r="W656" s="146"/>
      <c r="X656" s="146"/>
      <c r="Y656" s="146"/>
      <c r="Z656" s="146"/>
    </row>
    <row r="657">
      <c r="A657" s="146"/>
      <c r="B657" s="146"/>
      <c r="C657" s="146"/>
      <c r="D657" s="146"/>
      <c r="E657" s="146"/>
      <c r="F657" s="146"/>
      <c r="G657" s="146"/>
      <c r="H657" s="146"/>
      <c r="I657" s="146"/>
      <c r="J657" s="146"/>
      <c r="K657" s="146"/>
      <c r="L657" s="146"/>
      <c r="M657" s="146"/>
      <c r="N657" s="146"/>
      <c r="O657" s="146"/>
      <c r="P657" s="146"/>
      <c r="Q657" s="146"/>
      <c r="R657" s="146"/>
      <c r="S657" s="146"/>
      <c r="T657" s="146"/>
      <c r="U657" s="146"/>
      <c r="V657" s="146"/>
      <c r="W657" s="146"/>
      <c r="X657" s="146"/>
      <c r="Y657" s="146"/>
      <c r="Z657" s="146"/>
    </row>
    <row r="658">
      <c r="A658" s="146"/>
      <c r="B658" s="146"/>
      <c r="C658" s="146"/>
      <c r="D658" s="146"/>
      <c r="E658" s="146"/>
      <c r="F658" s="146"/>
      <c r="G658" s="146"/>
      <c r="H658" s="146"/>
      <c r="I658" s="146"/>
      <c r="J658" s="146"/>
      <c r="K658" s="146"/>
      <c r="L658" s="146"/>
      <c r="M658" s="146"/>
      <c r="N658" s="146"/>
      <c r="O658" s="146"/>
      <c r="P658" s="146"/>
      <c r="Q658" s="146"/>
      <c r="R658" s="146"/>
      <c r="S658" s="146"/>
      <c r="T658" s="146"/>
      <c r="U658" s="146"/>
      <c r="V658" s="146"/>
      <c r="W658" s="146"/>
      <c r="X658" s="146"/>
      <c r="Y658" s="146"/>
      <c r="Z658" s="146"/>
    </row>
    <row r="659">
      <c r="A659" s="146"/>
      <c r="B659" s="146"/>
      <c r="C659" s="146"/>
      <c r="D659" s="146"/>
      <c r="E659" s="146"/>
      <c r="F659" s="146"/>
      <c r="G659" s="146"/>
      <c r="H659" s="146"/>
      <c r="I659" s="146"/>
      <c r="J659" s="146"/>
      <c r="K659" s="146"/>
      <c r="L659" s="146"/>
      <c r="M659" s="146"/>
      <c r="N659" s="146"/>
      <c r="O659" s="146"/>
      <c r="P659" s="146"/>
      <c r="Q659" s="146"/>
      <c r="R659" s="146"/>
      <c r="S659" s="146"/>
      <c r="T659" s="146"/>
      <c r="U659" s="146"/>
      <c r="V659" s="146"/>
      <c r="W659" s="146"/>
      <c r="X659" s="146"/>
      <c r="Y659" s="146"/>
      <c r="Z659" s="146"/>
    </row>
    <row r="660">
      <c r="A660" s="146"/>
      <c r="B660" s="146"/>
      <c r="C660" s="146"/>
      <c r="D660" s="146"/>
      <c r="E660" s="146"/>
      <c r="F660" s="146"/>
      <c r="G660" s="146"/>
      <c r="H660" s="146"/>
      <c r="I660" s="146"/>
      <c r="J660" s="146"/>
      <c r="K660" s="146"/>
      <c r="L660" s="146"/>
      <c r="M660" s="146"/>
      <c r="N660" s="146"/>
      <c r="O660" s="146"/>
      <c r="P660" s="146"/>
      <c r="Q660" s="146"/>
      <c r="R660" s="146"/>
      <c r="S660" s="146"/>
      <c r="T660" s="146"/>
      <c r="U660" s="146"/>
      <c r="V660" s="146"/>
      <c r="W660" s="146"/>
      <c r="X660" s="146"/>
      <c r="Y660" s="146"/>
      <c r="Z660" s="146"/>
    </row>
    <row r="661">
      <c r="A661" s="146"/>
      <c r="B661" s="146"/>
      <c r="C661" s="146"/>
      <c r="D661" s="146"/>
      <c r="E661" s="146"/>
      <c r="F661" s="146"/>
      <c r="G661" s="146"/>
      <c r="H661" s="146"/>
      <c r="I661" s="146"/>
      <c r="J661" s="146"/>
      <c r="K661" s="146"/>
      <c r="L661" s="146"/>
      <c r="M661" s="146"/>
      <c r="N661" s="146"/>
      <c r="O661" s="146"/>
      <c r="P661" s="146"/>
      <c r="Q661" s="146"/>
      <c r="R661" s="146"/>
      <c r="S661" s="146"/>
      <c r="T661" s="146"/>
      <c r="U661" s="146"/>
      <c r="V661" s="146"/>
      <c r="W661" s="146"/>
      <c r="X661" s="146"/>
      <c r="Y661" s="146"/>
      <c r="Z661" s="146"/>
    </row>
    <row r="662">
      <c r="A662" s="146"/>
      <c r="B662" s="146"/>
      <c r="C662" s="146"/>
      <c r="D662" s="146"/>
      <c r="E662" s="146"/>
      <c r="F662" s="146"/>
      <c r="G662" s="146"/>
      <c r="H662" s="146"/>
      <c r="I662" s="146"/>
      <c r="J662" s="146"/>
      <c r="K662" s="146"/>
      <c r="L662" s="146"/>
      <c r="M662" s="146"/>
      <c r="N662" s="146"/>
      <c r="O662" s="146"/>
      <c r="P662" s="146"/>
      <c r="Q662" s="146"/>
      <c r="R662" s="146"/>
      <c r="S662" s="146"/>
      <c r="T662" s="146"/>
      <c r="U662" s="146"/>
      <c r="V662" s="146"/>
      <c r="W662" s="146"/>
      <c r="X662" s="146"/>
      <c r="Y662" s="146"/>
      <c r="Z662" s="146"/>
    </row>
    <row r="663">
      <c r="A663" s="146"/>
      <c r="B663" s="146"/>
      <c r="C663" s="146"/>
      <c r="D663" s="146"/>
      <c r="E663" s="146"/>
      <c r="F663" s="146"/>
      <c r="G663" s="146"/>
      <c r="H663" s="146"/>
      <c r="I663" s="146"/>
      <c r="J663" s="146"/>
      <c r="K663" s="146"/>
      <c r="L663" s="146"/>
      <c r="M663" s="146"/>
      <c r="N663" s="146"/>
      <c r="O663" s="146"/>
      <c r="P663" s="146"/>
      <c r="Q663" s="146"/>
      <c r="R663" s="146"/>
      <c r="S663" s="146"/>
      <c r="T663" s="146"/>
      <c r="U663" s="146"/>
      <c r="V663" s="146"/>
      <c r="W663" s="146"/>
      <c r="X663" s="146"/>
      <c r="Y663" s="146"/>
      <c r="Z663" s="146"/>
    </row>
    <row r="664">
      <c r="A664" s="146"/>
      <c r="B664" s="146"/>
      <c r="C664" s="146"/>
      <c r="D664" s="146"/>
      <c r="E664" s="146"/>
      <c r="F664" s="146"/>
      <c r="G664" s="146"/>
      <c r="H664" s="146"/>
      <c r="I664" s="146"/>
      <c r="J664" s="146"/>
      <c r="K664" s="146"/>
      <c r="L664" s="146"/>
      <c r="M664" s="146"/>
      <c r="N664" s="146"/>
      <c r="O664" s="146"/>
      <c r="P664" s="146"/>
      <c r="Q664" s="146"/>
      <c r="R664" s="146"/>
      <c r="S664" s="146"/>
      <c r="T664" s="146"/>
      <c r="U664" s="146"/>
      <c r="V664" s="146"/>
      <c r="W664" s="146"/>
      <c r="X664" s="146"/>
      <c r="Y664" s="146"/>
      <c r="Z664" s="146"/>
    </row>
    <row r="665">
      <c r="A665" s="146"/>
      <c r="B665" s="146"/>
      <c r="C665" s="146"/>
      <c r="D665" s="146"/>
      <c r="E665" s="146"/>
      <c r="F665" s="146"/>
      <c r="G665" s="146"/>
      <c r="H665" s="146"/>
      <c r="I665" s="146"/>
      <c r="J665" s="146"/>
      <c r="K665" s="146"/>
      <c r="L665" s="146"/>
      <c r="M665" s="146"/>
      <c r="N665" s="146"/>
      <c r="O665" s="146"/>
      <c r="P665" s="146"/>
      <c r="Q665" s="146"/>
      <c r="R665" s="146"/>
      <c r="S665" s="146"/>
      <c r="T665" s="146"/>
      <c r="U665" s="146"/>
      <c r="V665" s="146"/>
      <c r="W665" s="146"/>
      <c r="X665" s="146"/>
      <c r="Y665" s="146"/>
      <c r="Z665" s="146"/>
    </row>
    <row r="666">
      <c r="A666" s="146"/>
      <c r="B666" s="146"/>
      <c r="C666" s="146"/>
      <c r="D666" s="146"/>
      <c r="E666" s="146"/>
      <c r="F666" s="146"/>
      <c r="G666" s="146"/>
      <c r="H666" s="146"/>
      <c r="I666" s="146"/>
      <c r="J666" s="146"/>
      <c r="K666" s="146"/>
      <c r="L666" s="146"/>
      <c r="M666" s="146"/>
      <c r="N666" s="146"/>
      <c r="O666" s="146"/>
      <c r="P666" s="146"/>
      <c r="Q666" s="146"/>
      <c r="R666" s="146"/>
      <c r="S666" s="146"/>
      <c r="T666" s="146"/>
      <c r="U666" s="146"/>
      <c r="V666" s="146"/>
      <c r="W666" s="146"/>
      <c r="X666" s="146"/>
      <c r="Y666" s="146"/>
      <c r="Z666" s="146"/>
    </row>
    <row r="667">
      <c r="A667" s="146"/>
      <c r="B667" s="146"/>
      <c r="C667" s="146"/>
      <c r="D667" s="146"/>
      <c r="E667" s="146"/>
      <c r="F667" s="146"/>
      <c r="G667" s="146"/>
      <c r="H667" s="146"/>
      <c r="I667" s="146"/>
      <c r="J667" s="146"/>
      <c r="K667" s="146"/>
      <c r="L667" s="146"/>
      <c r="M667" s="146"/>
      <c r="N667" s="146"/>
      <c r="O667" s="146"/>
      <c r="P667" s="146"/>
      <c r="Q667" s="146"/>
      <c r="R667" s="146"/>
      <c r="S667" s="146"/>
      <c r="T667" s="146"/>
      <c r="U667" s="146"/>
      <c r="V667" s="146"/>
      <c r="W667" s="146"/>
      <c r="X667" s="146"/>
      <c r="Y667" s="146"/>
      <c r="Z667" s="146"/>
    </row>
    <row r="668">
      <c r="A668" s="146"/>
      <c r="B668" s="146"/>
      <c r="C668" s="146"/>
      <c r="D668" s="146"/>
      <c r="E668" s="146"/>
      <c r="F668" s="146"/>
      <c r="G668" s="146"/>
      <c r="H668" s="146"/>
      <c r="I668" s="146"/>
      <c r="J668" s="146"/>
      <c r="K668" s="146"/>
      <c r="L668" s="146"/>
      <c r="M668" s="146"/>
      <c r="N668" s="146"/>
      <c r="O668" s="146"/>
      <c r="P668" s="146"/>
      <c r="Q668" s="146"/>
      <c r="R668" s="146"/>
      <c r="S668" s="146"/>
      <c r="T668" s="146"/>
      <c r="U668" s="146"/>
      <c r="V668" s="146"/>
      <c r="W668" s="146"/>
      <c r="X668" s="146"/>
      <c r="Y668" s="146"/>
      <c r="Z668" s="146"/>
    </row>
    <row r="669">
      <c r="A669" s="146"/>
      <c r="B669" s="146"/>
      <c r="C669" s="146"/>
      <c r="D669" s="146"/>
      <c r="E669" s="146"/>
      <c r="F669" s="146"/>
      <c r="G669" s="146"/>
      <c r="H669" s="146"/>
      <c r="I669" s="146"/>
      <c r="J669" s="146"/>
      <c r="K669" s="146"/>
      <c r="L669" s="146"/>
      <c r="M669" s="146"/>
      <c r="N669" s="146"/>
      <c r="O669" s="146"/>
      <c r="P669" s="146"/>
      <c r="Q669" s="146"/>
      <c r="R669" s="146"/>
      <c r="S669" s="146"/>
      <c r="T669" s="146"/>
      <c r="U669" s="146"/>
      <c r="V669" s="146"/>
      <c r="W669" s="146"/>
      <c r="X669" s="146"/>
      <c r="Y669" s="146"/>
      <c r="Z669" s="146"/>
    </row>
    <row r="670">
      <c r="A670" s="146"/>
      <c r="B670" s="146"/>
      <c r="C670" s="146"/>
      <c r="D670" s="146"/>
      <c r="E670" s="146"/>
      <c r="F670" s="146"/>
      <c r="G670" s="146"/>
      <c r="H670" s="146"/>
      <c r="I670" s="146"/>
      <c r="J670" s="146"/>
      <c r="K670" s="146"/>
      <c r="L670" s="146"/>
      <c r="M670" s="146"/>
      <c r="N670" s="146"/>
      <c r="O670" s="146"/>
      <c r="P670" s="146"/>
      <c r="Q670" s="146"/>
      <c r="R670" s="146"/>
      <c r="S670" s="146"/>
      <c r="T670" s="146"/>
      <c r="U670" s="146"/>
      <c r="V670" s="146"/>
      <c r="W670" s="146"/>
      <c r="X670" s="146"/>
      <c r="Y670" s="146"/>
      <c r="Z670" s="146"/>
    </row>
    <row r="671">
      <c r="A671" s="146"/>
      <c r="B671" s="146"/>
      <c r="C671" s="146"/>
      <c r="D671" s="146"/>
      <c r="E671" s="146"/>
      <c r="F671" s="146"/>
      <c r="G671" s="146"/>
      <c r="H671" s="146"/>
      <c r="I671" s="146"/>
      <c r="J671" s="146"/>
      <c r="K671" s="146"/>
      <c r="L671" s="146"/>
      <c r="M671" s="146"/>
      <c r="N671" s="146"/>
      <c r="O671" s="146"/>
      <c r="P671" s="146"/>
      <c r="Q671" s="146"/>
      <c r="R671" s="146"/>
      <c r="S671" s="146"/>
      <c r="T671" s="146"/>
      <c r="U671" s="146"/>
      <c r="V671" s="146"/>
      <c r="W671" s="146"/>
      <c r="X671" s="146"/>
      <c r="Y671" s="146"/>
      <c r="Z671" s="146"/>
    </row>
    <row r="672">
      <c r="A672" s="146"/>
      <c r="B672" s="146"/>
      <c r="C672" s="146"/>
      <c r="D672" s="146"/>
      <c r="E672" s="146"/>
      <c r="F672" s="146"/>
      <c r="G672" s="146"/>
      <c r="H672" s="146"/>
      <c r="I672" s="146"/>
      <c r="J672" s="146"/>
      <c r="K672" s="146"/>
      <c r="L672" s="146"/>
      <c r="M672" s="146"/>
      <c r="N672" s="146"/>
      <c r="O672" s="146"/>
      <c r="P672" s="146"/>
      <c r="Q672" s="146"/>
      <c r="R672" s="146"/>
      <c r="S672" s="146"/>
      <c r="T672" s="146"/>
      <c r="U672" s="146"/>
      <c r="V672" s="146"/>
      <c r="W672" s="146"/>
      <c r="X672" s="146"/>
      <c r="Y672" s="146"/>
      <c r="Z672" s="146"/>
    </row>
    <row r="673">
      <c r="A673" s="146"/>
      <c r="B673" s="146"/>
      <c r="C673" s="146"/>
      <c r="D673" s="146"/>
      <c r="E673" s="146"/>
      <c r="F673" s="146"/>
      <c r="G673" s="146"/>
      <c r="H673" s="146"/>
      <c r="I673" s="146"/>
      <c r="J673" s="146"/>
      <c r="K673" s="146"/>
      <c r="L673" s="146"/>
      <c r="M673" s="146"/>
      <c r="N673" s="146"/>
      <c r="O673" s="146"/>
      <c r="P673" s="146"/>
      <c r="Q673" s="146"/>
      <c r="R673" s="146"/>
      <c r="S673" s="146"/>
      <c r="T673" s="146"/>
      <c r="U673" s="146"/>
      <c r="V673" s="146"/>
      <c r="W673" s="146"/>
      <c r="X673" s="146"/>
      <c r="Y673" s="146"/>
      <c r="Z673" s="146"/>
    </row>
    <row r="674">
      <c r="A674" s="146"/>
      <c r="B674" s="146"/>
      <c r="C674" s="146"/>
      <c r="D674" s="146"/>
      <c r="E674" s="146"/>
      <c r="F674" s="146"/>
      <c r="G674" s="146"/>
      <c r="H674" s="146"/>
      <c r="I674" s="146"/>
      <c r="J674" s="146"/>
      <c r="K674" s="146"/>
      <c r="L674" s="146"/>
      <c r="M674" s="146"/>
      <c r="N674" s="146"/>
      <c r="O674" s="146"/>
      <c r="P674" s="146"/>
      <c r="Q674" s="146"/>
      <c r="R674" s="146"/>
      <c r="S674" s="146"/>
      <c r="T674" s="146"/>
      <c r="U674" s="146"/>
      <c r="V674" s="146"/>
      <c r="W674" s="146"/>
      <c r="X674" s="146"/>
      <c r="Y674" s="146"/>
      <c r="Z674" s="146"/>
    </row>
    <row r="675">
      <c r="A675" s="146"/>
      <c r="B675" s="146"/>
      <c r="C675" s="146"/>
      <c r="D675" s="146"/>
      <c r="E675" s="146"/>
      <c r="F675" s="146"/>
      <c r="G675" s="146"/>
      <c r="H675" s="146"/>
      <c r="I675" s="146"/>
      <c r="J675" s="146"/>
      <c r="K675" s="146"/>
      <c r="L675" s="146"/>
      <c r="M675" s="146"/>
      <c r="N675" s="146"/>
      <c r="O675" s="146"/>
      <c r="P675" s="146"/>
      <c r="Q675" s="146"/>
      <c r="R675" s="146"/>
      <c r="S675" s="146"/>
      <c r="T675" s="146"/>
      <c r="U675" s="146"/>
      <c r="V675" s="146"/>
      <c r="W675" s="146"/>
      <c r="X675" s="146"/>
      <c r="Y675" s="146"/>
      <c r="Z675" s="146"/>
    </row>
    <row r="676">
      <c r="A676" s="146"/>
      <c r="B676" s="146"/>
      <c r="C676" s="146"/>
      <c r="D676" s="146"/>
      <c r="E676" s="146"/>
      <c r="F676" s="146"/>
      <c r="G676" s="146"/>
      <c r="H676" s="146"/>
      <c r="I676" s="146"/>
      <c r="J676" s="146"/>
      <c r="K676" s="146"/>
      <c r="L676" s="146"/>
      <c r="M676" s="146"/>
      <c r="N676" s="146"/>
      <c r="O676" s="146"/>
      <c r="P676" s="146"/>
      <c r="Q676" s="146"/>
      <c r="R676" s="146"/>
      <c r="S676" s="146"/>
      <c r="T676" s="146"/>
      <c r="U676" s="146"/>
      <c r="V676" s="146"/>
      <c r="W676" s="146"/>
      <c r="X676" s="146"/>
      <c r="Y676" s="146"/>
      <c r="Z676" s="146"/>
    </row>
    <row r="677">
      <c r="A677" s="146"/>
      <c r="B677" s="146"/>
      <c r="C677" s="146"/>
      <c r="D677" s="146"/>
      <c r="E677" s="146"/>
      <c r="F677" s="146"/>
      <c r="G677" s="146"/>
      <c r="H677" s="146"/>
      <c r="I677" s="146"/>
      <c r="J677" s="146"/>
      <c r="K677" s="146"/>
      <c r="L677" s="146"/>
      <c r="M677" s="146"/>
      <c r="N677" s="146"/>
      <c r="O677" s="146"/>
      <c r="P677" s="146"/>
      <c r="Q677" s="146"/>
      <c r="R677" s="146"/>
      <c r="S677" s="146"/>
      <c r="T677" s="146"/>
      <c r="U677" s="146"/>
      <c r="V677" s="146"/>
      <c r="W677" s="146"/>
      <c r="X677" s="146"/>
      <c r="Y677" s="146"/>
      <c r="Z677" s="146"/>
    </row>
    <row r="678">
      <c r="A678" s="146"/>
      <c r="B678" s="146"/>
      <c r="C678" s="146"/>
      <c r="D678" s="146"/>
      <c r="E678" s="146"/>
      <c r="F678" s="146"/>
      <c r="G678" s="146"/>
      <c r="H678" s="146"/>
      <c r="I678" s="146"/>
      <c r="J678" s="146"/>
      <c r="K678" s="146"/>
      <c r="L678" s="146"/>
      <c r="M678" s="146"/>
      <c r="N678" s="146"/>
      <c r="O678" s="146"/>
      <c r="P678" s="146"/>
      <c r="Q678" s="146"/>
      <c r="R678" s="146"/>
      <c r="S678" s="146"/>
      <c r="T678" s="146"/>
      <c r="U678" s="146"/>
      <c r="V678" s="146"/>
      <c r="W678" s="146"/>
      <c r="X678" s="146"/>
      <c r="Y678" s="146"/>
      <c r="Z678" s="146"/>
    </row>
    <row r="679">
      <c r="A679" s="146"/>
      <c r="B679" s="146"/>
      <c r="C679" s="146"/>
      <c r="D679" s="146"/>
      <c r="E679" s="146"/>
      <c r="F679" s="146"/>
      <c r="G679" s="146"/>
      <c r="H679" s="146"/>
      <c r="I679" s="146"/>
      <c r="J679" s="146"/>
      <c r="K679" s="146"/>
      <c r="L679" s="146"/>
      <c r="M679" s="146"/>
      <c r="N679" s="146"/>
      <c r="O679" s="146"/>
      <c r="P679" s="146"/>
      <c r="Q679" s="146"/>
      <c r="R679" s="146"/>
      <c r="S679" s="146"/>
      <c r="T679" s="146"/>
      <c r="U679" s="146"/>
      <c r="V679" s="146"/>
      <c r="W679" s="146"/>
      <c r="X679" s="146"/>
      <c r="Y679" s="146"/>
      <c r="Z679" s="146"/>
    </row>
    <row r="680">
      <c r="A680" s="146"/>
      <c r="B680" s="146"/>
      <c r="C680" s="146"/>
      <c r="D680" s="146"/>
      <c r="E680" s="146"/>
      <c r="F680" s="146"/>
      <c r="G680" s="146"/>
      <c r="H680" s="146"/>
      <c r="I680" s="146"/>
      <c r="J680" s="146"/>
      <c r="K680" s="146"/>
      <c r="L680" s="146"/>
      <c r="M680" s="146"/>
      <c r="N680" s="146"/>
      <c r="O680" s="146"/>
      <c r="P680" s="146"/>
      <c r="Q680" s="146"/>
      <c r="R680" s="146"/>
      <c r="S680" s="146"/>
      <c r="T680" s="146"/>
      <c r="U680" s="146"/>
      <c r="V680" s="146"/>
      <c r="W680" s="146"/>
      <c r="X680" s="146"/>
      <c r="Y680" s="146"/>
      <c r="Z680" s="146"/>
    </row>
    <row r="681">
      <c r="A681" s="146"/>
      <c r="B681" s="146"/>
      <c r="C681" s="146"/>
      <c r="D681" s="146"/>
      <c r="E681" s="146"/>
      <c r="F681" s="146"/>
      <c r="G681" s="146"/>
      <c r="H681" s="146"/>
      <c r="I681" s="146"/>
      <c r="J681" s="146"/>
      <c r="K681" s="146"/>
      <c r="L681" s="146"/>
      <c r="M681" s="146"/>
      <c r="N681" s="146"/>
      <c r="O681" s="146"/>
      <c r="P681" s="146"/>
      <c r="Q681" s="146"/>
      <c r="R681" s="146"/>
      <c r="S681" s="146"/>
      <c r="T681" s="146"/>
      <c r="U681" s="146"/>
      <c r="V681" s="146"/>
      <c r="W681" s="146"/>
      <c r="X681" s="146"/>
      <c r="Y681" s="146"/>
      <c r="Z681" s="146"/>
    </row>
    <row r="682">
      <c r="A682" s="146"/>
      <c r="B682" s="146"/>
      <c r="C682" s="146"/>
      <c r="D682" s="146"/>
      <c r="E682" s="146"/>
      <c r="F682" s="146"/>
      <c r="G682" s="146"/>
      <c r="H682" s="146"/>
      <c r="I682" s="146"/>
      <c r="J682" s="146"/>
      <c r="K682" s="146"/>
      <c r="L682" s="146"/>
      <c r="M682" s="146"/>
      <c r="N682" s="146"/>
      <c r="O682" s="146"/>
      <c r="P682" s="146"/>
      <c r="Q682" s="146"/>
      <c r="R682" s="146"/>
      <c r="S682" s="146"/>
      <c r="T682" s="146"/>
      <c r="U682" s="146"/>
      <c r="V682" s="146"/>
      <c r="W682" s="146"/>
      <c r="X682" s="146"/>
      <c r="Y682" s="146"/>
      <c r="Z682" s="146"/>
    </row>
    <row r="683">
      <c r="A683" s="146"/>
      <c r="B683" s="146"/>
      <c r="C683" s="146"/>
      <c r="D683" s="146"/>
      <c r="E683" s="146"/>
      <c r="F683" s="146"/>
      <c r="G683" s="146"/>
      <c r="H683" s="146"/>
      <c r="I683" s="146"/>
      <c r="J683" s="146"/>
      <c r="K683" s="146"/>
      <c r="L683" s="146"/>
      <c r="M683" s="146"/>
      <c r="N683" s="146"/>
      <c r="O683" s="146"/>
      <c r="P683" s="146"/>
      <c r="Q683" s="146"/>
      <c r="R683" s="146"/>
      <c r="S683" s="146"/>
      <c r="T683" s="146"/>
      <c r="U683" s="146"/>
      <c r="V683" s="146"/>
      <c r="W683" s="146"/>
      <c r="X683" s="146"/>
      <c r="Y683" s="146"/>
      <c r="Z683" s="146"/>
    </row>
    <row r="684">
      <c r="A684" s="146"/>
      <c r="B684" s="146"/>
      <c r="C684" s="146"/>
      <c r="D684" s="146"/>
      <c r="E684" s="146"/>
      <c r="F684" s="146"/>
      <c r="G684" s="146"/>
      <c r="H684" s="146"/>
      <c r="I684" s="146"/>
      <c r="J684" s="146"/>
      <c r="K684" s="146"/>
      <c r="L684" s="146"/>
      <c r="M684" s="146"/>
      <c r="N684" s="146"/>
      <c r="O684" s="146"/>
      <c r="P684" s="146"/>
      <c r="Q684" s="146"/>
      <c r="R684" s="146"/>
      <c r="S684" s="146"/>
      <c r="T684" s="146"/>
      <c r="U684" s="146"/>
      <c r="V684" s="146"/>
      <c r="W684" s="146"/>
      <c r="X684" s="146"/>
      <c r="Y684" s="146"/>
      <c r="Z684" s="146"/>
    </row>
    <row r="685">
      <c r="A685" s="146"/>
      <c r="B685" s="146"/>
      <c r="C685" s="146"/>
      <c r="D685" s="146"/>
      <c r="E685" s="146"/>
      <c r="F685" s="146"/>
      <c r="G685" s="146"/>
      <c r="H685" s="146"/>
      <c r="I685" s="146"/>
      <c r="J685" s="146"/>
      <c r="K685" s="146"/>
      <c r="L685" s="146"/>
      <c r="M685" s="146"/>
      <c r="N685" s="146"/>
      <c r="O685" s="146"/>
      <c r="P685" s="146"/>
      <c r="Q685" s="146"/>
      <c r="R685" s="146"/>
      <c r="S685" s="146"/>
      <c r="T685" s="146"/>
      <c r="U685" s="146"/>
      <c r="V685" s="146"/>
      <c r="W685" s="146"/>
      <c r="X685" s="146"/>
      <c r="Y685" s="146"/>
      <c r="Z685" s="146"/>
    </row>
    <row r="686">
      <c r="A686" s="146"/>
      <c r="B686" s="146"/>
      <c r="C686" s="146"/>
      <c r="D686" s="146"/>
      <c r="E686" s="146"/>
      <c r="F686" s="146"/>
      <c r="G686" s="146"/>
      <c r="H686" s="146"/>
      <c r="I686" s="146"/>
      <c r="J686" s="146"/>
      <c r="K686" s="146"/>
      <c r="L686" s="146"/>
      <c r="M686" s="146"/>
      <c r="N686" s="146"/>
      <c r="O686" s="146"/>
      <c r="P686" s="146"/>
      <c r="Q686" s="146"/>
      <c r="R686" s="146"/>
      <c r="S686" s="146"/>
      <c r="T686" s="146"/>
      <c r="U686" s="146"/>
      <c r="V686" s="146"/>
      <c r="W686" s="146"/>
      <c r="X686" s="146"/>
      <c r="Y686" s="146"/>
      <c r="Z686" s="146"/>
    </row>
    <row r="687">
      <c r="A687" s="146"/>
      <c r="B687" s="146"/>
      <c r="C687" s="146"/>
      <c r="D687" s="146"/>
      <c r="E687" s="146"/>
      <c r="F687" s="146"/>
      <c r="G687" s="146"/>
      <c r="H687" s="146"/>
      <c r="I687" s="146"/>
      <c r="J687" s="146"/>
      <c r="K687" s="146"/>
      <c r="L687" s="146"/>
      <c r="M687" s="146"/>
      <c r="N687" s="146"/>
      <c r="O687" s="146"/>
      <c r="P687" s="146"/>
      <c r="Q687" s="146"/>
      <c r="R687" s="146"/>
      <c r="S687" s="146"/>
      <c r="T687" s="146"/>
      <c r="U687" s="146"/>
      <c r="V687" s="146"/>
      <c r="W687" s="146"/>
      <c r="X687" s="146"/>
      <c r="Y687" s="146"/>
      <c r="Z687" s="146"/>
    </row>
    <row r="688">
      <c r="A688" s="146"/>
      <c r="B688" s="146"/>
      <c r="C688" s="146"/>
      <c r="D688" s="146"/>
      <c r="E688" s="146"/>
      <c r="F688" s="146"/>
      <c r="G688" s="146"/>
      <c r="H688" s="146"/>
      <c r="I688" s="146"/>
      <c r="J688" s="146"/>
      <c r="K688" s="146"/>
      <c r="L688" s="146"/>
      <c r="M688" s="146"/>
      <c r="N688" s="146"/>
      <c r="O688" s="146"/>
      <c r="P688" s="146"/>
      <c r="Q688" s="146"/>
      <c r="R688" s="146"/>
      <c r="S688" s="146"/>
      <c r="T688" s="146"/>
      <c r="U688" s="146"/>
      <c r="V688" s="146"/>
      <c r="W688" s="146"/>
      <c r="X688" s="146"/>
      <c r="Y688" s="146"/>
      <c r="Z688" s="146"/>
    </row>
    <row r="689">
      <c r="A689" s="146"/>
      <c r="B689" s="146"/>
      <c r="C689" s="146"/>
      <c r="D689" s="146"/>
      <c r="E689" s="146"/>
      <c r="F689" s="146"/>
      <c r="G689" s="146"/>
      <c r="H689" s="146"/>
      <c r="I689" s="146"/>
      <c r="J689" s="146"/>
      <c r="K689" s="146"/>
      <c r="L689" s="146"/>
      <c r="M689" s="146"/>
      <c r="N689" s="146"/>
      <c r="O689" s="146"/>
      <c r="P689" s="146"/>
      <c r="Q689" s="146"/>
      <c r="R689" s="146"/>
      <c r="S689" s="146"/>
      <c r="T689" s="146"/>
      <c r="U689" s="146"/>
      <c r="V689" s="146"/>
      <c r="W689" s="146"/>
      <c r="X689" s="146"/>
      <c r="Y689" s="146"/>
      <c r="Z689" s="146"/>
    </row>
    <row r="690">
      <c r="A690" s="146"/>
      <c r="B690" s="146"/>
      <c r="C690" s="146"/>
      <c r="D690" s="146"/>
      <c r="E690" s="146"/>
      <c r="F690" s="146"/>
      <c r="G690" s="146"/>
      <c r="H690" s="146"/>
      <c r="I690" s="146"/>
      <c r="J690" s="146"/>
      <c r="K690" s="146"/>
      <c r="L690" s="146"/>
      <c r="M690" s="146"/>
      <c r="N690" s="146"/>
      <c r="O690" s="146"/>
      <c r="P690" s="146"/>
      <c r="Q690" s="146"/>
      <c r="R690" s="146"/>
      <c r="S690" s="146"/>
      <c r="T690" s="146"/>
      <c r="U690" s="146"/>
      <c r="V690" s="146"/>
      <c r="W690" s="146"/>
      <c r="X690" s="146"/>
      <c r="Y690" s="146"/>
      <c r="Z690" s="146"/>
    </row>
    <row r="691">
      <c r="A691" s="146"/>
      <c r="B691" s="146"/>
      <c r="C691" s="146"/>
      <c r="D691" s="146"/>
      <c r="E691" s="146"/>
      <c r="F691" s="146"/>
      <c r="G691" s="146"/>
      <c r="H691" s="146"/>
      <c r="I691" s="146"/>
      <c r="J691" s="146"/>
      <c r="K691" s="146"/>
      <c r="L691" s="146"/>
      <c r="M691" s="146"/>
      <c r="N691" s="146"/>
      <c r="O691" s="146"/>
      <c r="P691" s="146"/>
      <c r="Q691" s="146"/>
      <c r="R691" s="146"/>
      <c r="S691" s="146"/>
      <c r="T691" s="146"/>
      <c r="U691" s="146"/>
      <c r="V691" s="146"/>
      <c r="W691" s="146"/>
      <c r="X691" s="146"/>
      <c r="Y691" s="146"/>
      <c r="Z691" s="146"/>
    </row>
    <row r="692">
      <c r="A692" s="146"/>
      <c r="B692" s="146"/>
      <c r="C692" s="146"/>
      <c r="D692" s="146"/>
      <c r="E692" s="146"/>
      <c r="F692" s="146"/>
      <c r="G692" s="146"/>
      <c r="H692" s="146"/>
      <c r="I692" s="146"/>
      <c r="J692" s="146"/>
      <c r="K692" s="146"/>
      <c r="L692" s="146"/>
      <c r="M692" s="146"/>
      <c r="N692" s="146"/>
      <c r="O692" s="146"/>
      <c r="P692" s="146"/>
      <c r="Q692" s="146"/>
      <c r="R692" s="146"/>
      <c r="S692" s="146"/>
      <c r="T692" s="146"/>
      <c r="U692" s="146"/>
      <c r="V692" s="146"/>
      <c r="W692" s="146"/>
      <c r="X692" s="146"/>
      <c r="Y692" s="146"/>
      <c r="Z692" s="146"/>
    </row>
    <row r="693">
      <c r="A693" s="146"/>
      <c r="B693" s="146"/>
      <c r="C693" s="146"/>
      <c r="D693" s="146"/>
      <c r="E693" s="146"/>
      <c r="F693" s="146"/>
      <c r="G693" s="146"/>
      <c r="H693" s="146"/>
      <c r="I693" s="146"/>
      <c r="J693" s="146"/>
      <c r="K693" s="146"/>
      <c r="L693" s="146"/>
      <c r="M693" s="146"/>
      <c r="N693" s="146"/>
      <c r="O693" s="146"/>
      <c r="P693" s="146"/>
      <c r="Q693" s="146"/>
      <c r="R693" s="146"/>
      <c r="S693" s="146"/>
      <c r="T693" s="146"/>
      <c r="U693" s="146"/>
      <c r="V693" s="146"/>
      <c r="W693" s="146"/>
      <c r="X693" s="146"/>
      <c r="Y693" s="146"/>
      <c r="Z693" s="146"/>
    </row>
    <row r="694">
      <c r="A694" s="146"/>
      <c r="B694" s="146"/>
      <c r="C694" s="146"/>
      <c r="D694" s="146"/>
      <c r="E694" s="146"/>
      <c r="F694" s="146"/>
      <c r="G694" s="146"/>
      <c r="H694" s="146"/>
      <c r="I694" s="146"/>
      <c r="J694" s="146"/>
      <c r="K694" s="146"/>
      <c r="L694" s="146"/>
      <c r="M694" s="146"/>
      <c r="N694" s="146"/>
      <c r="O694" s="146"/>
      <c r="P694" s="146"/>
      <c r="Q694" s="146"/>
      <c r="R694" s="146"/>
      <c r="S694" s="146"/>
      <c r="T694" s="146"/>
      <c r="U694" s="146"/>
      <c r="V694" s="146"/>
      <c r="W694" s="146"/>
      <c r="X694" s="146"/>
      <c r="Y694" s="146"/>
      <c r="Z694" s="146"/>
    </row>
    <row r="695">
      <c r="A695" s="146"/>
      <c r="B695" s="146"/>
      <c r="C695" s="146"/>
      <c r="D695" s="146"/>
      <c r="E695" s="146"/>
      <c r="F695" s="146"/>
      <c r="G695" s="146"/>
      <c r="H695" s="146"/>
      <c r="I695" s="146"/>
      <c r="J695" s="146"/>
      <c r="K695" s="146"/>
      <c r="L695" s="146"/>
      <c r="M695" s="146"/>
      <c r="N695" s="146"/>
      <c r="O695" s="146"/>
      <c r="P695" s="146"/>
      <c r="Q695" s="146"/>
      <c r="R695" s="146"/>
      <c r="S695" s="146"/>
      <c r="T695" s="146"/>
      <c r="U695" s="146"/>
      <c r="V695" s="146"/>
      <c r="W695" s="146"/>
      <c r="X695" s="146"/>
      <c r="Y695" s="146"/>
      <c r="Z695" s="146"/>
    </row>
    <row r="696">
      <c r="A696" s="146"/>
      <c r="B696" s="146"/>
      <c r="C696" s="146"/>
      <c r="D696" s="146"/>
      <c r="E696" s="146"/>
      <c r="F696" s="146"/>
      <c r="G696" s="146"/>
      <c r="H696" s="146"/>
      <c r="I696" s="146"/>
      <c r="J696" s="146"/>
      <c r="K696" s="146"/>
      <c r="L696" s="146"/>
      <c r="M696" s="146"/>
      <c r="N696" s="146"/>
      <c r="O696" s="146"/>
      <c r="P696" s="146"/>
      <c r="Q696" s="146"/>
      <c r="R696" s="146"/>
      <c r="S696" s="146"/>
      <c r="T696" s="146"/>
      <c r="U696" s="146"/>
      <c r="V696" s="146"/>
      <c r="W696" s="146"/>
      <c r="X696" s="146"/>
      <c r="Y696" s="146"/>
      <c r="Z696" s="146"/>
    </row>
    <row r="697">
      <c r="A697" s="146"/>
      <c r="B697" s="146"/>
      <c r="C697" s="146"/>
      <c r="D697" s="146"/>
      <c r="E697" s="146"/>
      <c r="F697" s="146"/>
      <c r="G697" s="146"/>
      <c r="H697" s="146"/>
      <c r="I697" s="146"/>
      <c r="J697" s="146"/>
      <c r="K697" s="146"/>
      <c r="L697" s="146"/>
      <c r="M697" s="146"/>
      <c r="N697" s="146"/>
      <c r="O697" s="146"/>
      <c r="P697" s="146"/>
      <c r="Q697" s="146"/>
      <c r="R697" s="146"/>
      <c r="S697" s="146"/>
      <c r="T697" s="146"/>
      <c r="U697" s="146"/>
      <c r="V697" s="146"/>
      <c r="W697" s="146"/>
      <c r="X697" s="146"/>
      <c r="Y697" s="146"/>
      <c r="Z697" s="146"/>
    </row>
    <row r="698">
      <c r="A698" s="146"/>
      <c r="B698" s="146"/>
      <c r="C698" s="146"/>
      <c r="D698" s="146"/>
      <c r="E698" s="146"/>
      <c r="F698" s="146"/>
      <c r="G698" s="146"/>
      <c r="H698" s="146"/>
      <c r="I698" s="146"/>
      <c r="J698" s="146"/>
      <c r="K698" s="146"/>
      <c r="L698" s="146"/>
      <c r="M698" s="146"/>
      <c r="N698" s="146"/>
      <c r="O698" s="146"/>
      <c r="P698" s="146"/>
      <c r="Q698" s="146"/>
      <c r="R698" s="146"/>
      <c r="S698" s="146"/>
      <c r="T698" s="146"/>
      <c r="U698" s="146"/>
      <c r="V698" s="146"/>
      <c r="W698" s="146"/>
      <c r="X698" s="146"/>
      <c r="Y698" s="146"/>
      <c r="Z698" s="146"/>
    </row>
    <row r="699">
      <c r="A699" s="146"/>
      <c r="B699" s="146"/>
      <c r="C699" s="146"/>
      <c r="D699" s="146"/>
      <c r="E699" s="146"/>
      <c r="F699" s="146"/>
      <c r="G699" s="146"/>
      <c r="H699" s="146"/>
      <c r="I699" s="146"/>
      <c r="J699" s="146"/>
      <c r="K699" s="146"/>
      <c r="L699" s="146"/>
      <c r="M699" s="146"/>
      <c r="N699" s="146"/>
      <c r="O699" s="146"/>
      <c r="P699" s="146"/>
      <c r="Q699" s="146"/>
      <c r="R699" s="146"/>
      <c r="S699" s="146"/>
      <c r="T699" s="146"/>
      <c r="U699" s="146"/>
      <c r="V699" s="146"/>
      <c r="W699" s="146"/>
      <c r="X699" s="146"/>
      <c r="Y699" s="146"/>
      <c r="Z699" s="146"/>
    </row>
    <row r="700">
      <c r="A700" s="146"/>
      <c r="B700" s="146"/>
      <c r="C700" s="146"/>
      <c r="D700" s="146"/>
      <c r="E700" s="146"/>
      <c r="F700" s="146"/>
      <c r="G700" s="146"/>
      <c r="H700" s="146"/>
      <c r="I700" s="146"/>
      <c r="J700" s="146"/>
      <c r="K700" s="146"/>
      <c r="L700" s="146"/>
      <c r="M700" s="146"/>
      <c r="N700" s="146"/>
      <c r="O700" s="146"/>
      <c r="P700" s="146"/>
      <c r="Q700" s="146"/>
      <c r="R700" s="146"/>
      <c r="S700" s="146"/>
      <c r="T700" s="146"/>
      <c r="U700" s="146"/>
      <c r="V700" s="146"/>
      <c r="W700" s="146"/>
      <c r="X700" s="146"/>
      <c r="Y700" s="146"/>
      <c r="Z700" s="146"/>
    </row>
    <row r="701">
      <c r="A701" s="146"/>
      <c r="B701" s="146"/>
      <c r="C701" s="146"/>
      <c r="D701" s="146"/>
      <c r="E701" s="146"/>
      <c r="F701" s="146"/>
      <c r="G701" s="146"/>
      <c r="H701" s="146"/>
      <c r="I701" s="146"/>
      <c r="J701" s="146"/>
      <c r="K701" s="146"/>
      <c r="L701" s="146"/>
      <c r="M701" s="146"/>
      <c r="N701" s="146"/>
      <c r="O701" s="146"/>
      <c r="P701" s="146"/>
      <c r="Q701" s="146"/>
      <c r="R701" s="146"/>
      <c r="S701" s="146"/>
      <c r="T701" s="146"/>
      <c r="U701" s="146"/>
      <c r="V701" s="146"/>
      <c r="W701" s="146"/>
      <c r="X701" s="146"/>
      <c r="Y701" s="146"/>
      <c r="Z701" s="146"/>
    </row>
    <row r="702">
      <c r="A702" s="146"/>
      <c r="B702" s="146"/>
      <c r="C702" s="146"/>
      <c r="D702" s="146"/>
      <c r="E702" s="146"/>
      <c r="F702" s="146"/>
      <c r="G702" s="146"/>
      <c r="H702" s="146"/>
      <c r="I702" s="146"/>
      <c r="J702" s="146"/>
      <c r="K702" s="146"/>
      <c r="L702" s="146"/>
      <c r="M702" s="146"/>
      <c r="N702" s="146"/>
      <c r="O702" s="146"/>
      <c r="P702" s="146"/>
      <c r="Q702" s="146"/>
      <c r="R702" s="146"/>
      <c r="S702" s="146"/>
      <c r="T702" s="146"/>
      <c r="U702" s="146"/>
      <c r="V702" s="146"/>
      <c r="W702" s="146"/>
      <c r="X702" s="146"/>
      <c r="Y702" s="146"/>
      <c r="Z702" s="146"/>
    </row>
    <row r="703">
      <c r="A703" s="146"/>
      <c r="B703" s="146"/>
      <c r="C703" s="146"/>
      <c r="D703" s="146"/>
      <c r="E703" s="146"/>
      <c r="F703" s="146"/>
      <c r="G703" s="146"/>
      <c r="H703" s="146"/>
      <c r="I703" s="146"/>
      <c r="J703" s="146"/>
      <c r="K703" s="146"/>
      <c r="L703" s="146"/>
      <c r="M703" s="146"/>
      <c r="N703" s="146"/>
      <c r="O703" s="146"/>
      <c r="P703" s="146"/>
      <c r="Q703" s="146"/>
      <c r="R703" s="146"/>
      <c r="S703" s="146"/>
      <c r="T703" s="146"/>
      <c r="U703" s="146"/>
      <c r="V703" s="146"/>
      <c r="W703" s="146"/>
      <c r="X703" s="146"/>
      <c r="Y703" s="146"/>
      <c r="Z703" s="146"/>
    </row>
    <row r="704">
      <c r="A704" s="146"/>
      <c r="B704" s="146"/>
      <c r="C704" s="146"/>
      <c r="D704" s="146"/>
      <c r="E704" s="146"/>
      <c r="F704" s="146"/>
      <c r="G704" s="146"/>
      <c r="H704" s="146"/>
      <c r="I704" s="146"/>
      <c r="J704" s="146"/>
      <c r="K704" s="146"/>
      <c r="L704" s="146"/>
      <c r="M704" s="146"/>
      <c r="N704" s="146"/>
      <c r="O704" s="146"/>
      <c r="P704" s="146"/>
      <c r="Q704" s="146"/>
      <c r="R704" s="146"/>
      <c r="S704" s="146"/>
      <c r="T704" s="146"/>
      <c r="U704" s="146"/>
      <c r="V704" s="146"/>
      <c r="W704" s="146"/>
      <c r="X704" s="146"/>
      <c r="Y704" s="146"/>
      <c r="Z704" s="146"/>
    </row>
    <row r="705">
      <c r="A705" s="146"/>
      <c r="B705" s="146"/>
      <c r="C705" s="146"/>
      <c r="D705" s="146"/>
      <c r="E705" s="146"/>
      <c r="F705" s="146"/>
      <c r="G705" s="146"/>
      <c r="H705" s="146"/>
      <c r="I705" s="146"/>
      <c r="J705" s="146"/>
      <c r="K705" s="146"/>
      <c r="L705" s="146"/>
      <c r="M705" s="146"/>
      <c r="N705" s="146"/>
      <c r="O705" s="146"/>
      <c r="P705" s="146"/>
      <c r="Q705" s="146"/>
      <c r="R705" s="146"/>
      <c r="S705" s="146"/>
      <c r="T705" s="146"/>
      <c r="U705" s="146"/>
      <c r="V705" s="146"/>
      <c r="W705" s="146"/>
      <c r="X705" s="146"/>
      <c r="Y705" s="146"/>
      <c r="Z705" s="146"/>
    </row>
    <row r="706">
      <c r="A706" s="146"/>
      <c r="B706" s="146"/>
      <c r="C706" s="146"/>
      <c r="D706" s="146"/>
      <c r="E706" s="146"/>
      <c r="F706" s="146"/>
      <c r="G706" s="146"/>
      <c r="H706" s="146"/>
      <c r="I706" s="146"/>
      <c r="J706" s="146"/>
      <c r="K706" s="146"/>
      <c r="L706" s="146"/>
      <c r="M706" s="146"/>
      <c r="N706" s="146"/>
      <c r="O706" s="146"/>
      <c r="P706" s="146"/>
      <c r="Q706" s="146"/>
      <c r="R706" s="146"/>
      <c r="S706" s="146"/>
      <c r="T706" s="146"/>
      <c r="U706" s="146"/>
      <c r="V706" s="146"/>
      <c r="W706" s="146"/>
      <c r="X706" s="146"/>
      <c r="Y706" s="146"/>
      <c r="Z706" s="146"/>
    </row>
    <row r="707">
      <c r="A707" s="146"/>
      <c r="B707" s="146"/>
      <c r="C707" s="146"/>
      <c r="D707" s="146"/>
      <c r="E707" s="146"/>
      <c r="F707" s="146"/>
      <c r="G707" s="146"/>
      <c r="H707" s="146"/>
      <c r="I707" s="146"/>
      <c r="J707" s="146"/>
      <c r="K707" s="146"/>
      <c r="L707" s="146"/>
      <c r="M707" s="146"/>
      <c r="N707" s="146"/>
      <c r="O707" s="146"/>
      <c r="P707" s="146"/>
      <c r="Q707" s="146"/>
      <c r="R707" s="146"/>
      <c r="S707" s="146"/>
      <c r="T707" s="146"/>
      <c r="U707" s="146"/>
      <c r="V707" s="146"/>
      <c r="W707" s="146"/>
      <c r="X707" s="146"/>
      <c r="Y707" s="146"/>
      <c r="Z707" s="146"/>
    </row>
    <row r="708">
      <c r="A708" s="146"/>
      <c r="B708" s="146"/>
      <c r="C708" s="146"/>
      <c r="D708" s="146"/>
      <c r="E708" s="146"/>
      <c r="F708" s="146"/>
      <c r="G708" s="146"/>
      <c r="H708" s="146"/>
      <c r="I708" s="146"/>
      <c r="J708" s="146"/>
      <c r="K708" s="146"/>
      <c r="L708" s="146"/>
      <c r="M708" s="146"/>
      <c r="N708" s="146"/>
      <c r="O708" s="146"/>
      <c r="P708" s="146"/>
      <c r="Q708" s="146"/>
      <c r="R708" s="146"/>
      <c r="S708" s="146"/>
      <c r="T708" s="146"/>
      <c r="U708" s="146"/>
      <c r="V708" s="146"/>
      <c r="W708" s="146"/>
      <c r="X708" s="146"/>
      <c r="Y708" s="146"/>
      <c r="Z708" s="146"/>
    </row>
    <row r="709">
      <c r="A709" s="146"/>
      <c r="B709" s="146"/>
      <c r="C709" s="146"/>
      <c r="D709" s="146"/>
      <c r="E709" s="146"/>
      <c r="F709" s="146"/>
      <c r="G709" s="146"/>
      <c r="H709" s="146"/>
      <c r="I709" s="146"/>
      <c r="J709" s="146"/>
      <c r="K709" s="146"/>
      <c r="L709" s="146"/>
      <c r="M709" s="146"/>
      <c r="N709" s="146"/>
      <c r="O709" s="146"/>
      <c r="P709" s="146"/>
      <c r="Q709" s="146"/>
      <c r="R709" s="146"/>
      <c r="S709" s="146"/>
      <c r="T709" s="146"/>
      <c r="U709" s="146"/>
      <c r="V709" s="146"/>
      <c r="W709" s="146"/>
      <c r="X709" s="146"/>
      <c r="Y709" s="146"/>
      <c r="Z709" s="146"/>
    </row>
    <row r="710">
      <c r="A710" s="146"/>
      <c r="B710" s="146"/>
      <c r="C710" s="146"/>
      <c r="D710" s="146"/>
      <c r="E710" s="146"/>
      <c r="F710" s="146"/>
      <c r="G710" s="146"/>
      <c r="H710" s="146"/>
      <c r="I710" s="146"/>
      <c r="J710" s="146"/>
      <c r="K710" s="146"/>
      <c r="L710" s="146"/>
      <c r="M710" s="146"/>
      <c r="N710" s="146"/>
      <c r="O710" s="146"/>
      <c r="P710" s="146"/>
      <c r="Q710" s="146"/>
      <c r="R710" s="146"/>
      <c r="S710" s="146"/>
      <c r="T710" s="146"/>
      <c r="U710" s="146"/>
      <c r="V710" s="146"/>
      <c r="W710" s="146"/>
      <c r="X710" s="146"/>
      <c r="Y710" s="146"/>
      <c r="Z710" s="146"/>
    </row>
    <row r="711">
      <c r="A711" s="146"/>
      <c r="B711" s="146"/>
      <c r="C711" s="146"/>
      <c r="D711" s="146"/>
      <c r="E711" s="146"/>
      <c r="F711" s="146"/>
      <c r="G711" s="146"/>
      <c r="H711" s="146"/>
      <c r="I711" s="146"/>
      <c r="J711" s="146"/>
      <c r="K711" s="146"/>
      <c r="L711" s="146"/>
      <c r="M711" s="146"/>
      <c r="N711" s="146"/>
      <c r="O711" s="146"/>
      <c r="P711" s="146"/>
      <c r="Q711" s="146"/>
      <c r="R711" s="146"/>
      <c r="S711" s="146"/>
      <c r="T711" s="146"/>
      <c r="U711" s="146"/>
      <c r="V711" s="146"/>
      <c r="W711" s="146"/>
      <c r="X711" s="146"/>
      <c r="Y711" s="146"/>
      <c r="Z711" s="146"/>
    </row>
    <row r="712">
      <c r="A712" s="146"/>
      <c r="B712" s="146"/>
      <c r="C712" s="146"/>
      <c r="D712" s="146"/>
      <c r="E712" s="146"/>
      <c r="F712" s="146"/>
      <c r="G712" s="146"/>
      <c r="H712" s="146"/>
      <c r="I712" s="146"/>
      <c r="J712" s="146"/>
      <c r="K712" s="146"/>
      <c r="L712" s="146"/>
      <c r="M712" s="146"/>
      <c r="N712" s="146"/>
      <c r="O712" s="146"/>
      <c r="P712" s="146"/>
      <c r="Q712" s="146"/>
      <c r="R712" s="146"/>
      <c r="S712" s="146"/>
      <c r="T712" s="146"/>
      <c r="U712" s="146"/>
      <c r="V712" s="146"/>
      <c r="W712" s="146"/>
      <c r="X712" s="146"/>
      <c r="Y712" s="146"/>
      <c r="Z712" s="146"/>
    </row>
    <row r="713">
      <c r="A713" s="146"/>
      <c r="B713" s="146"/>
      <c r="C713" s="146"/>
      <c r="D713" s="146"/>
      <c r="E713" s="146"/>
      <c r="F713" s="146"/>
      <c r="G713" s="146"/>
      <c r="H713" s="146"/>
      <c r="I713" s="146"/>
      <c r="J713" s="146"/>
      <c r="K713" s="146"/>
      <c r="L713" s="146"/>
      <c r="M713" s="146"/>
      <c r="N713" s="146"/>
      <c r="O713" s="146"/>
      <c r="P713" s="146"/>
      <c r="Q713" s="146"/>
      <c r="R713" s="146"/>
      <c r="S713" s="146"/>
      <c r="T713" s="146"/>
      <c r="U713" s="146"/>
      <c r="V713" s="146"/>
      <c r="W713" s="146"/>
      <c r="X713" s="146"/>
      <c r="Y713" s="146"/>
      <c r="Z713" s="146"/>
    </row>
    <row r="714">
      <c r="A714" s="146"/>
      <c r="B714" s="146"/>
      <c r="C714" s="146"/>
      <c r="D714" s="146"/>
      <c r="E714" s="146"/>
      <c r="F714" s="146"/>
      <c r="G714" s="146"/>
      <c r="H714" s="146"/>
      <c r="I714" s="146"/>
      <c r="J714" s="146"/>
      <c r="K714" s="146"/>
      <c r="L714" s="146"/>
      <c r="M714" s="146"/>
      <c r="N714" s="146"/>
      <c r="O714" s="146"/>
      <c r="P714" s="146"/>
      <c r="Q714" s="146"/>
      <c r="R714" s="146"/>
      <c r="S714" s="146"/>
      <c r="T714" s="146"/>
      <c r="U714" s="146"/>
      <c r="V714" s="146"/>
      <c r="W714" s="146"/>
      <c r="X714" s="146"/>
      <c r="Y714" s="146"/>
      <c r="Z714" s="146"/>
    </row>
    <row r="715">
      <c r="A715" s="146"/>
      <c r="B715" s="146"/>
      <c r="C715" s="146"/>
      <c r="D715" s="146"/>
      <c r="E715" s="146"/>
      <c r="F715" s="146"/>
      <c r="G715" s="146"/>
      <c r="H715" s="146"/>
      <c r="I715" s="146"/>
      <c r="J715" s="146"/>
      <c r="K715" s="146"/>
      <c r="L715" s="146"/>
      <c r="M715" s="146"/>
      <c r="N715" s="146"/>
      <c r="O715" s="146"/>
      <c r="P715" s="146"/>
      <c r="Q715" s="146"/>
      <c r="R715" s="146"/>
      <c r="S715" s="146"/>
      <c r="T715" s="146"/>
      <c r="U715" s="146"/>
      <c r="V715" s="146"/>
      <c r="W715" s="146"/>
      <c r="X715" s="146"/>
      <c r="Y715" s="146"/>
      <c r="Z715" s="146"/>
    </row>
    <row r="716">
      <c r="A716" s="146"/>
      <c r="B716" s="146"/>
      <c r="C716" s="146"/>
      <c r="D716" s="146"/>
      <c r="E716" s="146"/>
      <c r="F716" s="146"/>
      <c r="G716" s="146"/>
      <c r="H716" s="146"/>
      <c r="I716" s="146"/>
      <c r="J716" s="146"/>
      <c r="K716" s="146"/>
      <c r="L716" s="146"/>
      <c r="M716" s="146"/>
      <c r="N716" s="146"/>
      <c r="O716" s="146"/>
      <c r="P716" s="146"/>
      <c r="Q716" s="146"/>
      <c r="R716" s="146"/>
      <c r="S716" s="146"/>
      <c r="T716" s="146"/>
      <c r="U716" s="146"/>
      <c r="V716" s="146"/>
      <c r="W716" s="146"/>
      <c r="X716" s="146"/>
      <c r="Y716" s="146"/>
      <c r="Z716" s="146"/>
    </row>
    <row r="717">
      <c r="A717" s="146"/>
      <c r="B717" s="146"/>
      <c r="C717" s="146"/>
      <c r="D717" s="146"/>
      <c r="E717" s="146"/>
      <c r="F717" s="146"/>
      <c r="G717" s="146"/>
      <c r="H717" s="146"/>
      <c r="I717" s="146"/>
      <c r="J717" s="146"/>
      <c r="K717" s="146"/>
      <c r="L717" s="146"/>
      <c r="M717" s="146"/>
      <c r="N717" s="146"/>
      <c r="O717" s="146"/>
      <c r="P717" s="146"/>
      <c r="Q717" s="146"/>
      <c r="R717" s="146"/>
      <c r="S717" s="146"/>
      <c r="T717" s="146"/>
      <c r="U717" s="146"/>
      <c r="V717" s="146"/>
      <c r="W717" s="146"/>
      <c r="X717" s="146"/>
      <c r="Y717" s="146"/>
      <c r="Z717" s="146"/>
    </row>
    <row r="718">
      <c r="A718" s="146"/>
      <c r="B718" s="146"/>
      <c r="C718" s="146"/>
      <c r="D718" s="146"/>
      <c r="E718" s="146"/>
      <c r="F718" s="146"/>
      <c r="G718" s="146"/>
      <c r="H718" s="146"/>
      <c r="I718" s="146"/>
      <c r="J718" s="146"/>
      <c r="K718" s="146"/>
      <c r="L718" s="146"/>
      <c r="M718" s="146"/>
      <c r="N718" s="146"/>
      <c r="O718" s="146"/>
      <c r="P718" s="146"/>
      <c r="Q718" s="146"/>
      <c r="R718" s="146"/>
      <c r="S718" s="146"/>
      <c r="T718" s="146"/>
      <c r="U718" s="146"/>
      <c r="V718" s="146"/>
      <c r="W718" s="146"/>
      <c r="X718" s="146"/>
      <c r="Y718" s="146"/>
      <c r="Z718" s="146"/>
    </row>
    <row r="719">
      <c r="A719" s="146"/>
      <c r="B719" s="146"/>
      <c r="C719" s="146"/>
      <c r="D719" s="146"/>
      <c r="E719" s="146"/>
      <c r="F719" s="146"/>
      <c r="G719" s="146"/>
      <c r="H719" s="146"/>
      <c r="I719" s="146"/>
      <c r="J719" s="146"/>
      <c r="K719" s="146"/>
      <c r="L719" s="146"/>
      <c r="M719" s="146"/>
      <c r="N719" s="146"/>
      <c r="O719" s="146"/>
      <c r="P719" s="146"/>
      <c r="Q719" s="146"/>
      <c r="R719" s="146"/>
      <c r="S719" s="146"/>
      <c r="T719" s="146"/>
      <c r="U719" s="146"/>
      <c r="V719" s="146"/>
      <c r="W719" s="146"/>
      <c r="X719" s="146"/>
      <c r="Y719" s="146"/>
      <c r="Z719" s="146"/>
    </row>
    <row r="720">
      <c r="A720" s="146"/>
      <c r="B720" s="146"/>
      <c r="C720" s="146"/>
      <c r="D720" s="146"/>
      <c r="E720" s="146"/>
      <c r="F720" s="146"/>
      <c r="G720" s="146"/>
      <c r="H720" s="146"/>
      <c r="I720" s="146"/>
      <c r="J720" s="146"/>
      <c r="K720" s="146"/>
      <c r="L720" s="146"/>
      <c r="M720" s="146"/>
      <c r="N720" s="146"/>
      <c r="O720" s="146"/>
      <c r="P720" s="146"/>
      <c r="Q720" s="146"/>
      <c r="R720" s="146"/>
      <c r="S720" s="146"/>
      <c r="T720" s="146"/>
      <c r="U720" s="146"/>
      <c r="V720" s="146"/>
      <c r="W720" s="146"/>
      <c r="X720" s="146"/>
      <c r="Y720" s="146"/>
      <c r="Z720" s="146"/>
    </row>
    <row r="721">
      <c r="A721" s="146"/>
      <c r="B721" s="146"/>
      <c r="C721" s="146"/>
      <c r="D721" s="146"/>
      <c r="E721" s="146"/>
      <c r="F721" s="146"/>
      <c r="G721" s="146"/>
      <c r="H721" s="146"/>
      <c r="I721" s="146"/>
      <c r="J721" s="146"/>
      <c r="K721" s="146"/>
      <c r="L721" s="146"/>
      <c r="M721" s="146"/>
      <c r="N721" s="146"/>
      <c r="O721" s="146"/>
      <c r="P721" s="146"/>
      <c r="Q721" s="146"/>
      <c r="R721" s="146"/>
      <c r="S721" s="146"/>
      <c r="T721" s="146"/>
      <c r="U721" s="146"/>
      <c r="V721" s="146"/>
      <c r="W721" s="146"/>
      <c r="X721" s="146"/>
      <c r="Y721" s="146"/>
      <c r="Z721" s="146"/>
    </row>
    <row r="722">
      <c r="A722" s="146"/>
      <c r="B722" s="146"/>
      <c r="C722" s="146"/>
      <c r="D722" s="146"/>
      <c r="E722" s="146"/>
      <c r="F722" s="146"/>
      <c r="G722" s="146"/>
      <c r="H722" s="146"/>
      <c r="I722" s="146"/>
      <c r="J722" s="146"/>
      <c r="K722" s="146"/>
      <c r="L722" s="146"/>
      <c r="M722" s="146"/>
      <c r="N722" s="146"/>
      <c r="O722" s="146"/>
      <c r="P722" s="146"/>
      <c r="Q722" s="146"/>
      <c r="R722" s="146"/>
      <c r="S722" s="146"/>
      <c r="T722" s="146"/>
      <c r="U722" s="146"/>
      <c r="V722" s="146"/>
      <c r="W722" s="146"/>
      <c r="X722" s="146"/>
      <c r="Y722" s="146"/>
      <c r="Z722" s="146"/>
    </row>
    <row r="723">
      <c r="A723" s="146"/>
      <c r="B723" s="146"/>
      <c r="C723" s="146"/>
      <c r="D723" s="146"/>
      <c r="E723" s="146"/>
      <c r="F723" s="146"/>
      <c r="G723" s="146"/>
      <c r="H723" s="146"/>
      <c r="I723" s="146"/>
      <c r="J723" s="146"/>
      <c r="K723" s="146"/>
      <c r="L723" s="146"/>
      <c r="M723" s="146"/>
      <c r="N723" s="146"/>
      <c r="O723" s="146"/>
      <c r="P723" s="146"/>
      <c r="Q723" s="146"/>
      <c r="R723" s="146"/>
      <c r="S723" s="146"/>
      <c r="T723" s="146"/>
      <c r="U723" s="146"/>
      <c r="V723" s="146"/>
      <c r="W723" s="146"/>
      <c r="X723" s="146"/>
      <c r="Y723" s="146"/>
      <c r="Z723" s="146"/>
    </row>
    <row r="724">
      <c r="A724" s="146"/>
      <c r="B724" s="146"/>
      <c r="C724" s="146"/>
      <c r="D724" s="146"/>
      <c r="E724" s="146"/>
      <c r="F724" s="146"/>
      <c r="G724" s="146"/>
      <c r="H724" s="146"/>
      <c r="I724" s="146"/>
      <c r="J724" s="146"/>
      <c r="K724" s="146"/>
      <c r="L724" s="146"/>
      <c r="M724" s="146"/>
      <c r="N724" s="146"/>
      <c r="O724" s="146"/>
      <c r="P724" s="146"/>
      <c r="Q724" s="146"/>
      <c r="R724" s="146"/>
      <c r="S724" s="146"/>
      <c r="T724" s="146"/>
      <c r="U724" s="146"/>
      <c r="V724" s="146"/>
      <c r="W724" s="146"/>
      <c r="X724" s="146"/>
      <c r="Y724" s="146"/>
      <c r="Z724" s="146"/>
    </row>
    <row r="725">
      <c r="A725" s="146"/>
      <c r="B725" s="146"/>
      <c r="C725" s="146"/>
      <c r="D725" s="146"/>
      <c r="E725" s="146"/>
      <c r="F725" s="146"/>
      <c r="G725" s="146"/>
      <c r="H725" s="146"/>
      <c r="I725" s="146"/>
      <c r="J725" s="146"/>
      <c r="K725" s="146"/>
      <c r="L725" s="146"/>
      <c r="M725" s="146"/>
      <c r="N725" s="146"/>
      <c r="O725" s="146"/>
      <c r="P725" s="146"/>
      <c r="Q725" s="146"/>
      <c r="R725" s="146"/>
      <c r="S725" s="146"/>
      <c r="T725" s="146"/>
      <c r="U725" s="146"/>
      <c r="V725" s="146"/>
      <c r="W725" s="146"/>
      <c r="X725" s="146"/>
      <c r="Y725" s="146"/>
      <c r="Z725" s="146"/>
    </row>
    <row r="726">
      <c r="A726" s="146"/>
      <c r="B726" s="146"/>
      <c r="C726" s="146"/>
      <c r="D726" s="146"/>
      <c r="E726" s="146"/>
      <c r="F726" s="146"/>
      <c r="G726" s="146"/>
      <c r="H726" s="146"/>
      <c r="I726" s="146"/>
      <c r="J726" s="146"/>
      <c r="K726" s="146"/>
      <c r="L726" s="146"/>
      <c r="M726" s="146"/>
      <c r="N726" s="146"/>
      <c r="O726" s="146"/>
      <c r="P726" s="146"/>
      <c r="Q726" s="146"/>
      <c r="R726" s="146"/>
      <c r="S726" s="146"/>
      <c r="T726" s="146"/>
      <c r="U726" s="146"/>
      <c r="V726" s="146"/>
      <c r="W726" s="146"/>
      <c r="X726" s="146"/>
      <c r="Y726" s="146"/>
      <c r="Z726" s="146"/>
    </row>
    <row r="727">
      <c r="A727" s="146"/>
      <c r="B727" s="146"/>
      <c r="C727" s="146"/>
      <c r="D727" s="146"/>
      <c r="E727" s="146"/>
      <c r="F727" s="146"/>
      <c r="G727" s="146"/>
      <c r="H727" s="146"/>
      <c r="I727" s="146"/>
      <c r="J727" s="146"/>
      <c r="K727" s="146"/>
      <c r="L727" s="146"/>
      <c r="M727" s="146"/>
      <c r="N727" s="146"/>
      <c r="O727" s="146"/>
      <c r="P727" s="146"/>
      <c r="Q727" s="146"/>
      <c r="R727" s="146"/>
      <c r="S727" s="146"/>
      <c r="T727" s="146"/>
      <c r="U727" s="146"/>
      <c r="V727" s="146"/>
      <c r="W727" s="146"/>
      <c r="X727" s="146"/>
      <c r="Y727" s="146"/>
      <c r="Z727" s="146"/>
    </row>
    <row r="728">
      <c r="A728" s="146"/>
      <c r="B728" s="146"/>
      <c r="C728" s="146"/>
      <c r="D728" s="146"/>
      <c r="E728" s="146"/>
      <c r="F728" s="146"/>
      <c r="G728" s="146"/>
      <c r="H728" s="146"/>
      <c r="I728" s="146"/>
      <c r="J728" s="146"/>
      <c r="K728" s="146"/>
      <c r="L728" s="146"/>
      <c r="M728" s="146"/>
      <c r="N728" s="146"/>
      <c r="O728" s="146"/>
      <c r="P728" s="146"/>
      <c r="Q728" s="146"/>
      <c r="R728" s="146"/>
      <c r="S728" s="146"/>
      <c r="T728" s="146"/>
      <c r="U728" s="146"/>
      <c r="V728" s="146"/>
      <c r="W728" s="146"/>
      <c r="X728" s="146"/>
      <c r="Y728" s="146"/>
      <c r="Z728" s="146"/>
    </row>
    <row r="729">
      <c r="A729" s="146"/>
      <c r="B729" s="146"/>
      <c r="C729" s="146"/>
      <c r="D729" s="146"/>
      <c r="E729" s="146"/>
      <c r="F729" s="146"/>
      <c r="G729" s="146"/>
      <c r="H729" s="146"/>
      <c r="I729" s="146"/>
      <c r="J729" s="146"/>
      <c r="K729" s="146"/>
      <c r="L729" s="146"/>
      <c r="M729" s="146"/>
      <c r="N729" s="146"/>
      <c r="O729" s="146"/>
      <c r="P729" s="146"/>
      <c r="Q729" s="146"/>
      <c r="R729" s="146"/>
      <c r="S729" s="146"/>
      <c r="T729" s="146"/>
      <c r="U729" s="146"/>
      <c r="V729" s="146"/>
      <c r="W729" s="146"/>
      <c r="X729" s="146"/>
      <c r="Y729" s="146"/>
      <c r="Z729" s="146"/>
    </row>
    <row r="730">
      <c r="A730" s="146"/>
      <c r="B730" s="146"/>
      <c r="C730" s="146"/>
      <c r="D730" s="146"/>
      <c r="E730" s="146"/>
      <c r="F730" s="146"/>
      <c r="G730" s="146"/>
      <c r="H730" s="146"/>
      <c r="I730" s="146"/>
      <c r="J730" s="146"/>
      <c r="K730" s="146"/>
      <c r="L730" s="146"/>
      <c r="M730" s="146"/>
      <c r="N730" s="146"/>
      <c r="O730" s="146"/>
      <c r="P730" s="146"/>
      <c r="Q730" s="146"/>
      <c r="R730" s="146"/>
      <c r="S730" s="146"/>
      <c r="T730" s="146"/>
      <c r="U730" s="146"/>
      <c r="V730" s="146"/>
      <c r="W730" s="146"/>
      <c r="X730" s="146"/>
      <c r="Y730" s="146"/>
      <c r="Z730" s="146"/>
    </row>
    <row r="731">
      <c r="A731" s="146"/>
      <c r="B731" s="146"/>
      <c r="C731" s="146"/>
      <c r="D731" s="146"/>
      <c r="E731" s="146"/>
      <c r="F731" s="146"/>
      <c r="G731" s="146"/>
      <c r="H731" s="146"/>
      <c r="I731" s="146"/>
      <c r="J731" s="146"/>
      <c r="K731" s="146"/>
      <c r="L731" s="146"/>
      <c r="M731" s="146"/>
      <c r="N731" s="146"/>
      <c r="O731" s="146"/>
      <c r="P731" s="146"/>
      <c r="Q731" s="146"/>
      <c r="R731" s="146"/>
      <c r="S731" s="146"/>
      <c r="T731" s="146"/>
      <c r="U731" s="146"/>
      <c r="V731" s="146"/>
      <c r="W731" s="146"/>
      <c r="X731" s="146"/>
      <c r="Y731" s="146"/>
      <c r="Z731" s="146"/>
    </row>
    <row r="732">
      <c r="A732" s="146"/>
      <c r="B732" s="146"/>
      <c r="C732" s="146"/>
      <c r="D732" s="146"/>
      <c r="E732" s="146"/>
      <c r="F732" s="146"/>
      <c r="G732" s="146"/>
      <c r="H732" s="146"/>
      <c r="I732" s="146"/>
      <c r="J732" s="146"/>
      <c r="K732" s="146"/>
      <c r="L732" s="146"/>
      <c r="M732" s="146"/>
      <c r="N732" s="146"/>
      <c r="O732" s="146"/>
      <c r="P732" s="146"/>
      <c r="Q732" s="146"/>
      <c r="R732" s="146"/>
      <c r="S732" s="146"/>
      <c r="T732" s="146"/>
      <c r="U732" s="146"/>
      <c r="V732" s="146"/>
      <c r="W732" s="146"/>
      <c r="X732" s="146"/>
      <c r="Y732" s="146"/>
      <c r="Z732" s="146"/>
    </row>
    <row r="733">
      <c r="A733" s="146"/>
      <c r="B733" s="146"/>
      <c r="C733" s="146"/>
      <c r="D733" s="146"/>
      <c r="E733" s="146"/>
      <c r="F733" s="146"/>
      <c r="G733" s="146"/>
      <c r="H733" s="146"/>
      <c r="I733" s="146"/>
      <c r="J733" s="146"/>
      <c r="K733" s="146"/>
      <c r="L733" s="146"/>
      <c r="M733" s="146"/>
      <c r="N733" s="146"/>
      <c r="O733" s="146"/>
      <c r="P733" s="146"/>
      <c r="Q733" s="146"/>
      <c r="R733" s="146"/>
      <c r="S733" s="146"/>
      <c r="T733" s="146"/>
      <c r="U733" s="146"/>
      <c r="V733" s="146"/>
      <c r="W733" s="146"/>
      <c r="X733" s="146"/>
      <c r="Y733" s="146"/>
      <c r="Z733" s="146"/>
    </row>
    <row r="734">
      <c r="A734" s="146"/>
      <c r="B734" s="146"/>
      <c r="C734" s="146"/>
      <c r="D734" s="146"/>
      <c r="E734" s="146"/>
      <c r="F734" s="146"/>
      <c r="G734" s="146"/>
      <c r="H734" s="146"/>
      <c r="I734" s="146"/>
      <c r="J734" s="146"/>
      <c r="K734" s="146"/>
      <c r="L734" s="146"/>
      <c r="M734" s="146"/>
      <c r="N734" s="146"/>
      <c r="O734" s="146"/>
      <c r="P734" s="146"/>
      <c r="Q734" s="146"/>
      <c r="R734" s="146"/>
      <c r="S734" s="146"/>
      <c r="T734" s="146"/>
      <c r="U734" s="146"/>
      <c r="V734" s="146"/>
      <c r="W734" s="146"/>
      <c r="X734" s="146"/>
      <c r="Y734" s="146"/>
      <c r="Z734" s="146"/>
    </row>
    <row r="735">
      <c r="A735" s="146"/>
      <c r="B735" s="146"/>
      <c r="C735" s="146"/>
      <c r="D735" s="146"/>
      <c r="E735" s="146"/>
      <c r="F735" s="146"/>
      <c r="G735" s="146"/>
      <c r="H735" s="146"/>
      <c r="I735" s="146"/>
      <c r="J735" s="146"/>
      <c r="K735" s="146"/>
      <c r="L735" s="146"/>
      <c r="M735" s="146"/>
      <c r="N735" s="146"/>
      <c r="O735" s="146"/>
      <c r="P735" s="146"/>
      <c r="Q735" s="146"/>
      <c r="R735" s="146"/>
      <c r="S735" s="146"/>
      <c r="T735" s="146"/>
      <c r="U735" s="146"/>
      <c r="V735" s="146"/>
      <c r="W735" s="146"/>
      <c r="X735" s="146"/>
      <c r="Y735" s="146"/>
      <c r="Z735" s="146"/>
    </row>
    <row r="736">
      <c r="A736" s="146"/>
      <c r="B736" s="146"/>
      <c r="C736" s="146"/>
      <c r="D736" s="146"/>
      <c r="E736" s="146"/>
      <c r="F736" s="146"/>
      <c r="G736" s="146"/>
      <c r="H736" s="146"/>
      <c r="I736" s="146"/>
      <c r="J736" s="146"/>
      <c r="K736" s="146"/>
      <c r="L736" s="146"/>
      <c r="M736" s="146"/>
      <c r="N736" s="146"/>
      <c r="O736" s="146"/>
      <c r="P736" s="146"/>
      <c r="Q736" s="146"/>
      <c r="R736" s="146"/>
      <c r="S736" s="146"/>
      <c r="T736" s="146"/>
      <c r="U736" s="146"/>
      <c r="V736" s="146"/>
      <c r="W736" s="146"/>
      <c r="X736" s="146"/>
      <c r="Y736" s="146"/>
      <c r="Z736" s="146"/>
    </row>
    <row r="737">
      <c r="A737" s="146"/>
      <c r="B737" s="146"/>
      <c r="C737" s="146"/>
      <c r="D737" s="146"/>
      <c r="E737" s="146"/>
      <c r="F737" s="146"/>
      <c r="G737" s="146"/>
      <c r="H737" s="146"/>
      <c r="I737" s="146"/>
      <c r="J737" s="146"/>
      <c r="K737" s="146"/>
      <c r="L737" s="146"/>
      <c r="M737" s="146"/>
      <c r="N737" s="146"/>
      <c r="O737" s="146"/>
      <c r="P737" s="146"/>
      <c r="Q737" s="146"/>
      <c r="R737" s="146"/>
      <c r="S737" s="146"/>
      <c r="T737" s="146"/>
      <c r="U737" s="146"/>
      <c r="V737" s="146"/>
      <c r="W737" s="146"/>
      <c r="X737" s="146"/>
      <c r="Y737" s="146"/>
      <c r="Z737" s="146"/>
    </row>
    <row r="738">
      <c r="A738" s="146"/>
      <c r="B738" s="146"/>
      <c r="C738" s="146"/>
      <c r="D738" s="146"/>
      <c r="E738" s="146"/>
      <c r="F738" s="146"/>
      <c r="G738" s="146"/>
      <c r="H738" s="146"/>
      <c r="I738" s="146"/>
      <c r="J738" s="146"/>
      <c r="K738" s="146"/>
      <c r="L738" s="146"/>
      <c r="M738" s="146"/>
      <c r="N738" s="146"/>
      <c r="O738" s="146"/>
      <c r="P738" s="146"/>
      <c r="Q738" s="146"/>
      <c r="R738" s="146"/>
      <c r="S738" s="146"/>
      <c r="T738" s="146"/>
      <c r="U738" s="146"/>
      <c r="V738" s="146"/>
      <c r="W738" s="146"/>
      <c r="X738" s="146"/>
      <c r="Y738" s="146"/>
      <c r="Z738" s="146"/>
    </row>
    <row r="739">
      <c r="A739" s="146"/>
      <c r="B739" s="146"/>
      <c r="C739" s="146"/>
      <c r="D739" s="146"/>
      <c r="E739" s="146"/>
      <c r="F739" s="146"/>
      <c r="G739" s="146"/>
      <c r="H739" s="146"/>
      <c r="I739" s="146"/>
      <c r="J739" s="146"/>
      <c r="K739" s="146"/>
      <c r="L739" s="146"/>
      <c r="M739" s="146"/>
      <c r="N739" s="146"/>
      <c r="O739" s="146"/>
      <c r="P739" s="146"/>
      <c r="Q739" s="146"/>
      <c r="R739" s="146"/>
      <c r="S739" s="146"/>
      <c r="T739" s="146"/>
      <c r="U739" s="146"/>
      <c r="V739" s="146"/>
      <c r="W739" s="146"/>
      <c r="X739" s="146"/>
      <c r="Y739" s="146"/>
      <c r="Z739" s="146"/>
    </row>
    <row r="740">
      <c r="A740" s="146"/>
      <c r="B740" s="146"/>
      <c r="C740" s="146"/>
      <c r="D740" s="146"/>
      <c r="E740" s="146"/>
      <c r="F740" s="146"/>
      <c r="G740" s="146"/>
      <c r="H740" s="146"/>
      <c r="I740" s="146"/>
      <c r="J740" s="146"/>
      <c r="K740" s="146"/>
      <c r="L740" s="146"/>
      <c r="M740" s="146"/>
      <c r="N740" s="146"/>
      <c r="O740" s="146"/>
      <c r="P740" s="146"/>
      <c r="Q740" s="146"/>
      <c r="R740" s="146"/>
      <c r="S740" s="146"/>
      <c r="T740" s="146"/>
      <c r="U740" s="146"/>
      <c r="V740" s="146"/>
      <c r="W740" s="146"/>
      <c r="X740" s="146"/>
      <c r="Y740" s="146"/>
      <c r="Z740" s="146"/>
    </row>
    <row r="741">
      <c r="A741" s="146"/>
      <c r="B741" s="146"/>
      <c r="C741" s="146"/>
      <c r="D741" s="146"/>
      <c r="E741" s="146"/>
      <c r="F741" s="146"/>
      <c r="G741" s="146"/>
      <c r="H741" s="146"/>
      <c r="I741" s="146"/>
      <c r="J741" s="146"/>
      <c r="K741" s="146"/>
      <c r="L741" s="146"/>
      <c r="M741" s="146"/>
      <c r="N741" s="146"/>
      <c r="O741" s="146"/>
      <c r="P741" s="146"/>
      <c r="Q741" s="146"/>
      <c r="R741" s="146"/>
      <c r="S741" s="146"/>
      <c r="T741" s="146"/>
      <c r="U741" s="146"/>
      <c r="V741" s="146"/>
      <c r="W741" s="146"/>
      <c r="X741" s="146"/>
      <c r="Y741" s="146"/>
      <c r="Z741" s="146"/>
    </row>
    <row r="742">
      <c r="A742" s="146"/>
      <c r="B742" s="146"/>
      <c r="C742" s="146"/>
      <c r="D742" s="146"/>
      <c r="E742" s="146"/>
      <c r="F742" s="146"/>
      <c r="G742" s="146"/>
      <c r="H742" s="146"/>
      <c r="I742" s="146"/>
      <c r="J742" s="146"/>
      <c r="K742" s="146"/>
      <c r="L742" s="146"/>
      <c r="M742" s="146"/>
      <c r="N742" s="146"/>
      <c r="O742" s="146"/>
      <c r="P742" s="146"/>
      <c r="Q742" s="146"/>
      <c r="R742" s="146"/>
      <c r="S742" s="146"/>
      <c r="T742" s="146"/>
      <c r="U742" s="146"/>
      <c r="V742" s="146"/>
      <c r="W742" s="146"/>
      <c r="X742" s="146"/>
      <c r="Y742" s="146"/>
      <c r="Z742" s="146"/>
    </row>
    <row r="743">
      <c r="A743" s="146"/>
      <c r="B743" s="146"/>
      <c r="C743" s="146"/>
      <c r="D743" s="146"/>
      <c r="E743" s="146"/>
      <c r="F743" s="146"/>
      <c r="G743" s="146"/>
      <c r="H743" s="146"/>
      <c r="I743" s="146"/>
      <c r="J743" s="146"/>
      <c r="K743" s="146"/>
      <c r="L743" s="146"/>
      <c r="M743" s="146"/>
      <c r="N743" s="146"/>
      <c r="O743" s="146"/>
      <c r="P743" s="146"/>
      <c r="Q743" s="146"/>
      <c r="R743" s="146"/>
      <c r="S743" s="146"/>
      <c r="T743" s="146"/>
      <c r="U743" s="146"/>
      <c r="V743" s="146"/>
      <c r="W743" s="146"/>
      <c r="X743" s="146"/>
      <c r="Y743" s="146"/>
      <c r="Z743" s="146"/>
    </row>
    <row r="744">
      <c r="A744" s="146"/>
      <c r="B744" s="146"/>
      <c r="C744" s="146"/>
      <c r="D744" s="146"/>
      <c r="E744" s="146"/>
      <c r="F744" s="146"/>
      <c r="G744" s="146"/>
      <c r="H744" s="146"/>
      <c r="I744" s="146"/>
      <c r="J744" s="146"/>
      <c r="K744" s="146"/>
      <c r="L744" s="146"/>
      <c r="M744" s="146"/>
      <c r="N744" s="146"/>
      <c r="O744" s="146"/>
      <c r="P744" s="146"/>
      <c r="Q744" s="146"/>
      <c r="R744" s="146"/>
      <c r="S744" s="146"/>
      <c r="T744" s="146"/>
      <c r="U744" s="146"/>
      <c r="V744" s="146"/>
      <c r="W744" s="146"/>
      <c r="X744" s="146"/>
      <c r="Y744" s="146"/>
      <c r="Z744" s="146"/>
    </row>
    <row r="745">
      <c r="A745" s="146"/>
      <c r="B745" s="146"/>
      <c r="C745" s="146"/>
      <c r="D745" s="146"/>
      <c r="E745" s="146"/>
      <c r="F745" s="146"/>
      <c r="G745" s="146"/>
      <c r="H745" s="146"/>
      <c r="I745" s="146"/>
      <c r="J745" s="146"/>
      <c r="K745" s="146"/>
      <c r="L745" s="146"/>
      <c r="M745" s="146"/>
      <c r="N745" s="146"/>
      <c r="O745" s="146"/>
      <c r="P745" s="146"/>
      <c r="Q745" s="146"/>
      <c r="R745" s="146"/>
      <c r="S745" s="146"/>
      <c r="T745" s="146"/>
      <c r="U745" s="146"/>
      <c r="V745" s="146"/>
      <c r="W745" s="146"/>
      <c r="X745" s="146"/>
      <c r="Y745" s="146"/>
      <c r="Z745" s="146"/>
    </row>
    <row r="746">
      <c r="A746" s="146"/>
      <c r="B746" s="146"/>
      <c r="C746" s="146"/>
      <c r="D746" s="146"/>
      <c r="E746" s="146"/>
      <c r="F746" s="146"/>
      <c r="G746" s="146"/>
      <c r="H746" s="146"/>
      <c r="I746" s="146"/>
      <c r="J746" s="146"/>
      <c r="K746" s="146"/>
      <c r="L746" s="146"/>
      <c r="M746" s="146"/>
      <c r="N746" s="146"/>
      <c r="O746" s="146"/>
      <c r="P746" s="146"/>
      <c r="Q746" s="146"/>
      <c r="R746" s="146"/>
      <c r="S746" s="146"/>
      <c r="T746" s="146"/>
      <c r="U746" s="146"/>
      <c r="V746" s="146"/>
      <c r="W746" s="146"/>
      <c r="X746" s="146"/>
      <c r="Y746" s="146"/>
      <c r="Z746" s="146"/>
    </row>
    <row r="747">
      <c r="A747" s="146"/>
      <c r="B747" s="146"/>
      <c r="C747" s="146"/>
      <c r="D747" s="146"/>
      <c r="E747" s="146"/>
      <c r="F747" s="146"/>
      <c r="G747" s="146"/>
      <c r="H747" s="146"/>
      <c r="I747" s="146"/>
      <c r="J747" s="146"/>
      <c r="K747" s="146"/>
      <c r="L747" s="146"/>
      <c r="M747" s="146"/>
      <c r="N747" s="146"/>
      <c r="O747" s="146"/>
      <c r="P747" s="146"/>
      <c r="Q747" s="146"/>
      <c r="R747" s="146"/>
      <c r="S747" s="146"/>
      <c r="T747" s="146"/>
      <c r="U747" s="146"/>
      <c r="V747" s="146"/>
      <c r="W747" s="146"/>
      <c r="X747" s="146"/>
      <c r="Y747" s="146"/>
      <c r="Z747" s="146"/>
    </row>
    <row r="748">
      <c r="A748" s="146"/>
      <c r="B748" s="146"/>
      <c r="C748" s="146"/>
      <c r="D748" s="146"/>
      <c r="E748" s="146"/>
      <c r="F748" s="146"/>
      <c r="G748" s="146"/>
      <c r="H748" s="146"/>
      <c r="I748" s="146"/>
      <c r="J748" s="146"/>
      <c r="K748" s="146"/>
      <c r="L748" s="146"/>
      <c r="M748" s="146"/>
      <c r="N748" s="146"/>
      <c r="O748" s="146"/>
      <c r="P748" s="146"/>
      <c r="Q748" s="146"/>
      <c r="R748" s="146"/>
      <c r="S748" s="146"/>
      <c r="T748" s="146"/>
      <c r="U748" s="146"/>
      <c r="V748" s="146"/>
      <c r="W748" s="146"/>
      <c r="X748" s="146"/>
      <c r="Y748" s="146"/>
      <c r="Z748" s="146"/>
    </row>
    <row r="749">
      <c r="A749" s="146"/>
      <c r="B749" s="146"/>
      <c r="C749" s="146"/>
      <c r="D749" s="146"/>
      <c r="E749" s="146"/>
      <c r="F749" s="146"/>
      <c r="G749" s="146"/>
      <c r="H749" s="146"/>
      <c r="I749" s="146"/>
      <c r="J749" s="146"/>
      <c r="K749" s="146"/>
      <c r="L749" s="146"/>
      <c r="M749" s="146"/>
      <c r="N749" s="146"/>
      <c r="O749" s="146"/>
      <c r="P749" s="146"/>
      <c r="Q749" s="146"/>
      <c r="R749" s="146"/>
      <c r="S749" s="146"/>
      <c r="T749" s="146"/>
      <c r="U749" s="146"/>
      <c r="V749" s="146"/>
      <c r="W749" s="146"/>
      <c r="X749" s="146"/>
      <c r="Y749" s="146"/>
      <c r="Z749" s="146"/>
    </row>
    <row r="750">
      <c r="A750" s="146"/>
      <c r="B750" s="146"/>
      <c r="C750" s="146"/>
      <c r="D750" s="146"/>
      <c r="E750" s="146"/>
      <c r="F750" s="146"/>
      <c r="G750" s="146"/>
      <c r="H750" s="146"/>
      <c r="I750" s="146"/>
      <c r="J750" s="146"/>
      <c r="K750" s="146"/>
      <c r="L750" s="146"/>
      <c r="M750" s="146"/>
      <c r="N750" s="146"/>
      <c r="O750" s="146"/>
      <c r="P750" s="146"/>
      <c r="Q750" s="146"/>
      <c r="R750" s="146"/>
      <c r="S750" s="146"/>
      <c r="T750" s="146"/>
      <c r="U750" s="146"/>
      <c r="V750" s="146"/>
      <c r="W750" s="146"/>
      <c r="X750" s="146"/>
      <c r="Y750" s="146"/>
      <c r="Z750" s="146"/>
    </row>
    <row r="751">
      <c r="A751" s="146"/>
      <c r="B751" s="146"/>
      <c r="C751" s="146"/>
      <c r="D751" s="146"/>
      <c r="E751" s="146"/>
      <c r="F751" s="146"/>
      <c r="G751" s="146"/>
      <c r="H751" s="146"/>
      <c r="I751" s="146"/>
      <c r="J751" s="146"/>
      <c r="K751" s="146"/>
      <c r="L751" s="146"/>
      <c r="M751" s="146"/>
      <c r="N751" s="146"/>
      <c r="O751" s="146"/>
      <c r="P751" s="146"/>
      <c r="Q751" s="146"/>
      <c r="R751" s="146"/>
      <c r="S751" s="146"/>
      <c r="T751" s="146"/>
      <c r="U751" s="146"/>
      <c r="V751" s="146"/>
      <c r="W751" s="146"/>
      <c r="X751" s="146"/>
      <c r="Y751" s="146"/>
      <c r="Z751" s="146"/>
    </row>
    <row r="752">
      <c r="A752" s="146"/>
      <c r="B752" s="146"/>
      <c r="C752" s="146"/>
      <c r="D752" s="146"/>
      <c r="E752" s="146"/>
      <c r="F752" s="146"/>
      <c r="G752" s="146"/>
      <c r="H752" s="146"/>
      <c r="I752" s="146"/>
      <c r="J752" s="146"/>
      <c r="K752" s="146"/>
      <c r="L752" s="146"/>
      <c r="M752" s="146"/>
      <c r="N752" s="146"/>
      <c r="O752" s="146"/>
      <c r="P752" s="146"/>
      <c r="Q752" s="146"/>
      <c r="R752" s="146"/>
      <c r="S752" s="146"/>
      <c r="T752" s="146"/>
      <c r="U752" s="146"/>
      <c r="V752" s="146"/>
      <c r="W752" s="146"/>
      <c r="X752" s="146"/>
      <c r="Y752" s="146"/>
      <c r="Z752" s="146"/>
    </row>
    <row r="753">
      <c r="A753" s="146"/>
      <c r="B753" s="146"/>
      <c r="C753" s="146"/>
      <c r="D753" s="146"/>
      <c r="E753" s="146"/>
      <c r="F753" s="146"/>
      <c r="G753" s="146"/>
      <c r="H753" s="146"/>
      <c r="I753" s="146"/>
      <c r="J753" s="146"/>
      <c r="K753" s="146"/>
      <c r="L753" s="146"/>
      <c r="M753" s="146"/>
      <c r="N753" s="146"/>
      <c r="O753" s="146"/>
      <c r="P753" s="146"/>
      <c r="Q753" s="146"/>
      <c r="R753" s="146"/>
      <c r="S753" s="146"/>
      <c r="T753" s="146"/>
      <c r="U753" s="146"/>
      <c r="V753" s="146"/>
      <c r="W753" s="146"/>
      <c r="X753" s="146"/>
      <c r="Y753" s="146"/>
      <c r="Z753" s="146"/>
    </row>
    <row r="754">
      <c r="A754" s="146"/>
      <c r="B754" s="146"/>
      <c r="C754" s="146"/>
      <c r="D754" s="146"/>
      <c r="E754" s="146"/>
      <c r="F754" s="146"/>
      <c r="G754" s="146"/>
      <c r="H754" s="146"/>
      <c r="I754" s="146"/>
      <c r="J754" s="146"/>
      <c r="K754" s="146"/>
      <c r="L754" s="146"/>
      <c r="M754" s="146"/>
      <c r="N754" s="146"/>
      <c r="O754" s="146"/>
      <c r="P754" s="146"/>
      <c r="Q754" s="146"/>
      <c r="R754" s="146"/>
      <c r="S754" s="146"/>
      <c r="T754" s="146"/>
      <c r="U754" s="146"/>
      <c r="V754" s="146"/>
      <c r="W754" s="146"/>
      <c r="X754" s="146"/>
      <c r="Y754" s="146"/>
      <c r="Z754" s="146"/>
    </row>
    <row r="755">
      <c r="A755" s="146"/>
      <c r="B755" s="146"/>
      <c r="C755" s="146"/>
      <c r="D755" s="146"/>
      <c r="E755" s="146"/>
      <c r="F755" s="146"/>
      <c r="G755" s="146"/>
      <c r="H755" s="146"/>
      <c r="I755" s="146"/>
      <c r="J755" s="146"/>
      <c r="K755" s="146"/>
      <c r="L755" s="146"/>
      <c r="M755" s="146"/>
      <c r="N755" s="146"/>
      <c r="O755" s="146"/>
      <c r="P755" s="146"/>
      <c r="Q755" s="146"/>
      <c r="R755" s="146"/>
      <c r="S755" s="146"/>
      <c r="T755" s="146"/>
      <c r="U755" s="146"/>
      <c r="V755" s="146"/>
      <c r="W755" s="146"/>
      <c r="X755" s="146"/>
      <c r="Y755" s="146"/>
      <c r="Z755" s="146"/>
    </row>
    <row r="756">
      <c r="A756" s="146"/>
      <c r="B756" s="146"/>
      <c r="C756" s="146"/>
      <c r="D756" s="146"/>
      <c r="E756" s="146"/>
      <c r="F756" s="146"/>
      <c r="G756" s="146"/>
      <c r="H756" s="146"/>
      <c r="I756" s="146"/>
      <c r="J756" s="146"/>
      <c r="K756" s="146"/>
      <c r="L756" s="146"/>
      <c r="M756" s="146"/>
      <c r="N756" s="146"/>
      <c r="O756" s="146"/>
      <c r="P756" s="146"/>
      <c r="Q756" s="146"/>
      <c r="R756" s="146"/>
      <c r="S756" s="146"/>
      <c r="T756" s="146"/>
      <c r="U756" s="146"/>
      <c r="V756" s="146"/>
      <c r="W756" s="146"/>
      <c r="X756" s="146"/>
      <c r="Y756" s="146"/>
      <c r="Z756" s="146"/>
    </row>
    <row r="757">
      <c r="A757" s="146"/>
      <c r="B757" s="146"/>
      <c r="C757" s="146"/>
      <c r="D757" s="146"/>
      <c r="E757" s="146"/>
      <c r="F757" s="146"/>
      <c r="G757" s="146"/>
      <c r="H757" s="146"/>
      <c r="I757" s="146"/>
      <c r="J757" s="146"/>
      <c r="K757" s="146"/>
      <c r="L757" s="146"/>
      <c r="M757" s="146"/>
      <c r="N757" s="146"/>
      <c r="O757" s="146"/>
      <c r="P757" s="146"/>
      <c r="Q757" s="146"/>
      <c r="R757" s="146"/>
      <c r="S757" s="146"/>
      <c r="T757" s="146"/>
      <c r="U757" s="146"/>
      <c r="V757" s="146"/>
      <c r="W757" s="146"/>
      <c r="X757" s="146"/>
      <c r="Y757" s="146"/>
      <c r="Z757" s="146"/>
    </row>
    <row r="758">
      <c r="A758" s="146"/>
      <c r="B758" s="146"/>
      <c r="C758" s="146"/>
      <c r="D758" s="146"/>
      <c r="E758" s="146"/>
      <c r="F758" s="146"/>
      <c r="G758" s="146"/>
      <c r="H758" s="146"/>
      <c r="I758" s="146"/>
      <c r="J758" s="146"/>
      <c r="K758" s="146"/>
      <c r="L758" s="146"/>
      <c r="M758" s="146"/>
      <c r="N758" s="146"/>
      <c r="O758" s="146"/>
      <c r="P758" s="146"/>
      <c r="Q758" s="146"/>
      <c r="R758" s="146"/>
      <c r="S758" s="146"/>
      <c r="T758" s="146"/>
      <c r="U758" s="146"/>
      <c r="V758" s="146"/>
      <c r="W758" s="146"/>
      <c r="X758" s="146"/>
      <c r="Y758" s="146"/>
      <c r="Z758" s="146"/>
    </row>
    <row r="759">
      <c r="A759" s="146"/>
      <c r="B759" s="146"/>
      <c r="C759" s="146"/>
      <c r="D759" s="146"/>
      <c r="E759" s="146"/>
      <c r="F759" s="146"/>
      <c r="G759" s="146"/>
      <c r="H759" s="146"/>
      <c r="I759" s="146"/>
      <c r="J759" s="146"/>
      <c r="K759" s="146"/>
      <c r="L759" s="146"/>
      <c r="M759" s="146"/>
      <c r="N759" s="146"/>
      <c r="O759" s="146"/>
      <c r="P759" s="146"/>
      <c r="Q759" s="146"/>
      <c r="R759" s="146"/>
      <c r="S759" s="146"/>
      <c r="T759" s="146"/>
      <c r="U759" s="146"/>
      <c r="V759" s="146"/>
      <c r="W759" s="146"/>
      <c r="X759" s="146"/>
      <c r="Y759" s="146"/>
      <c r="Z759" s="146"/>
    </row>
    <row r="760">
      <c r="A760" s="146"/>
      <c r="B760" s="146"/>
      <c r="C760" s="146"/>
      <c r="D760" s="146"/>
      <c r="E760" s="146"/>
      <c r="F760" s="146"/>
      <c r="G760" s="146"/>
      <c r="H760" s="146"/>
      <c r="I760" s="146"/>
      <c r="J760" s="146"/>
      <c r="K760" s="146"/>
      <c r="L760" s="146"/>
      <c r="M760" s="146"/>
      <c r="N760" s="146"/>
      <c r="O760" s="146"/>
      <c r="P760" s="146"/>
      <c r="Q760" s="146"/>
      <c r="R760" s="146"/>
      <c r="S760" s="146"/>
      <c r="T760" s="146"/>
      <c r="U760" s="146"/>
      <c r="V760" s="146"/>
      <c r="W760" s="146"/>
      <c r="X760" s="146"/>
      <c r="Y760" s="146"/>
      <c r="Z760" s="146"/>
    </row>
    <row r="761">
      <c r="A761" s="146"/>
      <c r="B761" s="146"/>
      <c r="C761" s="146"/>
      <c r="D761" s="146"/>
      <c r="E761" s="146"/>
      <c r="F761" s="146"/>
      <c r="G761" s="146"/>
      <c r="H761" s="146"/>
      <c r="I761" s="146"/>
      <c r="J761" s="146"/>
      <c r="K761" s="146"/>
      <c r="L761" s="146"/>
      <c r="M761" s="146"/>
      <c r="N761" s="146"/>
      <c r="O761" s="146"/>
      <c r="P761" s="146"/>
      <c r="Q761" s="146"/>
      <c r="R761" s="146"/>
      <c r="S761" s="146"/>
      <c r="T761" s="146"/>
      <c r="U761" s="146"/>
      <c r="V761" s="146"/>
      <c r="W761" s="146"/>
      <c r="X761" s="146"/>
      <c r="Y761" s="146"/>
      <c r="Z761" s="146"/>
    </row>
    <row r="762">
      <c r="A762" s="146"/>
      <c r="B762" s="146"/>
      <c r="C762" s="146"/>
      <c r="D762" s="146"/>
      <c r="E762" s="146"/>
      <c r="F762" s="146"/>
      <c r="G762" s="146"/>
      <c r="H762" s="146"/>
      <c r="I762" s="146"/>
      <c r="J762" s="146"/>
      <c r="K762" s="146"/>
      <c r="L762" s="146"/>
      <c r="M762" s="146"/>
      <c r="N762" s="146"/>
      <c r="O762" s="146"/>
      <c r="P762" s="146"/>
      <c r="Q762" s="146"/>
      <c r="R762" s="146"/>
      <c r="S762" s="146"/>
      <c r="T762" s="146"/>
      <c r="U762" s="146"/>
      <c r="V762" s="146"/>
      <c r="W762" s="146"/>
      <c r="X762" s="146"/>
      <c r="Y762" s="146"/>
      <c r="Z762" s="146"/>
    </row>
    <row r="763">
      <c r="A763" s="146"/>
      <c r="B763" s="146"/>
      <c r="C763" s="146"/>
      <c r="D763" s="146"/>
      <c r="E763" s="146"/>
      <c r="F763" s="146"/>
      <c r="G763" s="146"/>
      <c r="H763" s="146"/>
      <c r="I763" s="146"/>
      <c r="J763" s="146"/>
      <c r="K763" s="146"/>
      <c r="L763" s="146"/>
      <c r="M763" s="146"/>
      <c r="N763" s="146"/>
      <c r="O763" s="146"/>
      <c r="P763" s="146"/>
      <c r="Q763" s="146"/>
      <c r="R763" s="146"/>
      <c r="S763" s="146"/>
      <c r="T763" s="146"/>
      <c r="U763" s="146"/>
      <c r="V763" s="146"/>
      <c r="W763" s="146"/>
      <c r="X763" s="146"/>
      <c r="Y763" s="146"/>
      <c r="Z763" s="146"/>
    </row>
    <row r="764">
      <c r="A764" s="146"/>
      <c r="B764" s="146"/>
      <c r="C764" s="146"/>
      <c r="D764" s="146"/>
      <c r="E764" s="146"/>
      <c r="F764" s="146"/>
      <c r="G764" s="146"/>
      <c r="H764" s="146"/>
      <c r="I764" s="146"/>
      <c r="J764" s="146"/>
      <c r="K764" s="146"/>
      <c r="L764" s="146"/>
      <c r="M764" s="146"/>
      <c r="N764" s="146"/>
      <c r="O764" s="146"/>
      <c r="P764" s="146"/>
      <c r="Q764" s="146"/>
      <c r="R764" s="146"/>
      <c r="S764" s="146"/>
      <c r="T764" s="146"/>
      <c r="U764" s="146"/>
      <c r="V764" s="146"/>
      <c r="W764" s="146"/>
      <c r="X764" s="146"/>
      <c r="Y764" s="146"/>
      <c r="Z764" s="146"/>
    </row>
    <row r="765">
      <c r="A765" s="146"/>
      <c r="B765" s="146"/>
      <c r="C765" s="146"/>
      <c r="D765" s="146"/>
      <c r="E765" s="146"/>
      <c r="F765" s="146"/>
      <c r="G765" s="146"/>
      <c r="H765" s="146"/>
      <c r="I765" s="146"/>
      <c r="J765" s="146"/>
      <c r="K765" s="146"/>
      <c r="L765" s="146"/>
      <c r="M765" s="146"/>
      <c r="N765" s="146"/>
      <c r="O765" s="146"/>
      <c r="P765" s="146"/>
      <c r="Q765" s="146"/>
      <c r="R765" s="146"/>
      <c r="S765" s="146"/>
      <c r="T765" s="146"/>
      <c r="U765" s="146"/>
      <c r="V765" s="146"/>
      <c r="W765" s="146"/>
      <c r="X765" s="146"/>
      <c r="Y765" s="146"/>
      <c r="Z765" s="146"/>
    </row>
    <row r="766">
      <c r="A766" s="146"/>
      <c r="B766" s="146"/>
      <c r="C766" s="146"/>
      <c r="D766" s="146"/>
      <c r="E766" s="146"/>
      <c r="F766" s="146"/>
      <c r="G766" s="146"/>
      <c r="H766" s="146"/>
      <c r="I766" s="146"/>
      <c r="J766" s="146"/>
      <c r="K766" s="146"/>
      <c r="L766" s="146"/>
      <c r="M766" s="146"/>
      <c r="N766" s="146"/>
      <c r="O766" s="146"/>
      <c r="P766" s="146"/>
      <c r="Q766" s="146"/>
      <c r="R766" s="146"/>
      <c r="S766" s="146"/>
      <c r="T766" s="146"/>
      <c r="U766" s="146"/>
      <c r="V766" s="146"/>
      <c r="W766" s="146"/>
      <c r="X766" s="146"/>
      <c r="Y766" s="146"/>
      <c r="Z766" s="146"/>
    </row>
    <row r="767">
      <c r="A767" s="146"/>
      <c r="B767" s="146"/>
      <c r="C767" s="146"/>
      <c r="D767" s="146"/>
      <c r="E767" s="146"/>
      <c r="F767" s="146"/>
      <c r="G767" s="146"/>
      <c r="H767" s="146"/>
      <c r="I767" s="146"/>
      <c r="J767" s="146"/>
      <c r="K767" s="146"/>
      <c r="L767" s="146"/>
      <c r="M767" s="146"/>
      <c r="N767" s="146"/>
      <c r="O767" s="146"/>
      <c r="P767" s="146"/>
      <c r="Q767" s="146"/>
      <c r="R767" s="146"/>
      <c r="S767" s="146"/>
      <c r="T767" s="146"/>
      <c r="U767" s="146"/>
      <c r="V767" s="146"/>
      <c r="W767" s="146"/>
      <c r="X767" s="146"/>
      <c r="Y767" s="146"/>
      <c r="Z767" s="146"/>
    </row>
    <row r="768">
      <c r="A768" s="146"/>
      <c r="B768" s="146"/>
      <c r="C768" s="146"/>
      <c r="D768" s="146"/>
      <c r="E768" s="146"/>
      <c r="F768" s="146"/>
      <c r="G768" s="146"/>
      <c r="H768" s="146"/>
      <c r="I768" s="146"/>
      <c r="J768" s="146"/>
      <c r="K768" s="146"/>
      <c r="L768" s="146"/>
      <c r="M768" s="146"/>
      <c r="N768" s="146"/>
      <c r="O768" s="146"/>
      <c r="P768" s="146"/>
      <c r="Q768" s="146"/>
      <c r="R768" s="146"/>
      <c r="S768" s="146"/>
      <c r="T768" s="146"/>
      <c r="U768" s="146"/>
      <c r="V768" s="146"/>
      <c r="W768" s="146"/>
      <c r="X768" s="146"/>
      <c r="Y768" s="146"/>
      <c r="Z768" s="146"/>
    </row>
    <row r="769">
      <c r="A769" s="146"/>
      <c r="B769" s="146"/>
      <c r="C769" s="146"/>
      <c r="D769" s="146"/>
      <c r="E769" s="146"/>
      <c r="F769" s="146"/>
      <c r="G769" s="146"/>
      <c r="H769" s="146"/>
      <c r="I769" s="146"/>
      <c r="J769" s="146"/>
      <c r="K769" s="146"/>
      <c r="L769" s="146"/>
      <c r="M769" s="146"/>
      <c r="N769" s="146"/>
      <c r="O769" s="146"/>
      <c r="P769" s="146"/>
      <c r="Q769" s="146"/>
      <c r="R769" s="146"/>
      <c r="S769" s="146"/>
      <c r="T769" s="146"/>
      <c r="U769" s="146"/>
      <c r="V769" s="146"/>
      <c r="W769" s="146"/>
      <c r="X769" s="146"/>
      <c r="Y769" s="146"/>
      <c r="Z769" s="146"/>
    </row>
    <row r="770">
      <c r="A770" s="146"/>
      <c r="B770" s="146"/>
      <c r="C770" s="146"/>
      <c r="D770" s="146"/>
      <c r="E770" s="146"/>
      <c r="F770" s="146"/>
      <c r="G770" s="146"/>
      <c r="H770" s="146"/>
      <c r="I770" s="146"/>
      <c r="J770" s="146"/>
      <c r="K770" s="146"/>
      <c r="L770" s="146"/>
      <c r="M770" s="146"/>
      <c r="N770" s="146"/>
      <c r="O770" s="146"/>
      <c r="P770" s="146"/>
      <c r="Q770" s="146"/>
      <c r="R770" s="146"/>
      <c r="S770" s="146"/>
      <c r="T770" s="146"/>
      <c r="U770" s="146"/>
      <c r="V770" s="146"/>
      <c r="W770" s="146"/>
      <c r="X770" s="146"/>
      <c r="Y770" s="146"/>
      <c r="Z770" s="146"/>
    </row>
    <row r="771">
      <c r="A771" s="146"/>
      <c r="B771" s="146"/>
      <c r="C771" s="146"/>
      <c r="D771" s="146"/>
      <c r="E771" s="146"/>
      <c r="F771" s="146"/>
      <c r="G771" s="146"/>
      <c r="H771" s="146"/>
      <c r="I771" s="146"/>
      <c r="J771" s="146"/>
      <c r="K771" s="146"/>
      <c r="L771" s="146"/>
      <c r="M771" s="146"/>
      <c r="N771" s="146"/>
      <c r="O771" s="146"/>
      <c r="P771" s="146"/>
      <c r="Q771" s="146"/>
      <c r="R771" s="146"/>
      <c r="S771" s="146"/>
      <c r="T771" s="146"/>
      <c r="U771" s="146"/>
      <c r="V771" s="146"/>
      <c r="W771" s="146"/>
      <c r="X771" s="146"/>
      <c r="Y771" s="146"/>
      <c r="Z771" s="146"/>
    </row>
    <row r="772">
      <c r="A772" s="146"/>
      <c r="B772" s="146"/>
      <c r="C772" s="146"/>
      <c r="D772" s="146"/>
      <c r="E772" s="146"/>
      <c r="F772" s="146"/>
      <c r="G772" s="146"/>
      <c r="H772" s="146"/>
      <c r="I772" s="146"/>
      <c r="J772" s="146"/>
      <c r="K772" s="146"/>
      <c r="L772" s="146"/>
      <c r="M772" s="146"/>
      <c r="N772" s="146"/>
      <c r="O772" s="146"/>
      <c r="P772" s="146"/>
      <c r="Q772" s="146"/>
      <c r="R772" s="146"/>
      <c r="S772" s="146"/>
      <c r="T772" s="146"/>
      <c r="U772" s="146"/>
      <c r="V772" s="146"/>
      <c r="W772" s="146"/>
      <c r="X772" s="146"/>
      <c r="Y772" s="146"/>
      <c r="Z772" s="146"/>
    </row>
    <row r="773">
      <c r="A773" s="146"/>
      <c r="B773" s="146"/>
      <c r="C773" s="146"/>
      <c r="D773" s="146"/>
      <c r="E773" s="146"/>
      <c r="F773" s="146"/>
      <c r="G773" s="146"/>
      <c r="H773" s="146"/>
      <c r="I773" s="146"/>
      <c r="J773" s="146"/>
      <c r="K773" s="146"/>
      <c r="L773" s="146"/>
      <c r="M773" s="146"/>
      <c r="N773" s="146"/>
      <c r="O773" s="146"/>
      <c r="P773" s="146"/>
      <c r="Q773" s="146"/>
      <c r="R773" s="146"/>
      <c r="S773" s="146"/>
      <c r="T773" s="146"/>
      <c r="U773" s="146"/>
      <c r="V773" s="146"/>
      <c r="W773" s="146"/>
      <c r="X773" s="146"/>
      <c r="Y773" s="146"/>
      <c r="Z773" s="146"/>
    </row>
    <row r="774">
      <c r="A774" s="146"/>
      <c r="B774" s="146"/>
      <c r="C774" s="146"/>
      <c r="D774" s="146"/>
      <c r="E774" s="146"/>
      <c r="F774" s="146"/>
      <c r="G774" s="146"/>
      <c r="H774" s="146"/>
      <c r="I774" s="146"/>
      <c r="J774" s="146"/>
      <c r="K774" s="146"/>
      <c r="L774" s="146"/>
      <c r="M774" s="146"/>
      <c r="N774" s="146"/>
      <c r="O774" s="146"/>
      <c r="P774" s="146"/>
      <c r="Q774" s="146"/>
      <c r="R774" s="146"/>
      <c r="S774" s="146"/>
      <c r="T774" s="146"/>
      <c r="U774" s="146"/>
      <c r="V774" s="146"/>
      <c r="W774" s="146"/>
      <c r="X774" s="146"/>
      <c r="Y774" s="146"/>
      <c r="Z774" s="146"/>
    </row>
    <row r="775">
      <c r="A775" s="146"/>
      <c r="B775" s="146"/>
      <c r="C775" s="146"/>
      <c r="D775" s="146"/>
      <c r="E775" s="146"/>
      <c r="F775" s="146"/>
      <c r="G775" s="146"/>
      <c r="H775" s="146"/>
      <c r="I775" s="146"/>
      <c r="J775" s="146"/>
      <c r="K775" s="146"/>
      <c r="L775" s="146"/>
      <c r="M775" s="146"/>
      <c r="N775" s="146"/>
      <c r="O775" s="146"/>
      <c r="P775" s="146"/>
      <c r="Q775" s="146"/>
      <c r="R775" s="146"/>
      <c r="S775" s="146"/>
      <c r="T775" s="146"/>
      <c r="U775" s="146"/>
      <c r="V775" s="146"/>
      <c r="W775" s="146"/>
      <c r="X775" s="146"/>
      <c r="Y775" s="146"/>
      <c r="Z775" s="146"/>
    </row>
    <row r="776">
      <c r="A776" s="146"/>
      <c r="B776" s="146"/>
      <c r="C776" s="146"/>
      <c r="D776" s="146"/>
      <c r="E776" s="146"/>
      <c r="F776" s="146"/>
      <c r="G776" s="146"/>
      <c r="H776" s="146"/>
      <c r="I776" s="146"/>
      <c r="J776" s="146"/>
      <c r="K776" s="146"/>
      <c r="L776" s="146"/>
      <c r="M776" s="146"/>
      <c r="N776" s="146"/>
      <c r="O776" s="146"/>
      <c r="P776" s="146"/>
      <c r="Q776" s="146"/>
      <c r="R776" s="146"/>
      <c r="S776" s="146"/>
      <c r="T776" s="146"/>
      <c r="U776" s="146"/>
      <c r="V776" s="146"/>
      <c r="W776" s="146"/>
      <c r="X776" s="146"/>
      <c r="Y776" s="146"/>
      <c r="Z776" s="146"/>
    </row>
    <row r="777">
      <c r="A777" s="146"/>
      <c r="B777" s="146"/>
      <c r="C777" s="146"/>
      <c r="D777" s="146"/>
      <c r="E777" s="146"/>
      <c r="F777" s="146"/>
      <c r="G777" s="146"/>
      <c r="H777" s="146"/>
      <c r="I777" s="146"/>
      <c r="J777" s="146"/>
      <c r="K777" s="146"/>
      <c r="L777" s="146"/>
      <c r="M777" s="146"/>
      <c r="N777" s="146"/>
      <c r="O777" s="146"/>
      <c r="P777" s="146"/>
      <c r="Q777" s="146"/>
      <c r="R777" s="146"/>
      <c r="S777" s="146"/>
      <c r="T777" s="146"/>
      <c r="U777" s="146"/>
      <c r="V777" s="146"/>
      <c r="W777" s="146"/>
      <c r="X777" s="146"/>
      <c r="Y777" s="146"/>
      <c r="Z777" s="146"/>
    </row>
    <row r="778">
      <c r="A778" s="146"/>
      <c r="B778" s="146"/>
      <c r="C778" s="146"/>
      <c r="D778" s="146"/>
      <c r="E778" s="146"/>
      <c r="F778" s="146"/>
      <c r="G778" s="146"/>
      <c r="H778" s="146"/>
      <c r="I778" s="146"/>
      <c r="J778" s="146"/>
      <c r="K778" s="146"/>
      <c r="L778" s="146"/>
      <c r="M778" s="146"/>
      <c r="N778" s="146"/>
      <c r="O778" s="146"/>
      <c r="P778" s="146"/>
      <c r="Q778" s="146"/>
      <c r="R778" s="146"/>
      <c r="S778" s="146"/>
      <c r="T778" s="146"/>
      <c r="U778" s="146"/>
      <c r="V778" s="146"/>
      <c r="W778" s="146"/>
      <c r="X778" s="146"/>
      <c r="Y778" s="146"/>
      <c r="Z778" s="146"/>
    </row>
    <row r="779">
      <c r="A779" s="146"/>
      <c r="B779" s="146"/>
      <c r="C779" s="146"/>
      <c r="D779" s="146"/>
      <c r="E779" s="146"/>
      <c r="F779" s="146"/>
      <c r="G779" s="146"/>
      <c r="H779" s="146"/>
      <c r="I779" s="146"/>
      <c r="J779" s="146"/>
      <c r="K779" s="146"/>
      <c r="L779" s="146"/>
      <c r="M779" s="146"/>
      <c r="N779" s="146"/>
      <c r="O779" s="146"/>
      <c r="P779" s="146"/>
      <c r="Q779" s="146"/>
      <c r="R779" s="146"/>
      <c r="S779" s="146"/>
      <c r="T779" s="146"/>
      <c r="U779" s="146"/>
      <c r="V779" s="146"/>
      <c r="W779" s="146"/>
      <c r="X779" s="146"/>
      <c r="Y779" s="146"/>
      <c r="Z779" s="146"/>
    </row>
    <row r="780">
      <c r="A780" s="146"/>
      <c r="B780" s="146"/>
      <c r="C780" s="146"/>
      <c r="D780" s="146"/>
      <c r="E780" s="146"/>
      <c r="F780" s="146"/>
      <c r="G780" s="146"/>
      <c r="H780" s="146"/>
      <c r="I780" s="146"/>
      <c r="J780" s="146"/>
      <c r="K780" s="146"/>
      <c r="L780" s="146"/>
      <c r="M780" s="146"/>
      <c r="N780" s="146"/>
      <c r="O780" s="146"/>
      <c r="P780" s="146"/>
      <c r="Q780" s="146"/>
      <c r="R780" s="146"/>
      <c r="S780" s="146"/>
      <c r="T780" s="146"/>
      <c r="U780" s="146"/>
      <c r="V780" s="146"/>
      <c r="W780" s="146"/>
      <c r="X780" s="146"/>
      <c r="Y780" s="146"/>
      <c r="Z780" s="146"/>
    </row>
    <row r="781">
      <c r="A781" s="146"/>
      <c r="B781" s="146"/>
      <c r="C781" s="146"/>
      <c r="D781" s="146"/>
      <c r="E781" s="146"/>
      <c r="F781" s="146"/>
      <c r="G781" s="146"/>
      <c r="H781" s="146"/>
      <c r="I781" s="146"/>
      <c r="J781" s="146"/>
      <c r="K781" s="146"/>
      <c r="L781" s="146"/>
      <c r="M781" s="146"/>
      <c r="N781" s="146"/>
      <c r="O781" s="146"/>
      <c r="P781" s="146"/>
      <c r="Q781" s="146"/>
      <c r="R781" s="146"/>
      <c r="S781" s="146"/>
      <c r="T781" s="146"/>
      <c r="U781" s="146"/>
      <c r="V781" s="146"/>
      <c r="W781" s="146"/>
      <c r="X781" s="146"/>
      <c r="Y781" s="146"/>
      <c r="Z781" s="146"/>
    </row>
    <row r="782">
      <c r="A782" s="146"/>
      <c r="B782" s="146"/>
      <c r="C782" s="146"/>
      <c r="D782" s="146"/>
      <c r="E782" s="146"/>
      <c r="F782" s="146"/>
      <c r="G782" s="146"/>
      <c r="H782" s="146"/>
      <c r="I782" s="146"/>
      <c r="J782" s="146"/>
      <c r="K782" s="146"/>
      <c r="L782" s="146"/>
      <c r="M782" s="146"/>
      <c r="N782" s="146"/>
      <c r="O782" s="146"/>
      <c r="P782" s="146"/>
      <c r="Q782" s="146"/>
      <c r="R782" s="146"/>
      <c r="S782" s="146"/>
      <c r="T782" s="146"/>
      <c r="U782" s="146"/>
      <c r="V782" s="146"/>
      <c r="W782" s="146"/>
      <c r="X782" s="146"/>
      <c r="Y782" s="146"/>
      <c r="Z782" s="146"/>
    </row>
    <row r="783">
      <c r="A783" s="146"/>
      <c r="B783" s="146"/>
      <c r="C783" s="146"/>
      <c r="D783" s="146"/>
      <c r="E783" s="146"/>
      <c r="F783" s="146"/>
      <c r="G783" s="146"/>
      <c r="H783" s="146"/>
      <c r="I783" s="146"/>
      <c r="J783" s="146"/>
      <c r="K783" s="146"/>
      <c r="L783" s="146"/>
      <c r="M783" s="146"/>
      <c r="N783" s="146"/>
      <c r="O783" s="146"/>
      <c r="P783" s="146"/>
      <c r="Q783" s="146"/>
      <c r="R783" s="146"/>
      <c r="S783" s="146"/>
      <c r="T783" s="146"/>
      <c r="U783" s="146"/>
      <c r="V783" s="146"/>
      <c r="W783" s="146"/>
      <c r="X783" s="146"/>
      <c r="Y783" s="146"/>
      <c r="Z783" s="146"/>
    </row>
    <row r="784">
      <c r="A784" s="146"/>
      <c r="B784" s="146"/>
      <c r="C784" s="146"/>
      <c r="D784" s="146"/>
      <c r="E784" s="146"/>
      <c r="F784" s="146"/>
      <c r="G784" s="146"/>
      <c r="H784" s="146"/>
      <c r="I784" s="146"/>
      <c r="J784" s="146"/>
      <c r="K784" s="146"/>
      <c r="L784" s="146"/>
      <c r="M784" s="146"/>
      <c r="N784" s="146"/>
      <c r="O784" s="146"/>
      <c r="P784" s="146"/>
      <c r="Q784" s="146"/>
      <c r="R784" s="146"/>
      <c r="S784" s="146"/>
      <c r="T784" s="146"/>
      <c r="U784" s="146"/>
      <c r="V784" s="146"/>
      <c r="W784" s="146"/>
      <c r="X784" s="146"/>
      <c r="Y784" s="146"/>
      <c r="Z784" s="146"/>
    </row>
    <row r="785">
      <c r="A785" s="146"/>
      <c r="B785" s="146"/>
      <c r="C785" s="146"/>
      <c r="D785" s="146"/>
      <c r="E785" s="146"/>
      <c r="F785" s="146"/>
      <c r="G785" s="146"/>
      <c r="H785" s="146"/>
      <c r="I785" s="146"/>
      <c r="J785" s="146"/>
      <c r="K785" s="146"/>
      <c r="L785" s="146"/>
      <c r="M785" s="146"/>
      <c r="N785" s="146"/>
      <c r="O785" s="146"/>
      <c r="P785" s="146"/>
      <c r="Q785" s="146"/>
      <c r="R785" s="146"/>
      <c r="S785" s="146"/>
      <c r="T785" s="146"/>
      <c r="U785" s="146"/>
      <c r="V785" s="146"/>
      <c r="W785" s="146"/>
      <c r="X785" s="146"/>
      <c r="Y785" s="146"/>
      <c r="Z785" s="146"/>
    </row>
    <row r="786">
      <c r="A786" s="146"/>
      <c r="B786" s="146"/>
      <c r="C786" s="146"/>
      <c r="D786" s="146"/>
      <c r="E786" s="146"/>
      <c r="F786" s="146"/>
      <c r="G786" s="146"/>
      <c r="H786" s="146"/>
      <c r="I786" s="146"/>
      <c r="J786" s="146"/>
      <c r="K786" s="146"/>
      <c r="L786" s="146"/>
      <c r="M786" s="146"/>
      <c r="N786" s="146"/>
      <c r="O786" s="146"/>
      <c r="P786" s="146"/>
      <c r="Q786" s="146"/>
      <c r="R786" s="146"/>
      <c r="S786" s="146"/>
      <c r="T786" s="146"/>
      <c r="U786" s="146"/>
      <c r="V786" s="146"/>
      <c r="W786" s="146"/>
      <c r="X786" s="146"/>
      <c r="Y786" s="146"/>
      <c r="Z786" s="146"/>
    </row>
    <row r="787">
      <c r="A787" s="146"/>
      <c r="B787" s="146"/>
      <c r="C787" s="146"/>
      <c r="D787" s="146"/>
      <c r="E787" s="146"/>
      <c r="F787" s="146"/>
      <c r="G787" s="146"/>
      <c r="H787" s="146"/>
      <c r="I787" s="146"/>
      <c r="J787" s="146"/>
      <c r="K787" s="146"/>
      <c r="L787" s="146"/>
      <c r="M787" s="146"/>
      <c r="N787" s="146"/>
      <c r="O787" s="146"/>
      <c r="P787" s="146"/>
      <c r="Q787" s="146"/>
      <c r="R787" s="146"/>
      <c r="S787" s="146"/>
      <c r="T787" s="146"/>
      <c r="U787" s="146"/>
      <c r="V787" s="146"/>
      <c r="W787" s="146"/>
      <c r="X787" s="146"/>
      <c r="Y787" s="146"/>
      <c r="Z787" s="146"/>
    </row>
    <row r="788">
      <c r="A788" s="146"/>
      <c r="B788" s="146"/>
      <c r="C788" s="146"/>
      <c r="D788" s="146"/>
      <c r="E788" s="146"/>
      <c r="F788" s="146"/>
      <c r="G788" s="146"/>
      <c r="H788" s="146"/>
      <c r="I788" s="146"/>
      <c r="J788" s="146"/>
      <c r="K788" s="146"/>
      <c r="L788" s="146"/>
      <c r="M788" s="146"/>
      <c r="N788" s="146"/>
      <c r="O788" s="146"/>
      <c r="P788" s="146"/>
      <c r="Q788" s="146"/>
      <c r="R788" s="146"/>
      <c r="S788" s="146"/>
      <c r="T788" s="146"/>
      <c r="U788" s="146"/>
      <c r="V788" s="146"/>
      <c r="W788" s="146"/>
      <c r="X788" s="146"/>
      <c r="Y788" s="146"/>
      <c r="Z788" s="146"/>
    </row>
    <row r="789">
      <c r="A789" s="146"/>
      <c r="B789" s="146"/>
      <c r="C789" s="146"/>
      <c r="D789" s="146"/>
      <c r="E789" s="146"/>
      <c r="F789" s="146"/>
      <c r="G789" s="146"/>
      <c r="H789" s="146"/>
      <c r="I789" s="146"/>
      <c r="J789" s="146"/>
      <c r="K789" s="146"/>
      <c r="L789" s="146"/>
      <c r="M789" s="146"/>
      <c r="N789" s="146"/>
      <c r="O789" s="146"/>
      <c r="P789" s="146"/>
      <c r="Q789" s="146"/>
      <c r="R789" s="146"/>
      <c r="S789" s="146"/>
      <c r="T789" s="146"/>
      <c r="U789" s="146"/>
      <c r="V789" s="146"/>
      <c r="W789" s="146"/>
      <c r="X789" s="146"/>
      <c r="Y789" s="146"/>
      <c r="Z789" s="146"/>
    </row>
    <row r="790">
      <c r="A790" s="146"/>
      <c r="B790" s="146"/>
      <c r="C790" s="146"/>
      <c r="D790" s="146"/>
      <c r="E790" s="146"/>
      <c r="F790" s="146"/>
      <c r="G790" s="146"/>
      <c r="H790" s="146"/>
      <c r="I790" s="146"/>
      <c r="J790" s="146"/>
      <c r="K790" s="146"/>
      <c r="L790" s="146"/>
      <c r="M790" s="146"/>
      <c r="N790" s="146"/>
      <c r="O790" s="146"/>
      <c r="P790" s="146"/>
      <c r="Q790" s="146"/>
      <c r="R790" s="146"/>
      <c r="S790" s="146"/>
      <c r="T790" s="146"/>
      <c r="U790" s="146"/>
      <c r="V790" s="146"/>
      <c r="W790" s="146"/>
      <c r="X790" s="146"/>
      <c r="Y790" s="146"/>
      <c r="Z790" s="146"/>
    </row>
    <row r="791">
      <c r="A791" s="146"/>
      <c r="B791" s="146"/>
      <c r="C791" s="146"/>
      <c r="D791" s="146"/>
      <c r="E791" s="146"/>
      <c r="F791" s="146"/>
      <c r="G791" s="146"/>
      <c r="H791" s="146"/>
      <c r="I791" s="146"/>
      <c r="J791" s="146"/>
      <c r="K791" s="146"/>
      <c r="L791" s="146"/>
      <c r="M791" s="146"/>
      <c r="N791" s="146"/>
      <c r="O791" s="146"/>
      <c r="P791" s="146"/>
      <c r="Q791" s="146"/>
      <c r="R791" s="146"/>
      <c r="S791" s="146"/>
      <c r="T791" s="146"/>
      <c r="U791" s="146"/>
      <c r="V791" s="146"/>
      <c r="W791" s="146"/>
      <c r="X791" s="146"/>
      <c r="Y791" s="146"/>
      <c r="Z791" s="146"/>
    </row>
    <row r="792">
      <c r="A792" s="146"/>
      <c r="B792" s="146"/>
      <c r="C792" s="146"/>
      <c r="D792" s="146"/>
      <c r="E792" s="146"/>
      <c r="F792" s="146"/>
      <c r="G792" s="146"/>
      <c r="H792" s="146"/>
      <c r="I792" s="146"/>
      <c r="J792" s="146"/>
      <c r="K792" s="146"/>
      <c r="L792" s="146"/>
      <c r="M792" s="146"/>
      <c r="N792" s="146"/>
      <c r="O792" s="146"/>
      <c r="P792" s="146"/>
      <c r="Q792" s="146"/>
      <c r="R792" s="146"/>
      <c r="S792" s="146"/>
      <c r="T792" s="146"/>
      <c r="U792" s="146"/>
      <c r="V792" s="146"/>
      <c r="W792" s="146"/>
      <c r="X792" s="146"/>
      <c r="Y792" s="146"/>
      <c r="Z792" s="146"/>
    </row>
    <row r="793">
      <c r="A793" s="146"/>
      <c r="B793" s="146"/>
      <c r="C793" s="146"/>
      <c r="D793" s="146"/>
      <c r="E793" s="146"/>
      <c r="F793" s="146"/>
      <c r="G793" s="146"/>
      <c r="H793" s="146"/>
      <c r="I793" s="146"/>
      <c r="J793" s="146"/>
      <c r="K793" s="146"/>
      <c r="L793" s="146"/>
      <c r="M793" s="146"/>
      <c r="N793" s="146"/>
      <c r="O793" s="146"/>
      <c r="P793" s="146"/>
      <c r="Q793" s="146"/>
      <c r="R793" s="146"/>
      <c r="S793" s="146"/>
      <c r="T793" s="146"/>
      <c r="U793" s="146"/>
      <c r="V793" s="146"/>
      <c r="W793" s="146"/>
      <c r="X793" s="146"/>
      <c r="Y793" s="146"/>
      <c r="Z793" s="146"/>
    </row>
    <row r="794">
      <c r="A794" s="146"/>
      <c r="B794" s="146"/>
      <c r="C794" s="146"/>
      <c r="D794" s="146"/>
      <c r="E794" s="146"/>
      <c r="F794" s="146"/>
      <c r="G794" s="146"/>
      <c r="H794" s="146"/>
      <c r="I794" s="146"/>
      <c r="J794" s="146"/>
      <c r="K794" s="146"/>
      <c r="L794" s="146"/>
      <c r="M794" s="146"/>
      <c r="N794" s="146"/>
      <c r="O794" s="146"/>
      <c r="P794" s="146"/>
      <c r="Q794" s="146"/>
      <c r="R794" s="146"/>
      <c r="S794" s="146"/>
      <c r="T794" s="146"/>
      <c r="U794" s="146"/>
      <c r="V794" s="146"/>
      <c r="W794" s="146"/>
      <c r="X794" s="146"/>
      <c r="Y794" s="146"/>
      <c r="Z794" s="146"/>
    </row>
    <row r="795">
      <c r="A795" s="146"/>
      <c r="B795" s="146"/>
      <c r="C795" s="146"/>
      <c r="D795" s="146"/>
      <c r="E795" s="146"/>
      <c r="F795" s="146"/>
      <c r="G795" s="146"/>
      <c r="H795" s="146"/>
      <c r="I795" s="146"/>
      <c r="J795" s="146"/>
      <c r="K795" s="146"/>
      <c r="L795" s="146"/>
      <c r="M795" s="146"/>
      <c r="N795" s="146"/>
      <c r="O795" s="146"/>
      <c r="P795" s="146"/>
      <c r="Q795" s="146"/>
      <c r="R795" s="146"/>
      <c r="S795" s="146"/>
      <c r="T795" s="146"/>
      <c r="U795" s="146"/>
      <c r="V795" s="146"/>
      <c r="W795" s="146"/>
      <c r="X795" s="146"/>
      <c r="Y795" s="146"/>
      <c r="Z795" s="146"/>
    </row>
    <row r="796">
      <c r="A796" s="146"/>
      <c r="B796" s="146"/>
      <c r="C796" s="146"/>
      <c r="D796" s="146"/>
      <c r="E796" s="146"/>
      <c r="F796" s="146"/>
      <c r="G796" s="146"/>
      <c r="H796" s="146"/>
      <c r="I796" s="146"/>
      <c r="J796" s="146"/>
      <c r="K796" s="146"/>
      <c r="L796" s="146"/>
      <c r="M796" s="146"/>
      <c r="N796" s="146"/>
      <c r="O796" s="146"/>
      <c r="P796" s="146"/>
      <c r="Q796" s="146"/>
      <c r="R796" s="146"/>
      <c r="S796" s="146"/>
      <c r="T796" s="146"/>
      <c r="U796" s="146"/>
      <c r="V796" s="146"/>
      <c r="W796" s="146"/>
      <c r="X796" s="146"/>
      <c r="Y796" s="146"/>
      <c r="Z796" s="146"/>
    </row>
    <row r="797">
      <c r="A797" s="146"/>
      <c r="B797" s="146"/>
      <c r="C797" s="146"/>
      <c r="D797" s="146"/>
      <c r="E797" s="146"/>
      <c r="F797" s="146"/>
      <c r="G797" s="146"/>
      <c r="H797" s="146"/>
      <c r="I797" s="146"/>
      <c r="J797" s="146"/>
      <c r="K797" s="146"/>
      <c r="L797" s="146"/>
      <c r="M797" s="146"/>
      <c r="N797" s="146"/>
      <c r="O797" s="146"/>
      <c r="P797" s="146"/>
      <c r="Q797" s="146"/>
      <c r="R797" s="146"/>
      <c r="S797" s="146"/>
      <c r="T797" s="146"/>
      <c r="U797" s="146"/>
      <c r="V797" s="146"/>
      <c r="W797" s="146"/>
      <c r="X797" s="146"/>
      <c r="Y797" s="146"/>
      <c r="Z797" s="146"/>
    </row>
    <row r="798">
      <c r="A798" s="146"/>
      <c r="B798" s="146"/>
      <c r="C798" s="146"/>
      <c r="D798" s="146"/>
      <c r="E798" s="146"/>
      <c r="F798" s="146"/>
      <c r="G798" s="146"/>
      <c r="H798" s="146"/>
      <c r="I798" s="146"/>
      <c r="J798" s="146"/>
      <c r="K798" s="146"/>
      <c r="L798" s="146"/>
      <c r="M798" s="146"/>
      <c r="N798" s="146"/>
      <c r="O798" s="146"/>
      <c r="P798" s="146"/>
      <c r="Q798" s="146"/>
      <c r="R798" s="146"/>
      <c r="S798" s="146"/>
      <c r="T798" s="146"/>
      <c r="U798" s="146"/>
      <c r="V798" s="146"/>
      <c r="W798" s="146"/>
      <c r="X798" s="146"/>
      <c r="Y798" s="146"/>
      <c r="Z798" s="146"/>
    </row>
    <row r="799">
      <c r="A799" s="146"/>
      <c r="B799" s="146"/>
      <c r="C799" s="146"/>
      <c r="D799" s="146"/>
      <c r="E799" s="146"/>
      <c r="F799" s="146"/>
      <c r="G799" s="146"/>
      <c r="H799" s="146"/>
      <c r="I799" s="146"/>
      <c r="J799" s="146"/>
      <c r="K799" s="146"/>
      <c r="L799" s="146"/>
      <c r="M799" s="146"/>
      <c r="N799" s="146"/>
      <c r="O799" s="146"/>
      <c r="P799" s="146"/>
      <c r="Q799" s="146"/>
      <c r="R799" s="146"/>
      <c r="S799" s="146"/>
      <c r="T799" s="146"/>
      <c r="U799" s="146"/>
      <c r="V799" s="146"/>
      <c r="W799" s="146"/>
      <c r="X799" s="146"/>
      <c r="Y799" s="146"/>
      <c r="Z799" s="146"/>
    </row>
    <row r="800">
      <c r="A800" s="146"/>
      <c r="B800" s="146"/>
      <c r="C800" s="146"/>
      <c r="D800" s="146"/>
      <c r="E800" s="146"/>
      <c r="F800" s="146"/>
      <c r="G800" s="146"/>
      <c r="H800" s="146"/>
      <c r="I800" s="146"/>
      <c r="J800" s="146"/>
      <c r="K800" s="146"/>
      <c r="L800" s="146"/>
      <c r="M800" s="146"/>
      <c r="N800" s="146"/>
      <c r="O800" s="146"/>
      <c r="P800" s="146"/>
      <c r="Q800" s="146"/>
      <c r="R800" s="146"/>
      <c r="S800" s="146"/>
      <c r="T800" s="146"/>
      <c r="U800" s="146"/>
      <c r="V800" s="146"/>
      <c r="W800" s="146"/>
      <c r="X800" s="146"/>
      <c r="Y800" s="146"/>
      <c r="Z800" s="146"/>
    </row>
    <row r="801">
      <c r="A801" s="146"/>
      <c r="B801" s="146"/>
      <c r="C801" s="146"/>
      <c r="D801" s="146"/>
      <c r="E801" s="146"/>
      <c r="F801" s="146"/>
      <c r="G801" s="146"/>
      <c r="H801" s="146"/>
      <c r="I801" s="146"/>
      <c r="J801" s="146"/>
      <c r="K801" s="146"/>
      <c r="L801" s="146"/>
      <c r="M801" s="146"/>
      <c r="N801" s="146"/>
      <c r="O801" s="146"/>
      <c r="P801" s="146"/>
      <c r="Q801" s="146"/>
      <c r="R801" s="146"/>
      <c r="S801" s="146"/>
      <c r="T801" s="146"/>
      <c r="U801" s="146"/>
      <c r="V801" s="146"/>
      <c r="W801" s="146"/>
      <c r="X801" s="146"/>
      <c r="Y801" s="146"/>
      <c r="Z801" s="146"/>
    </row>
    <row r="802">
      <c r="A802" s="146"/>
      <c r="B802" s="146"/>
      <c r="C802" s="146"/>
      <c r="D802" s="146"/>
      <c r="E802" s="146"/>
      <c r="F802" s="146"/>
      <c r="G802" s="146"/>
      <c r="H802" s="146"/>
      <c r="I802" s="146"/>
      <c r="J802" s="146"/>
      <c r="K802" s="146"/>
      <c r="L802" s="146"/>
      <c r="M802" s="146"/>
      <c r="N802" s="146"/>
      <c r="O802" s="146"/>
      <c r="P802" s="146"/>
      <c r="Q802" s="146"/>
      <c r="R802" s="146"/>
      <c r="S802" s="146"/>
      <c r="T802" s="146"/>
      <c r="U802" s="146"/>
      <c r="V802" s="146"/>
      <c r="W802" s="146"/>
      <c r="X802" s="146"/>
      <c r="Y802" s="146"/>
      <c r="Z802" s="146"/>
    </row>
    <row r="803">
      <c r="A803" s="146"/>
      <c r="B803" s="146"/>
      <c r="C803" s="146"/>
      <c r="D803" s="146"/>
      <c r="E803" s="146"/>
      <c r="F803" s="146"/>
      <c r="G803" s="146"/>
      <c r="H803" s="146"/>
      <c r="I803" s="146"/>
      <c r="J803" s="146"/>
      <c r="K803" s="146"/>
      <c r="L803" s="146"/>
      <c r="M803" s="146"/>
      <c r="N803" s="146"/>
      <c r="O803" s="146"/>
      <c r="P803" s="146"/>
      <c r="Q803" s="146"/>
      <c r="R803" s="146"/>
      <c r="S803" s="146"/>
      <c r="T803" s="146"/>
      <c r="U803" s="146"/>
      <c r="V803" s="146"/>
      <c r="W803" s="146"/>
      <c r="X803" s="146"/>
      <c r="Y803" s="146"/>
      <c r="Z803" s="146"/>
    </row>
    <row r="804">
      <c r="A804" s="146"/>
      <c r="B804" s="146"/>
      <c r="C804" s="146"/>
      <c r="D804" s="146"/>
      <c r="E804" s="146"/>
      <c r="F804" s="146"/>
      <c r="G804" s="146"/>
      <c r="H804" s="146"/>
      <c r="I804" s="146"/>
      <c r="J804" s="146"/>
      <c r="K804" s="146"/>
      <c r="L804" s="146"/>
      <c r="M804" s="146"/>
      <c r="N804" s="146"/>
      <c r="O804" s="146"/>
      <c r="P804" s="146"/>
      <c r="Q804" s="146"/>
      <c r="R804" s="146"/>
      <c r="S804" s="146"/>
      <c r="T804" s="146"/>
      <c r="U804" s="146"/>
      <c r="V804" s="146"/>
      <c r="W804" s="146"/>
      <c r="X804" s="146"/>
      <c r="Y804" s="146"/>
      <c r="Z804" s="146"/>
    </row>
    <row r="805">
      <c r="A805" s="146"/>
      <c r="B805" s="146"/>
      <c r="C805" s="146"/>
      <c r="D805" s="146"/>
      <c r="E805" s="146"/>
      <c r="F805" s="146"/>
      <c r="G805" s="146"/>
      <c r="H805" s="146"/>
      <c r="I805" s="146"/>
      <c r="J805" s="146"/>
      <c r="K805" s="146"/>
      <c r="L805" s="146"/>
      <c r="M805" s="146"/>
      <c r="N805" s="146"/>
      <c r="O805" s="146"/>
      <c r="P805" s="146"/>
      <c r="Q805" s="146"/>
      <c r="R805" s="146"/>
      <c r="S805" s="146"/>
      <c r="T805" s="146"/>
      <c r="U805" s="146"/>
      <c r="V805" s="146"/>
      <c r="W805" s="146"/>
      <c r="X805" s="146"/>
      <c r="Y805" s="146"/>
      <c r="Z805" s="146"/>
    </row>
    <row r="806">
      <c r="A806" s="146"/>
      <c r="B806" s="146"/>
      <c r="C806" s="146"/>
      <c r="D806" s="146"/>
      <c r="E806" s="146"/>
      <c r="F806" s="146"/>
      <c r="G806" s="146"/>
      <c r="H806" s="146"/>
      <c r="I806" s="146"/>
      <c r="J806" s="146"/>
      <c r="K806" s="146"/>
      <c r="L806" s="146"/>
      <c r="M806" s="146"/>
      <c r="N806" s="146"/>
      <c r="O806" s="146"/>
      <c r="P806" s="146"/>
      <c r="Q806" s="146"/>
      <c r="R806" s="146"/>
      <c r="S806" s="146"/>
      <c r="T806" s="146"/>
      <c r="U806" s="146"/>
      <c r="V806" s="146"/>
      <c r="W806" s="146"/>
      <c r="X806" s="146"/>
      <c r="Y806" s="146"/>
      <c r="Z806" s="146"/>
    </row>
    <row r="807">
      <c r="A807" s="146"/>
      <c r="B807" s="146"/>
      <c r="C807" s="146"/>
      <c r="D807" s="146"/>
      <c r="E807" s="146"/>
      <c r="F807" s="146"/>
      <c r="G807" s="146"/>
      <c r="H807" s="146"/>
      <c r="I807" s="146"/>
      <c r="J807" s="146"/>
      <c r="K807" s="146"/>
      <c r="L807" s="146"/>
      <c r="M807" s="146"/>
      <c r="N807" s="146"/>
      <c r="O807" s="146"/>
      <c r="P807" s="146"/>
      <c r="Q807" s="146"/>
      <c r="R807" s="146"/>
      <c r="S807" s="146"/>
      <c r="T807" s="146"/>
      <c r="U807" s="146"/>
      <c r="V807" s="146"/>
      <c r="W807" s="146"/>
      <c r="X807" s="146"/>
      <c r="Y807" s="146"/>
      <c r="Z807" s="146"/>
    </row>
    <row r="808">
      <c r="A808" s="146"/>
      <c r="B808" s="146"/>
      <c r="C808" s="146"/>
      <c r="D808" s="146"/>
      <c r="E808" s="146"/>
      <c r="F808" s="146"/>
      <c r="G808" s="146"/>
      <c r="H808" s="146"/>
      <c r="I808" s="146"/>
      <c r="J808" s="146"/>
      <c r="K808" s="146"/>
      <c r="L808" s="146"/>
      <c r="M808" s="146"/>
      <c r="N808" s="146"/>
      <c r="O808" s="146"/>
      <c r="P808" s="146"/>
      <c r="Q808" s="146"/>
      <c r="R808" s="146"/>
      <c r="S808" s="146"/>
      <c r="T808" s="146"/>
      <c r="U808" s="146"/>
      <c r="V808" s="146"/>
      <c r="W808" s="146"/>
      <c r="X808" s="146"/>
      <c r="Y808" s="146"/>
      <c r="Z808" s="146"/>
    </row>
    <row r="809">
      <c r="A809" s="146"/>
      <c r="B809" s="146"/>
      <c r="C809" s="146"/>
      <c r="D809" s="146"/>
      <c r="E809" s="146"/>
      <c r="F809" s="146"/>
      <c r="G809" s="146"/>
      <c r="H809" s="146"/>
      <c r="I809" s="146"/>
      <c r="J809" s="146"/>
      <c r="K809" s="146"/>
      <c r="L809" s="146"/>
      <c r="M809" s="146"/>
      <c r="N809" s="146"/>
      <c r="O809" s="146"/>
      <c r="P809" s="146"/>
      <c r="Q809" s="146"/>
      <c r="R809" s="146"/>
      <c r="S809" s="146"/>
      <c r="T809" s="146"/>
      <c r="U809" s="146"/>
      <c r="V809" s="146"/>
      <c r="W809" s="146"/>
      <c r="X809" s="146"/>
      <c r="Y809" s="146"/>
      <c r="Z809" s="146"/>
    </row>
    <row r="810">
      <c r="A810" s="146"/>
      <c r="B810" s="146"/>
      <c r="C810" s="146"/>
      <c r="D810" s="146"/>
      <c r="E810" s="146"/>
      <c r="F810" s="146"/>
      <c r="G810" s="146"/>
      <c r="H810" s="146"/>
      <c r="I810" s="146"/>
      <c r="J810" s="146"/>
      <c r="K810" s="146"/>
      <c r="L810" s="146"/>
      <c r="M810" s="146"/>
      <c r="N810" s="146"/>
      <c r="O810" s="146"/>
      <c r="P810" s="146"/>
      <c r="Q810" s="146"/>
      <c r="R810" s="146"/>
      <c r="S810" s="146"/>
      <c r="T810" s="146"/>
      <c r="U810" s="146"/>
      <c r="V810" s="146"/>
      <c r="W810" s="146"/>
      <c r="X810" s="146"/>
      <c r="Y810" s="146"/>
      <c r="Z810" s="146"/>
    </row>
    <row r="811">
      <c r="A811" s="146"/>
      <c r="B811" s="146"/>
      <c r="C811" s="146"/>
      <c r="D811" s="146"/>
      <c r="E811" s="146"/>
      <c r="F811" s="146"/>
      <c r="G811" s="146"/>
      <c r="H811" s="146"/>
      <c r="I811" s="146"/>
      <c r="J811" s="146"/>
      <c r="K811" s="146"/>
      <c r="L811" s="146"/>
      <c r="M811" s="146"/>
      <c r="N811" s="146"/>
      <c r="O811" s="146"/>
      <c r="P811" s="146"/>
      <c r="Q811" s="146"/>
      <c r="R811" s="146"/>
      <c r="S811" s="146"/>
      <c r="T811" s="146"/>
      <c r="U811" s="146"/>
      <c r="V811" s="146"/>
      <c r="W811" s="146"/>
      <c r="X811" s="146"/>
      <c r="Y811" s="146"/>
      <c r="Z811" s="146"/>
    </row>
    <row r="812">
      <c r="A812" s="146"/>
      <c r="B812" s="146"/>
      <c r="C812" s="146"/>
      <c r="D812" s="146"/>
      <c r="E812" s="146"/>
      <c r="F812" s="146"/>
      <c r="G812" s="146"/>
      <c r="H812" s="146"/>
      <c r="I812" s="146"/>
      <c r="J812" s="146"/>
      <c r="K812" s="146"/>
      <c r="L812" s="146"/>
      <c r="M812" s="146"/>
      <c r="N812" s="146"/>
      <c r="O812" s="146"/>
      <c r="P812" s="146"/>
      <c r="Q812" s="146"/>
      <c r="R812" s="146"/>
      <c r="S812" s="146"/>
      <c r="T812" s="146"/>
      <c r="U812" s="146"/>
      <c r="V812" s="146"/>
      <c r="W812" s="146"/>
      <c r="X812" s="146"/>
      <c r="Y812" s="146"/>
      <c r="Z812" s="146"/>
    </row>
    <row r="813">
      <c r="A813" s="146"/>
      <c r="B813" s="146"/>
      <c r="C813" s="146"/>
      <c r="D813" s="146"/>
      <c r="E813" s="146"/>
      <c r="F813" s="146"/>
      <c r="G813" s="146"/>
      <c r="H813" s="146"/>
      <c r="I813" s="146"/>
      <c r="J813" s="146"/>
      <c r="K813" s="146"/>
      <c r="L813" s="146"/>
      <c r="M813" s="146"/>
      <c r="N813" s="146"/>
      <c r="O813" s="146"/>
      <c r="P813" s="146"/>
      <c r="Q813" s="146"/>
      <c r="R813" s="146"/>
      <c r="S813" s="146"/>
      <c r="T813" s="146"/>
      <c r="U813" s="146"/>
      <c r="V813" s="146"/>
      <c r="W813" s="146"/>
      <c r="X813" s="146"/>
      <c r="Y813" s="146"/>
      <c r="Z813" s="146"/>
    </row>
    <row r="814">
      <c r="A814" s="146"/>
      <c r="B814" s="146"/>
      <c r="C814" s="146"/>
      <c r="D814" s="146"/>
      <c r="E814" s="146"/>
      <c r="F814" s="146"/>
      <c r="G814" s="146"/>
      <c r="H814" s="146"/>
      <c r="I814" s="146"/>
      <c r="J814" s="146"/>
      <c r="K814" s="146"/>
      <c r="L814" s="146"/>
      <c r="M814" s="146"/>
      <c r="N814" s="146"/>
      <c r="O814" s="146"/>
      <c r="P814" s="146"/>
      <c r="Q814" s="146"/>
      <c r="R814" s="146"/>
      <c r="S814" s="146"/>
      <c r="T814" s="146"/>
      <c r="U814" s="146"/>
      <c r="V814" s="146"/>
      <c r="W814" s="146"/>
      <c r="X814" s="146"/>
      <c r="Y814" s="146"/>
      <c r="Z814" s="146"/>
    </row>
    <row r="815">
      <c r="A815" s="146"/>
      <c r="B815" s="146"/>
      <c r="C815" s="146"/>
      <c r="D815" s="146"/>
      <c r="E815" s="146"/>
      <c r="F815" s="146"/>
      <c r="G815" s="146"/>
      <c r="H815" s="146"/>
      <c r="I815" s="146"/>
      <c r="J815" s="146"/>
      <c r="K815" s="146"/>
      <c r="L815" s="146"/>
      <c r="M815" s="146"/>
      <c r="N815" s="146"/>
      <c r="O815" s="146"/>
      <c r="P815" s="146"/>
      <c r="Q815" s="146"/>
      <c r="R815" s="146"/>
      <c r="S815" s="146"/>
      <c r="T815" s="146"/>
      <c r="U815" s="146"/>
      <c r="V815" s="146"/>
      <c r="W815" s="146"/>
      <c r="X815" s="146"/>
      <c r="Y815" s="146"/>
      <c r="Z815" s="146"/>
    </row>
    <row r="816">
      <c r="A816" s="146"/>
      <c r="B816" s="146"/>
      <c r="C816" s="146"/>
      <c r="D816" s="146"/>
      <c r="E816" s="146"/>
      <c r="F816" s="146"/>
      <c r="G816" s="146"/>
      <c r="H816" s="146"/>
      <c r="I816" s="146"/>
      <c r="J816" s="146"/>
      <c r="K816" s="146"/>
      <c r="L816" s="146"/>
      <c r="M816" s="146"/>
      <c r="N816" s="146"/>
      <c r="O816" s="146"/>
      <c r="P816" s="146"/>
      <c r="Q816" s="146"/>
      <c r="R816" s="146"/>
      <c r="S816" s="146"/>
      <c r="T816" s="146"/>
      <c r="U816" s="146"/>
      <c r="V816" s="146"/>
      <c r="W816" s="146"/>
      <c r="X816" s="146"/>
      <c r="Y816" s="146"/>
      <c r="Z816" s="146"/>
    </row>
    <row r="817">
      <c r="A817" s="146"/>
      <c r="B817" s="146"/>
      <c r="C817" s="146"/>
      <c r="D817" s="146"/>
      <c r="E817" s="146"/>
      <c r="F817" s="146"/>
      <c r="G817" s="146"/>
      <c r="H817" s="146"/>
      <c r="I817" s="146"/>
      <c r="J817" s="146"/>
      <c r="K817" s="146"/>
      <c r="L817" s="146"/>
      <c r="M817" s="146"/>
      <c r="N817" s="146"/>
      <c r="O817" s="146"/>
      <c r="P817" s="146"/>
      <c r="Q817" s="146"/>
      <c r="R817" s="146"/>
      <c r="S817" s="146"/>
      <c r="T817" s="146"/>
      <c r="U817" s="146"/>
      <c r="V817" s="146"/>
      <c r="W817" s="146"/>
      <c r="X817" s="146"/>
      <c r="Y817" s="146"/>
      <c r="Z817" s="146"/>
    </row>
    <row r="818">
      <c r="A818" s="146"/>
      <c r="B818" s="146"/>
      <c r="C818" s="146"/>
      <c r="D818" s="146"/>
      <c r="E818" s="146"/>
      <c r="F818" s="146"/>
      <c r="G818" s="146"/>
      <c r="H818" s="146"/>
      <c r="I818" s="146"/>
      <c r="J818" s="146"/>
      <c r="K818" s="146"/>
      <c r="L818" s="146"/>
      <c r="M818" s="146"/>
      <c r="N818" s="146"/>
      <c r="O818" s="146"/>
      <c r="P818" s="146"/>
      <c r="Q818" s="146"/>
      <c r="R818" s="146"/>
      <c r="S818" s="146"/>
      <c r="T818" s="146"/>
      <c r="U818" s="146"/>
      <c r="V818" s="146"/>
      <c r="W818" s="146"/>
      <c r="X818" s="146"/>
      <c r="Y818" s="146"/>
      <c r="Z818" s="146"/>
    </row>
    <row r="819">
      <c r="A819" s="146"/>
      <c r="B819" s="146"/>
      <c r="C819" s="146"/>
      <c r="D819" s="146"/>
      <c r="E819" s="146"/>
      <c r="F819" s="146"/>
      <c r="G819" s="146"/>
      <c r="H819" s="146"/>
      <c r="I819" s="146"/>
      <c r="J819" s="146"/>
      <c r="K819" s="146"/>
      <c r="L819" s="146"/>
      <c r="M819" s="146"/>
      <c r="N819" s="146"/>
      <c r="O819" s="146"/>
      <c r="P819" s="146"/>
      <c r="Q819" s="146"/>
      <c r="R819" s="146"/>
      <c r="S819" s="146"/>
      <c r="T819" s="146"/>
      <c r="U819" s="146"/>
      <c r="V819" s="146"/>
      <c r="W819" s="146"/>
      <c r="X819" s="146"/>
      <c r="Y819" s="146"/>
      <c r="Z819" s="146"/>
    </row>
    <row r="820">
      <c r="A820" s="146"/>
      <c r="B820" s="146"/>
      <c r="C820" s="146"/>
      <c r="D820" s="146"/>
      <c r="E820" s="146"/>
      <c r="F820" s="146"/>
      <c r="G820" s="146"/>
      <c r="H820" s="146"/>
      <c r="I820" s="146"/>
      <c r="J820" s="146"/>
      <c r="K820" s="146"/>
      <c r="L820" s="146"/>
      <c r="M820" s="146"/>
      <c r="N820" s="146"/>
      <c r="O820" s="146"/>
      <c r="P820" s="146"/>
      <c r="Q820" s="146"/>
      <c r="R820" s="146"/>
      <c r="S820" s="146"/>
      <c r="T820" s="146"/>
      <c r="U820" s="146"/>
      <c r="V820" s="146"/>
      <c r="W820" s="146"/>
      <c r="X820" s="146"/>
      <c r="Y820" s="146"/>
      <c r="Z820" s="146"/>
    </row>
    <row r="821">
      <c r="A821" s="146"/>
      <c r="B821" s="146"/>
      <c r="C821" s="146"/>
      <c r="D821" s="146"/>
      <c r="E821" s="146"/>
      <c r="F821" s="146"/>
      <c r="G821" s="146"/>
      <c r="H821" s="146"/>
      <c r="I821" s="146"/>
      <c r="J821" s="146"/>
      <c r="K821" s="146"/>
      <c r="L821" s="146"/>
      <c r="M821" s="146"/>
      <c r="N821" s="146"/>
      <c r="O821" s="146"/>
      <c r="P821" s="146"/>
      <c r="Q821" s="146"/>
      <c r="R821" s="146"/>
      <c r="S821" s="146"/>
      <c r="T821" s="146"/>
      <c r="U821" s="146"/>
      <c r="V821" s="146"/>
      <c r="W821" s="146"/>
      <c r="X821" s="146"/>
      <c r="Y821" s="146"/>
      <c r="Z821" s="146"/>
    </row>
    <row r="822">
      <c r="A822" s="146"/>
      <c r="B822" s="146"/>
      <c r="C822" s="146"/>
      <c r="D822" s="146"/>
      <c r="E822" s="146"/>
      <c r="F822" s="146"/>
      <c r="G822" s="146"/>
      <c r="H822" s="146"/>
      <c r="I822" s="146"/>
      <c r="J822" s="146"/>
      <c r="K822" s="146"/>
      <c r="L822" s="146"/>
      <c r="M822" s="146"/>
      <c r="N822" s="146"/>
      <c r="O822" s="146"/>
      <c r="P822" s="146"/>
      <c r="Q822" s="146"/>
      <c r="R822" s="146"/>
      <c r="S822" s="146"/>
      <c r="T822" s="146"/>
      <c r="U822" s="146"/>
      <c r="V822" s="146"/>
      <c r="W822" s="146"/>
      <c r="X822" s="146"/>
      <c r="Y822" s="146"/>
      <c r="Z822" s="146"/>
    </row>
    <row r="823">
      <c r="A823" s="146"/>
      <c r="B823" s="146"/>
      <c r="C823" s="146"/>
      <c r="D823" s="146"/>
      <c r="E823" s="146"/>
      <c r="F823" s="146"/>
      <c r="G823" s="146"/>
      <c r="H823" s="146"/>
      <c r="I823" s="146"/>
      <c r="J823" s="146"/>
      <c r="K823" s="146"/>
      <c r="L823" s="146"/>
      <c r="M823" s="146"/>
      <c r="N823" s="146"/>
      <c r="O823" s="146"/>
      <c r="P823" s="146"/>
      <c r="Q823" s="146"/>
      <c r="R823" s="146"/>
      <c r="S823" s="146"/>
      <c r="T823" s="146"/>
      <c r="U823" s="146"/>
      <c r="V823" s="146"/>
      <c r="W823" s="146"/>
      <c r="X823" s="146"/>
      <c r="Y823" s="146"/>
      <c r="Z823" s="146"/>
    </row>
    <row r="824">
      <c r="A824" s="146"/>
      <c r="B824" s="146"/>
      <c r="C824" s="146"/>
      <c r="D824" s="146"/>
      <c r="E824" s="146"/>
      <c r="F824" s="146"/>
      <c r="G824" s="146"/>
      <c r="H824" s="146"/>
      <c r="I824" s="146"/>
      <c r="J824" s="146"/>
      <c r="K824" s="146"/>
      <c r="L824" s="146"/>
      <c r="M824" s="146"/>
      <c r="N824" s="146"/>
      <c r="O824" s="146"/>
      <c r="P824" s="146"/>
      <c r="Q824" s="146"/>
      <c r="R824" s="146"/>
      <c r="S824" s="146"/>
      <c r="T824" s="146"/>
      <c r="U824" s="146"/>
      <c r="V824" s="146"/>
      <c r="W824" s="146"/>
      <c r="X824" s="146"/>
      <c r="Y824" s="146"/>
      <c r="Z824" s="146"/>
    </row>
    <row r="825">
      <c r="A825" s="146"/>
      <c r="B825" s="146"/>
      <c r="C825" s="146"/>
      <c r="D825" s="146"/>
      <c r="E825" s="146"/>
      <c r="F825" s="146"/>
      <c r="G825" s="146"/>
      <c r="H825" s="146"/>
      <c r="I825" s="146"/>
      <c r="J825" s="146"/>
      <c r="K825" s="146"/>
      <c r="L825" s="146"/>
      <c r="M825" s="146"/>
      <c r="N825" s="146"/>
      <c r="O825" s="146"/>
      <c r="P825" s="146"/>
      <c r="Q825" s="146"/>
      <c r="R825" s="146"/>
      <c r="S825" s="146"/>
      <c r="T825" s="146"/>
      <c r="U825" s="146"/>
      <c r="V825" s="146"/>
      <c r="W825" s="146"/>
      <c r="X825" s="146"/>
      <c r="Y825" s="146"/>
      <c r="Z825" s="146"/>
    </row>
    <row r="826">
      <c r="A826" s="146"/>
      <c r="B826" s="146"/>
      <c r="C826" s="146"/>
      <c r="D826" s="146"/>
      <c r="E826" s="146"/>
      <c r="F826" s="146"/>
      <c r="G826" s="146"/>
      <c r="H826" s="146"/>
      <c r="I826" s="146"/>
      <c r="J826" s="146"/>
      <c r="K826" s="146"/>
      <c r="L826" s="146"/>
      <c r="M826" s="146"/>
      <c r="N826" s="146"/>
      <c r="O826" s="146"/>
      <c r="P826" s="146"/>
      <c r="Q826" s="146"/>
      <c r="R826" s="146"/>
      <c r="S826" s="146"/>
      <c r="T826" s="146"/>
      <c r="U826" s="146"/>
      <c r="V826" s="146"/>
      <c r="W826" s="146"/>
      <c r="X826" s="146"/>
      <c r="Y826" s="146"/>
      <c r="Z826" s="146"/>
    </row>
    <row r="827">
      <c r="A827" s="146"/>
      <c r="B827" s="146"/>
      <c r="C827" s="146"/>
      <c r="D827" s="146"/>
      <c r="E827" s="146"/>
      <c r="F827" s="146"/>
      <c r="G827" s="146"/>
      <c r="H827" s="146"/>
      <c r="I827" s="146"/>
      <c r="J827" s="146"/>
      <c r="K827" s="146"/>
      <c r="L827" s="146"/>
      <c r="M827" s="146"/>
      <c r="N827" s="146"/>
      <c r="O827" s="146"/>
      <c r="P827" s="146"/>
      <c r="Q827" s="146"/>
      <c r="R827" s="146"/>
      <c r="S827" s="146"/>
      <c r="T827" s="146"/>
      <c r="U827" s="146"/>
      <c r="V827" s="146"/>
      <c r="W827" s="146"/>
      <c r="X827" s="146"/>
      <c r="Y827" s="146"/>
      <c r="Z827" s="146"/>
    </row>
    <row r="828">
      <c r="A828" s="146"/>
      <c r="B828" s="146"/>
      <c r="C828" s="146"/>
      <c r="D828" s="146"/>
      <c r="E828" s="146"/>
      <c r="F828" s="146"/>
      <c r="G828" s="146"/>
      <c r="H828" s="146"/>
      <c r="I828" s="146"/>
      <c r="J828" s="146"/>
      <c r="K828" s="146"/>
      <c r="L828" s="146"/>
      <c r="M828" s="146"/>
      <c r="N828" s="146"/>
      <c r="O828" s="146"/>
      <c r="P828" s="146"/>
      <c r="Q828" s="146"/>
      <c r="R828" s="146"/>
      <c r="S828" s="146"/>
      <c r="T828" s="146"/>
      <c r="U828" s="146"/>
      <c r="V828" s="146"/>
      <c r="W828" s="146"/>
      <c r="X828" s="146"/>
      <c r="Y828" s="146"/>
      <c r="Z828" s="146"/>
    </row>
    <row r="829">
      <c r="A829" s="146"/>
      <c r="B829" s="146"/>
      <c r="C829" s="146"/>
      <c r="D829" s="146"/>
      <c r="E829" s="146"/>
      <c r="F829" s="146"/>
      <c r="G829" s="146"/>
      <c r="H829" s="146"/>
      <c r="I829" s="146"/>
      <c r="J829" s="146"/>
      <c r="K829" s="146"/>
      <c r="L829" s="146"/>
      <c r="M829" s="146"/>
      <c r="N829" s="146"/>
      <c r="O829" s="146"/>
      <c r="P829" s="146"/>
      <c r="Q829" s="146"/>
      <c r="R829" s="146"/>
      <c r="S829" s="146"/>
      <c r="T829" s="146"/>
      <c r="U829" s="146"/>
      <c r="V829" s="146"/>
      <c r="W829" s="146"/>
      <c r="X829" s="146"/>
      <c r="Y829" s="146"/>
      <c r="Z829" s="146"/>
    </row>
    <row r="830">
      <c r="A830" s="146"/>
      <c r="B830" s="146"/>
      <c r="C830" s="146"/>
      <c r="D830" s="146"/>
      <c r="E830" s="146"/>
      <c r="F830" s="146"/>
      <c r="G830" s="146"/>
      <c r="H830" s="146"/>
      <c r="I830" s="146"/>
      <c r="J830" s="146"/>
      <c r="K830" s="146"/>
      <c r="L830" s="146"/>
      <c r="M830" s="146"/>
      <c r="N830" s="146"/>
      <c r="O830" s="146"/>
      <c r="P830" s="146"/>
      <c r="Q830" s="146"/>
      <c r="R830" s="146"/>
      <c r="S830" s="146"/>
      <c r="T830" s="146"/>
      <c r="U830" s="146"/>
      <c r="V830" s="146"/>
      <c r="W830" s="146"/>
      <c r="X830" s="146"/>
      <c r="Y830" s="146"/>
      <c r="Z830" s="146"/>
    </row>
    <row r="831">
      <c r="A831" s="146"/>
      <c r="B831" s="146"/>
      <c r="C831" s="146"/>
      <c r="D831" s="146"/>
      <c r="E831" s="146"/>
      <c r="F831" s="146"/>
      <c r="G831" s="146"/>
      <c r="H831" s="146"/>
      <c r="I831" s="146"/>
      <c r="J831" s="146"/>
      <c r="K831" s="146"/>
      <c r="L831" s="146"/>
      <c r="M831" s="146"/>
      <c r="N831" s="146"/>
      <c r="O831" s="146"/>
      <c r="P831" s="146"/>
      <c r="Q831" s="146"/>
      <c r="R831" s="146"/>
      <c r="S831" s="146"/>
      <c r="T831" s="146"/>
      <c r="U831" s="146"/>
      <c r="V831" s="146"/>
      <c r="W831" s="146"/>
      <c r="X831" s="146"/>
      <c r="Y831" s="146"/>
      <c r="Z831" s="146"/>
    </row>
    <row r="832">
      <c r="A832" s="146"/>
      <c r="B832" s="146"/>
      <c r="C832" s="146"/>
      <c r="D832" s="146"/>
      <c r="E832" s="146"/>
      <c r="F832" s="146"/>
      <c r="G832" s="146"/>
      <c r="H832" s="146"/>
      <c r="I832" s="146"/>
      <c r="J832" s="146"/>
      <c r="K832" s="146"/>
      <c r="L832" s="146"/>
      <c r="M832" s="146"/>
      <c r="N832" s="146"/>
      <c r="O832" s="146"/>
      <c r="P832" s="146"/>
      <c r="Q832" s="146"/>
      <c r="R832" s="146"/>
      <c r="S832" s="146"/>
      <c r="T832" s="146"/>
      <c r="U832" s="146"/>
      <c r="V832" s="146"/>
      <c r="W832" s="146"/>
      <c r="X832" s="146"/>
      <c r="Y832" s="146"/>
      <c r="Z832" s="146"/>
    </row>
    <row r="833">
      <c r="A833" s="146"/>
      <c r="B833" s="146"/>
      <c r="C833" s="146"/>
      <c r="D833" s="146"/>
      <c r="E833" s="146"/>
      <c r="F833" s="146"/>
      <c r="G833" s="146"/>
      <c r="H833" s="146"/>
      <c r="I833" s="146"/>
      <c r="J833" s="146"/>
      <c r="K833" s="146"/>
      <c r="L833" s="146"/>
      <c r="M833" s="146"/>
      <c r="N833" s="146"/>
      <c r="O833" s="146"/>
      <c r="P833" s="146"/>
      <c r="Q833" s="146"/>
      <c r="R833" s="146"/>
      <c r="S833" s="146"/>
      <c r="T833" s="146"/>
      <c r="U833" s="146"/>
      <c r="V833" s="146"/>
      <c r="W833" s="146"/>
      <c r="X833" s="146"/>
      <c r="Y833" s="146"/>
      <c r="Z833" s="146"/>
    </row>
    <row r="834">
      <c r="A834" s="146"/>
      <c r="B834" s="146"/>
      <c r="C834" s="146"/>
      <c r="D834" s="146"/>
      <c r="E834" s="146"/>
      <c r="F834" s="146"/>
      <c r="G834" s="146"/>
      <c r="H834" s="146"/>
      <c r="I834" s="146"/>
      <c r="J834" s="146"/>
      <c r="K834" s="146"/>
      <c r="L834" s="146"/>
      <c r="M834" s="146"/>
      <c r="N834" s="146"/>
      <c r="O834" s="146"/>
      <c r="P834" s="146"/>
      <c r="Q834" s="146"/>
      <c r="R834" s="146"/>
      <c r="S834" s="146"/>
      <c r="T834" s="146"/>
      <c r="U834" s="146"/>
      <c r="V834" s="146"/>
      <c r="W834" s="146"/>
      <c r="X834" s="146"/>
      <c r="Y834" s="146"/>
      <c r="Z834" s="146"/>
    </row>
    <row r="835">
      <c r="A835" s="146"/>
      <c r="B835" s="146"/>
      <c r="C835" s="146"/>
      <c r="D835" s="146"/>
      <c r="E835" s="146"/>
      <c r="F835" s="146"/>
      <c r="G835" s="146"/>
      <c r="H835" s="146"/>
      <c r="I835" s="146"/>
      <c r="J835" s="146"/>
      <c r="K835" s="146"/>
      <c r="L835" s="146"/>
      <c r="M835" s="146"/>
      <c r="N835" s="146"/>
      <c r="O835" s="146"/>
      <c r="P835" s="146"/>
      <c r="Q835" s="146"/>
      <c r="R835" s="146"/>
      <c r="S835" s="146"/>
      <c r="T835" s="146"/>
      <c r="U835" s="146"/>
      <c r="V835" s="146"/>
      <c r="W835" s="146"/>
      <c r="X835" s="146"/>
      <c r="Y835" s="146"/>
      <c r="Z835" s="146"/>
    </row>
    <row r="836">
      <c r="A836" s="146"/>
      <c r="B836" s="146"/>
      <c r="C836" s="146"/>
      <c r="D836" s="146"/>
      <c r="E836" s="146"/>
      <c r="F836" s="146"/>
      <c r="G836" s="146"/>
      <c r="H836" s="146"/>
      <c r="I836" s="146"/>
      <c r="J836" s="146"/>
      <c r="K836" s="146"/>
      <c r="L836" s="146"/>
      <c r="M836" s="146"/>
      <c r="N836" s="146"/>
      <c r="O836" s="146"/>
      <c r="P836" s="146"/>
      <c r="Q836" s="146"/>
      <c r="R836" s="146"/>
      <c r="S836" s="146"/>
      <c r="T836" s="146"/>
      <c r="U836" s="146"/>
      <c r="V836" s="146"/>
      <c r="W836" s="146"/>
      <c r="X836" s="146"/>
      <c r="Y836" s="146"/>
      <c r="Z836" s="146"/>
    </row>
    <row r="837">
      <c r="A837" s="146"/>
      <c r="B837" s="146"/>
      <c r="C837" s="146"/>
      <c r="D837" s="146"/>
      <c r="E837" s="146"/>
      <c r="F837" s="146"/>
      <c r="G837" s="146"/>
      <c r="H837" s="146"/>
      <c r="I837" s="146"/>
      <c r="J837" s="146"/>
      <c r="K837" s="146"/>
      <c r="L837" s="146"/>
      <c r="M837" s="146"/>
      <c r="N837" s="146"/>
      <c r="O837" s="146"/>
      <c r="P837" s="146"/>
      <c r="Q837" s="146"/>
      <c r="R837" s="146"/>
      <c r="S837" s="146"/>
      <c r="T837" s="146"/>
      <c r="U837" s="146"/>
      <c r="V837" s="146"/>
      <c r="W837" s="146"/>
      <c r="X837" s="146"/>
      <c r="Y837" s="146"/>
      <c r="Z837" s="146"/>
    </row>
    <row r="838">
      <c r="A838" s="146"/>
      <c r="B838" s="146"/>
      <c r="C838" s="146"/>
      <c r="D838" s="146"/>
      <c r="E838" s="146"/>
      <c r="F838" s="146"/>
      <c r="G838" s="146"/>
      <c r="H838" s="146"/>
      <c r="I838" s="146"/>
      <c r="J838" s="146"/>
      <c r="K838" s="146"/>
      <c r="L838" s="146"/>
      <c r="M838" s="146"/>
      <c r="N838" s="146"/>
      <c r="O838" s="146"/>
      <c r="P838" s="146"/>
      <c r="Q838" s="146"/>
      <c r="R838" s="146"/>
      <c r="S838" s="146"/>
      <c r="T838" s="146"/>
      <c r="U838" s="146"/>
      <c r="V838" s="146"/>
      <c r="W838" s="146"/>
      <c r="X838" s="146"/>
      <c r="Y838" s="146"/>
      <c r="Z838" s="146"/>
    </row>
    <row r="839">
      <c r="A839" s="146"/>
      <c r="B839" s="146"/>
      <c r="C839" s="146"/>
      <c r="D839" s="146"/>
      <c r="E839" s="146"/>
      <c r="F839" s="146"/>
      <c r="G839" s="146"/>
      <c r="H839" s="146"/>
      <c r="I839" s="146"/>
      <c r="J839" s="146"/>
      <c r="K839" s="146"/>
      <c r="L839" s="146"/>
      <c r="M839" s="146"/>
      <c r="N839" s="146"/>
      <c r="O839" s="146"/>
      <c r="P839" s="146"/>
      <c r="Q839" s="146"/>
      <c r="R839" s="146"/>
      <c r="S839" s="146"/>
      <c r="T839" s="146"/>
      <c r="U839" s="146"/>
      <c r="V839" s="146"/>
      <c r="W839" s="146"/>
      <c r="X839" s="146"/>
      <c r="Y839" s="146"/>
      <c r="Z839" s="146"/>
    </row>
    <row r="840">
      <c r="A840" s="146"/>
      <c r="B840" s="146"/>
      <c r="C840" s="146"/>
      <c r="D840" s="146"/>
      <c r="E840" s="146"/>
      <c r="F840" s="146"/>
      <c r="G840" s="146"/>
      <c r="H840" s="146"/>
      <c r="I840" s="146"/>
      <c r="J840" s="146"/>
      <c r="K840" s="146"/>
      <c r="L840" s="146"/>
      <c r="M840" s="146"/>
      <c r="N840" s="146"/>
      <c r="O840" s="146"/>
      <c r="P840" s="146"/>
      <c r="Q840" s="146"/>
      <c r="R840" s="146"/>
      <c r="S840" s="146"/>
      <c r="T840" s="146"/>
      <c r="U840" s="146"/>
      <c r="V840" s="146"/>
      <c r="W840" s="146"/>
      <c r="X840" s="146"/>
      <c r="Y840" s="146"/>
      <c r="Z840" s="146"/>
    </row>
    <row r="841">
      <c r="A841" s="146"/>
      <c r="B841" s="146"/>
      <c r="C841" s="146"/>
      <c r="D841" s="146"/>
      <c r="E841" s="146"/>
      <c r="F841" s="146"/>
      <c r="G841" s="146"/>
      <c r="H841" s="146"/>
      <c r="I841" s="146"/>
      <c r="J841" s="146"/>
      <c r="K841" s="146"/>
      <c r="L841" s="146"/>
      <c r="M841" s="146"/>
      <c r="N841" s="146"/>
      <c r="O841" s="146"/>
      <c r="P841" s="146"/>
      <c r="Q841" s="146"/>
      <c r="R841" s="146"/>
      <c r="S841" s="146"/>
      <c r="T841" s="146"/>
      <c r="U841" s="146"/>
      <c r="V841" s="146"/>
      <c r="W841" s="146"/>
      <c r="X841" s="146"/>
      <c r="Y841" s="146"/>
      <c r="Z841" s="146"/>
    </row>
    <row r="842">
      <c r="A842" s="146"/>
      <c r="B842" s="146"/>
      <c r="C842" s="146"/>
      <c r="D842" s="146"/>
      <c r="E842" s="146"/>
      <c r="F842" s="146"/>
      <c r="G842" s="146"/>
      <c r="H842" s="146"/>
      <c r="I842" s="146"/>
      <c r="J842" s="146"/>
      <c r="K842" s="146"/>
      <c r="L842" s="146"/>
      <c r="M842" s="146"/>
      <c r="N842" s="146"/>
      <c r="O842" s="146"/>
      <c r="P842" s="146"/>
      <c r="Q842" s="146"/>
      <c r="R842" s="146"/>
      <c r="S842" s="146"/>
      <c r="T842" s="146"/>
      <c r="U842" s="146"/>
      <c r="V842" s="146"/>
      <c r="W842" s="146"/>
      <c r="X842" s="146"/>
      <c r="Y842" s="146"/>
      <c r="Z842" s="146"/>
    </row>
    <row r="843">
      <c r="A843" s="146"/>
      <c r="B843" s="146"/>
      <c r="C843" s="146"/>
      <c r="D843" s="146"/>
      <c r="E843" s="146"/>
      <c r="F843" s="146"/>
      <c r="G843" s="146"/>
      <c r="H843" s="146"/>
      <c r="I843" s="146"/>
      <c r="J843" s="146"/>
      <c r="K843" s="146"/>
      <c r="L843" s="146"/>
      <c r="M843" s="146"/>
      <c r="N843" s="146"/>
      <c r="O843" s="146"/>
      <c r="P843" s="146"/>
      <c r="Q843" s="146"/>
      <c r="R843" s="146"/>
      <c r="S843" s="146"/>
      <c r="T843" s="146"/>
      <c r="U843" s="146"/>
      <c r="V843" s="146"/>
      <c r="W843" s="146"/>
      <c r="X843" s="146"/>
      <c r="Y843" s="146"/>
      <c r="Z843" s="146"/>
    </row>
    <row r="844">
      <c r="A844" s="146"/>
      <c r="B844" s="146"/>
      <c r="C844" s="146"/>
      <c r="D844" s="146"/>
      <c r="E844" s="146"/>
      <c r="F844" s="146"/>
      <c r="G844" s="146"/>
      <c r="H844" s="146"/>
      <c r="I844" s="146"/>
      <c r="J844" s="146"/>
      <c r="K844" s="146"/>
      <c r="L844" s="146"/>
      <c r="M844" s="146"/>
      <c r="N844" s="146"/>
      <c r="O844" s="146"/>
      <c r="P844" s="146"/>
      <c r="Q844" s="146"/>
      <c r="R844" s="146"/>
      <c r="S844" s="146"/>
      <c r="T844" s="146"/>
      <c r="U844" s="146"/>
      <c r="V844" s="146"/>
      <c r="W844" s="146"/>
      <c r="X844" s="146"/>
      <c r="Y844" s="146"/>
      <c r="Z844" s="146"/>
    </row>
    <row r="845">
      <c r="A845" s="146"/>
      <c r="B845" s="146"/>
      <c r="C845" s="146"/>
      <c r="D845" s="146"/>
      <c r="E845" s="146"/>
      <c r="F845" s="146"/>
      <c r="G845" s="146"/>
      <c r="H845" s="146"/>
      <c r="I845" s="146"/>
      <c r="J845" s="146"/>
      <c r="K845" s="146"/>
      <c r="L845" s="146"/>
      <c r="M845" s="146"/>
      <c r="N845" s="146"/>
      <c r="O845" s="146"/>
      <c r="P845" s="146"/>
      <c r="Q845" s="146"/>
      <c r="R845" s="146"/>
      <c r="S845" s="146"/>
      <c r="T845" s="146"/>
      <c r="U845" s="146"/>
      <c r="V845" s="146"/>
      <c r="W845" s="146"/>
      <c r="X845" s="146"/>
      <c r="Y845" s="146"/>
      <c r="Z845" s="146"/>
    </row>
    <row r="846">
      <c r="A846" s="146"/>
      <c r="B846" s="146"/>
      <c r="C846" s="146"/>
      <c r="D846" s="146"/>
      <c r="E846" s="146"/>
      <c r="F846" s="146"/>
      <c r="G846" s="146"/>
      <c r="H846" s="146"/>
      <c r="I846" s="146"/>
      <c r="J846" s="146"/>
      <c r="K846" s="146"/>
      <c r="L846" s="146"/>
      <c r="M846" s="146"/>
      <c r="N846" s="146"/>
      <c r="O846" s="146"/>
      <c r="P846" s="146"/>
      <c r="Q846" s="146"/>
      <c r="R846" s="146"/>
      <c r="S846" s="146"/>
      <c r="T846" s="146"/>
      <c r="U846" s="146"/>
      <c r="V846" s="146"/>
      <c r="W846" s="146"/>
      <c r="X846" s="146"/>
      <c r="Y846" s="146"/>
      <c r="Z846" s="146"/>
    </row>
    <row r="847">
      <c r="A847" s="146"/>
      <c r="B847" s="146"/>
      <c r="C847" s="146"/>
      <c r="D847" s="146"/>
      <c r="E847" s="146"/>
      <c r="F847" s="146"/>
      <c r="G847" s="146"/>
      <c r="H847" s="146"/>
      <c r="I847" s="146"/>
      <c r="J847" s="146"/>
      <c r="K847" s="146"/>
      <c r="L847" s="146"/>
      <c r="M847" s="146"/>
      <c r="N847" s="146"/>
      <c r="O847" s="146"/>
      <c r="P847" s="146"/>
      <c r="Q847" s="146"/>
      <c r="R847" s="146"/>
      <c r="S847" s="146"/>
      <c r="T847" s="146"/>
      <c r="U847" s="146"/>
      <c r="V847" s="146"/>
      <c r="W847" s="146"/>
      <c r="X847" s="146"/>
      <c r="Y847" s="146"/>
      <c r="Z847" s="146"/>
    </row>
    <row r="848">
      <c r="A848" s="146"/>
      <c r="B848" s="146"/>
      <c r="C848" s="146"/>
      <c r="D848" s="146"/>
      <c r="E848" s="146"/>
      <c r="F848" s="146"/>
      <c r="G848" s="146"/>
      <c r="H848" s="146"/>
      <c r="I848" s="146"/>
      <c r="J848" s="146"/>
      <c r="K848" s="146"/>
      <c r="L848" s="146"/>
      <c r="M848" s="146"/>
      <c r="N848" s="146"/>
      <c r="O848" s="146"/>
      <c r="P848" s="146"/>
      <c r="Q848" s="146"/>
      <c r="R848" s="146"/>
      <c r="S848" s="146"/>
      <c r="T848" s="146"/>
      <c r="U848" s="146"/>
      <c r="V848" s="146"/>
      <c r="W848" s="146"/>
      <c r="X848" s="146"/>
      <c r="Y848" s="146"/>
      <c r="Z848" s="146"/>
    </row>
    <row r="849">
      <c r="A849" s="146"/>
      <c r="B849" s="146"/>
      <c r="C849" s="146"/>
      <c r="D849" s="146"/>
      <c r="E849" s="146"/>
      <c r="F849" s="146"/>
      <c r="G849" s="146"/>
      <c r="H849" s="146"/>
      <c r="I849" s="146"/>
      <c r="J849" s="146"/>
      <c r="K849" s="146"/>
      <c r="L849" s="146"/>
      <c r="M849" s="146"/>
      <c r="N849" s="146"/>
      <c r="O849" s="146"/>
      <c r="P849" s="146"/>
      <c r="Q849" s="146"/>
      <c r="R849" s="146"/>
      <c r="S849" s="146"/>
      <c r="T849" s="146"/>
      <c r="U849" s="146"/>
      <c r="V849" s="146"/>
      <c r="W849" s="146"/>
      <c r="X849" s="146"/>
      <c r="Y849" s="146"/>
      <c r="Z849" s="146"/>
    </row>
    <row r="850">
      <c r="A850" s="146"/>
      <c r="B850" s="146"/>
      <c r="C850" s="146"/>
      <c r="D850" s="146"/>
      <c r="E850" s="146"/>
      <c r="F850" s="146"/>
      <c r="G850" s="146"/>
      <c r="H850" s="146"/>
      <c r="I850" s="146"/>
      <c r="J850" s="146"/>
      <c r="K850" s="146"/>
      <c r="L850" s="146"/>
      <c r="M850" s="146"/>
      <c r="N850" s="146"/>
      <c r="O850" s="146"/>
      <c r="P850" s="146"/>
      <c r="Q850" s="146"/>
      <c r="R850" s="146"/>
      <c r="S850" s="146"/>
      <c r="T850" s="146"/>
      <c r="U850" s="146"/>
      <c r="V850" s="146"/>
      <c r="W850" s="146"/>
      <c r="X850" s="146"/>
      <c r="Y850" s="146"/>
      <c r="Z850" s="146"/>
    </row>
    <row r="851">
      <c r="A851" s="146"/>
      <c r="B851" s="146"/>
      <c r="C851" s="146"/>
      <c r="D851" s="146"/>
      <c r="E851" s="146"/>
      <c r="F851" s="146"/>
      <c r="G851" s="146"/>
      <c r="H851" s="146"/>
      <c r="I851" s="146"/>
      <c r="J851" s="146"/>
      <c r="K851" s="146"/>
      <c r="L851" s="146"/>
      <c r="M851" s="146"/>
      <c r="N851" s="146"/>
      <c r="O851" s="146"/>
      <c r="P851" s="146"/>
      <c r="Q851" s="146"/>
      <c r="R851" s="146"/>
      <c r="S851" s="146"/>
      <c r="T851" s="146"/>
      <c r="U851" s="146"/>
      <c r="V851" s="146"/>
      <c r="W851" s="146"/>
      <c r="X851" s="146"/>
      <c r="Y851" s="146"/>
      <c r="Z851" s="146"/>
    </row>
    <row r="852">
      <c r="A852" s="146"/>
      <c r="B852" s="146"/>
      <c r="C852" s="146"/>
      <c r="D852" s="146"/>
      <c r="E852" s="146"/>
      <c r="F852" s="146"/>
      <c r="G852" s="146"/>
      <c r="H852" s="146"/>
      <c r="I852" s="146"/>
      <c r="J852" s="146"/>
      <c r="K852" s="146"/>
      <c r="L852" s="146"/>
      <c r="M852" s="146"/>
      <c r="N852" s="146"/>
      <c r="O852" s="146"/>
      <c r="P852" s="146"/>
      <c r="Q852" s="146"/>
      <c r="R852" s="146"/>
      <c r="S852" s="146"/>
      <c r="T852" s="146"/>
      <c r="U852" s="146"/>
      <c r="V852" s="146"/>
      <c r="W852" s="146"/>
      <c r="X852" s="146"/>
      <c r="Y852" s="146"/>
      <c r="Z852" s="146"/>
    </row>
    <row r="853">
      <c r="A853" s="146"/>
      <c r="B853" s="146"/>
      <c r="C853" s="146"/>
      <c r="D853" s="146"/>
      <c r="E853" s="146"/>
      <c r="F853" s="146"/>
      <c r="G853" s="146"/>
      <c r="H853" s="146"/>
      <c r="I853" s="146"/>
      <c r="J853" s="146"/>
      <c r="K853" s="146"/>
      <c r="L853" s="146"/>
      <c r="M853" s="146"/>
      <c r="N853" s="146"/>
      <c r="O853" s="146"/>
      <c r="P853" s="146"/>
      <c r="Q853" s="146"/>
      <c r="R853" s="146"/>
      <c r="S853" s="146"/>
      <c r="T853" s="146"/>
      <c r="U853" s="146"/>
      <c r="V853" s="146"/>
      <c r="W853" s="146"/>
      <c r="X853" s="146"/>
      <c r="Y853" s="146"/>
      <c r="Z853" s="146"/>
    </row>
    <row r="854">
      <c r="A854" s="146"/>
      <c r="B854" s="146"/>
      <c r="C854" s="146"/>
      <c r="D854" s="146"/>
      <c r="E854" s="146"/>
      <c r="F854" s="146"/>
      <c r="G854" s="146"/>
      <c r="H854" s="146"/>
      <c r="I854" s="146"/>
      <c r="J854" s="146"/>
      <c r="K854" s="146"/>
      <c r="L854" s="146"/>
      <c r="M854" s="146"/>
      <c r="N854" s="146"/>
      <c r="O854" s="146"/>
      <c r="P854" s="146"/>
      <c r="Q854" s="146"/>
      <c r="R854" s="146"/>
      <c r="S854" s="146"/>
      <c r="T854" s="146"/>
      <c r="U854" s="146"/>
      <c r="V854" s="146"/>
      <c r="W854" s="146"/>
      <c r="X854" s="146"/>
      <c r="Y854" s="146"/>
      <c r="Z854" s="146"/>
    </row>
    <row r="855">
      <c r="A855" s="146"/>
      <c r="B855" s="146"/>
      <c r="C855" s="146"/>
      <c r="D855" s="146"/>
      <c r="E855" s="146"/>
      <c r="F855" s="146"/>
      <c r="G855" s="146"/>
      <c r="H855" s="146"/>
      <c r="I855" s="146"/>
      <c r="J855" s="146"/>
      <c r="K855" s="146"/>
      <c r="L855" s="146"/>
      <c r="M855" s="146"/>
      <c r="N855" s="146"/>
      <c r="O855" s="146"/>
      <c r="P855" s="146"/>
      <c r="Q855" s="146"/>
      <c r="R855" s="146"/>
      <c r="S855" s="146"/>
      <c r="T855" s="146"/>
      <c r="U855" s="146"/>
      <c r="V855" s="146"/>
      <c r="W855" s="146"/>
      <c r="X855" s="146"/>
      <c r="Y855" s="146"/>
      <c r="Z855" s="146"/>
    </row>
    <row r="856">
      <c r="A856" s="146"/>
      <c r="B856" s="146"/>
      <c r="C856" s="146"/>
      <c r="D856" s="146"/>
      <c r="E856" s="146"/>
      <c r="F856" s="146"/>
      <c r="G856" s="146"/>
      <c r="H856" s="146"/>
      <c r="I856" s="146"/>
      <c r="J856" s="146"/>
      <c r="K856" s="146"/>
      <c r="L856" s="146"/>
      <c r="M856" s="146"/>
      <c r="N856" s="146"/>
      <c r="O856" s="146"/>
      <c r="P856" s="146"/>
      <c r="Q856" s="146"/>
      <c r="R856" s="146"/>
      <c r="S856" s="146"/>
      <c r="T856" s="146"/>
      <c r="U856" s="146"/>
      <c r="V856" s="146"/>
      <c r="W856" s="146"/>
      <c r="X856" s="146"/>
      <c r="Y856" s="146"/>
      <c r="Z856" s="146"/>
    </row>
    <row r="857">
      <c r="A857" s="146"/>
      <c r="B857" s="146"/>
      <c r="C857" s="146"/>
      <c r="D857" s="146"/>
      <c r="E857" s="146"/>
      <c r="F857" s="146"/>
      <c r="G857" s="146"/>
      <c r="H857" s="146"/>
      <c r="I857" s="146"/>
      <c r="J857" s="146"/>
      <c r="K857" s="146"/>
      <c r="L857" s="146"/>
      <c r="M857" s="146"/>
      <c r="N857" s="146"/>
      <c r="O857" s="146"/>
      <c r="P857" s="146"/>
      <c r="Q857" s="146"/>
      <c r="R857" s="146"/>
      <c r="S857" s="146"/>
      <c r="T857" s="146"/>
      <c r="U857" s="146"/>
      <c r="V857" s="146"/>
      <c r="W857" s="146"/>
      <c r="X857" s="146"/>
      <c r="Y857" s="146"/>
      <c r="Z857" s="146"/>
    </row>
    <row r="858">
      <c r="A858" s="146"/>
      <c r="B858" s="146"/>
      <c r="C858" s="146"/>
      <c r="D858" s="146"/>
      <c r="E858" s="146"/>
      <c r="F858" s="146"/>
      <c r="G858" s="146"/>
      <c r="H858" s="146"/>
      <c r="I858" s="146"/>
      <c r="J858" s="146"/>
      <c r="K858" s="146"/>
      <c r="L858" s="146"/>
      <c r="M858" s="146"/>
      <c r="N858" s="146"/>
      <c r="O858" s="146"/>
      <c r="P858" s="146"/>
      <c r="Q858" s="146"/>
      <c r="R858" s="146"/>
      <c r="S858" s="146"/>
      <c r="T858" s="146"/>
      <c r="U858" s="146"/>
      <c r="V858" s="146"/>
      <c r="W858" s="146"/>
      <c r="X858" s="146"/>
      <c r="Y858" s="146"/>
      <c r="Z858" s="146"/>
    </row>
    <row r="859">
      <c r="A859" s="146"/>
      <c r="B859" s="146"/>
      <c r="C859" s="146"/>
      <c r="D859" s="146"/>
      <c r="E859" s="146"/>
      <c r="F859" s="146"/>
      <c r="G859" s="146"/>
      <c r="H859" s="146"/>
      <c r="I859" s="146"/>
      <c r="J859" s="146"/>
      <c r="K859" s="146"/>
      <c r="L859" s="146"/>
      <c r="M859" s="146"/>
      <c r="N859" s="146"/>
      <c r="O859" s="146"/>
      <c r="P859" s="146"/>
      <c r="Q859" s="146"/>
      <c r="R859" s="146"/>
      <c r="S859" s="146"/>
      <c r="T859" s="146"/>
      <c r="U859" s="146"/>
      <c r="V859" s="146"/>
      <c r="W859" s="146"/>
      <c r="X859" s="146"/>
      <c r="Y859" s="146"/>
      <c r="Z859" s="146"/>
    </row>
    <row r="860">
      <c r="A860" s="146"/>
      <c r="B860" s="146"/>
      <c r="C860" s="146"/>
      <c r="D860" s="146"/>
      <c r="E860" s="146"/>
      <c r="F860" s="146"/>
      <c r="G860" s="146"/>
      <c r="H860" s="146"/>
      <c r="I860" s="146"/>
      <c r="J860" s="146"/>
      <c r="K860" s="146"/>
      <c r="L860" s="146"/>
      <c r="M860" s="146"/>
      <c r="N860" s="146"/>
      <c r="O860" s="146"/>
      <c r="P860" s="146"/>
      <c r="Q860" s="146"/>
      <c r="R860" s="146"/>
      <c r="S860" s="146"/>
      <c r="T860" s="146"/>
      <c r="U860" s="146"/>
      <c r="V860" s="146"/>
      <c r="W860" s="146"/>
      <c r="X860" s="146"/>
      <c r="Y860" s="146"/>
      <c r="Z860" s="146"/>
    </row>
    <row r="861">
      <c r="A861" s="146"/>
      <c r="B861" s="146"/>
      <c r="C861" s="146"/>
      <c r="D861" s="146"/>
      <c r="E861" s="146"/>
      <c r="F861" s="146"/>
      <c r="G861" s="146"/>
      <c r="H861" s="146"/>
      <c r="I861" s="146"/>
      <c r="J861" s="146"/>
      <c r="K861" s="146"/>
      <c r="L861" s="146"/>
      <c r="M861" s="146"/>
      <c r="N861" s="146"/>
      <c r="O861" s="146"/>
      <c r="P861" s="146"/>
      <c r="Q861" s="146"/>
      <c r="R861" s="146"/>
      <c r="S861" s="146"/>
      <c r="T861" s="146"/>
      <c r="U861" s="146"/>
      <c r="V861" s="146"/>
      <c r="W861" s="146"/>
      <c r="X861" s="146"/>
      <c r="Y861" s="146"/>
      <c r="Z861" s="146"/>
    </row>
    <row r="862">
      <c r="A862" s="146"/>
      <c r="B862" s="146"/>
      <c r="C862" s="146"/>
      <c r="D862" s="146"/>
      <c r="E862" s="146"/>
      <c r="F862" s="146"/>
      <c r="G862" s="146"/>
      <c r="H862" s="146"/>
      <c r="I862" s="146"/>
      <c r="J862" s="146"/>
      <c r="K862" s="146"/>
      <c r="L862" s="146"/>
      <c r="M862" s="146"/>
      <c r="N862" s="146"/>
      <c r="O862" s="146"/>
      <c r="P862" s="146"/>
      <c r="Q862" s="146"/>
      <c r="R862" s="146"/>
      <c r="S862" s="146"/>
      <c r="T862" s="146"/>
      <c r="U862" s="146"/>
      <c r="V862" s="146"/>
      <c r="W862" s="146"/>
      <c r="X862" s="146"/>
      <c r="Y862" s="146"/>
      <c r="Z862" s="146"/>
    </row>
    <row r="863">
      <c r="A863" s="146"/>
      <c r="B863" s="146"/>
      <c r="C863" s="146"/>
      <c r="D863" s="146"/>
      <c r="E863" s="146"/>
      <c r="F863" s="146"/>
      <c r="G863" s="146"/>
      <c r="H863" s="146"/>
      <c r="I863" s="146"/>
      <c r="J863" s="146"/>
      <c r="K863" s="146"/>
      <c r="L863" s="146"/>
      <c r="M863" s="146"/>
      <c r="N863" s="146"/>
      <c r="O863" s="146"/>
      <c r="P863" s="146"/>
      <c r="Q863" s="146"/>
      <c r="R863" s="146"/>
      <c r="S863" s="146"/>
      <c r="T863" s="146"/>
      <c r="U863" s="146"/>
      <c r="V863" s="146"/>
      <c r="W863" s="146"/>
      <c r="X863" s="146"/>
      <c r="Y863" s="146"/>
      <c r="Z863" s="146"/>
    </row>
    <row r="864">
      <c r="A864" s="146"/>
      <c r="B864" s="146"/>
      <c r="C864" s="146"/>
      <c r="D864" s="146"/>
      <c r="E864" s="146"/>
      <c r="F864" s="146"/>
      <c r="G864" s="146"/>
      <c r="H864" s="146"/>
      <c r="I864" s="146"/>
      <c r="J864" s="146"/>
      <c r="K864" s="146"/>
      <c r="L864" s="146"/>
      <c r="M864" s="146"/>
      <c r="N864" s="146"/>
      <c r="O864" s="146"/>
      <c r="P864" s="146"/>
      <c r="Q864" s="146"/>
      <c r="R864" s="146"/>
      <c r="S864" s="146"/>
      <c r="T864" s="146"/>
      <c r="U864" s="146"/>
      <c r="V864" s="146"/>
      <c r="W864" s="146"/>
      <c r="X864" s="146"/>
      <c r="Y864" s="146"/>
      <c r="Z864" s="146"/>
    </row>
    <row r="865">
      <c r="A865" s="146"/>
      <c r="B865" s="146"/>
      <c r="C865" s="146"/>
      <c r="D865" s="146"/>
      <c r="E865" s="146"/>
      <c r="F865" s="146"/>
      <c r="G865" s="146"/>
      <c r="H865" s="146"/>
      <c r="I865" s="146"/>
      <c r="J865" s="146"/>
      <c r="K865" s="146"/>
      <c r="L865" s="146"/>
      <c r="M865" s="146"/>
      <c r="N865" s="146"/>
      <c r="O865" s="146"/>
      <c r="P865" s="146"/>
      <c r="Q865" s="146"/>
      <c r="R865" s="146"/>
      <c r="S865" s="146"/>
      <c r="T865" s="146"/>
      <c r="U865" s="146"/>
      <c r="V865" s="146"/>
      <c r="W865" s="146"/>
      <c r="X865" s="146"/>
      <c r="Y865" s="146"/>
      <c r="Z865" s="146"/>
    </row>
    <row r="866">
      <c r="A866" s="146"/>
      <c r="B866" s="146"/>
      <c r="C866" s="146"/>
      <c r="D866" s="146"/>
      <c r="E866" s="146"/>
      <c r="F866" s="146"/>
      <c r="G866" s="146"/>
      <c r="H866" s="146"/>
      <c r="I866" s="146"/>
      <c r="J866" s="146"/>
      <c r="K866" s="146"/>
      <c r="L866" s="146"/>
      <c r="M866" s="146"/>
      <c r="N866" s="146"/>
      <c r="O866" s="146"/>
      <c r="P866" s="146"/>
      <c r="Q866" s="146"/>
      <c r="R866" s="146"/>
      <c r="S866" s="146"/>
      <c r="T866" s="146"/>
      <c r="U866" s="146"/>
      <c r="V866" s="146"/>
      <c r="W866" s="146"/>
      <c r="X866" s="146"/>
      <c r="Y866" s="146"/>
      <c r="Z866" s="146"/>
    </row>
    <row r="867">
      <c r="A867" s="146"/>
      <c r="B867" s="146"/>
      <c r="C867" s="146"/>
      <c r="D867" s="146"/>
      <c r="E867" s="146"/>
      <c r="F867" s="146"/>
      <c r="G867" s="146"/>
      <c r="H867" s="146"/>
      <c r="I867" s="146"/>
      <c r="J867" s="146"/>
      <c r="K867" s="146"/>
      <c r="L867" s="146"/>
      <c r="M867" s="146"/>
      <c r="N867" s="146"/>
      <c r="O867" s="146"/>
      <c r="P867" s="146"/>
      <c r="Q867" s="146"/>
      <c r="R867" s="146"/>
      <c r="S867" s="146"/>
      <c r="T867" s="146"/>
      <c r="U867" s="146"/>
      <c r="V867" s="146"/>
      <c r="W867" s="146"/>
      <c r="X867" s="146"/>
      <c r="Y867" s="146"/>
      <c r="Z867" s="146"/>
    </row>
    <row r="868">
      <c r="A868" s="146"/>
      <c r="B868" s="146"/>
      <c r="C868" s="146"/>
      <c r="D868" s="146"/>
      <c r="E868" s="146"/>
      <c r="F868" s="146"/>
      <c r="G868" s="146"/>
      <c r="H868" s="146"/>
      <c r="I868" s="146"/>
      <c r="J868" s="146"/>
      <c r="K868" s="146"/>
      <c r="L868" s="146"/>
      <c r="M868" s="146"/>
      <c r="N868" s="146"/>
      <c r="O868" s="146"/>
      <c r="P868" s="146"/>
      <c r="Q868" s="146"/>
      <c r="R868" s="146"/>
      <c r="S868" s="146"/>
      <c r="T868" s="146"/>
      <c r="U868" s="146"/>
      <c r="V868" s="146"/>
      <c r="W868" s="146"/>
      <c r="X868" s="146"/>
      <c r="Y868" s="146"/>
      <c r="Z868" s="146"/>
    </row>
    <row r="869">
      <c r="A869" s="146"/>
      <c r="B869" s="146"/>
      <c r="C869" s="146"/>
      <c r="D869" s="146"/>
      <c r="E869" s="146"/>
      <c r="F869" s="146"/>
      <c r="G869" s="146"/>
      <c r="H869" s="146"/>
      <c r="I869" s="146"/>
      <c r="J869" s="146"/>
      <c r="K869" s="146"/>
      <c r="L869" s="146"/>
      <c r="M869" s="146"/>
      <c r="N869" s="146"/>
      <c r="O869" s="146"/>
      <c r="P869" s="146"/>
      <c r="Q869" s="146"/>
      <c r="R869" s="146"/>
      <c r="S869" s="146"/>
      <c r="T869" s="146"/>
      <c r="U869" s="146"/>
      <c r="V869" s="146"/>
      <c r="W869" s="146"/>
      <c r="X869" s="146"/>
      <c r="Y869" s="146"/>
      <c r="Z869" s="146"/>
    </row>
    <row r="870">
      <c r="A870" s="146"/>
      <c r="B870" s="146"/>
      <c r="C870" s="146"/>
      <c r="D870" s="146"/>
      <c r="E870" s="146"/>
      <c r="F870" s="146"/>
      <c r="G870" s="146"/>
      <c r="H870" s="146"/>
      <c r="I870" s="146"/>
      <c r="J870" s="146"/>
      <c r="K870" s="146"/>
      <c r="L870" s="146"/>
      <c r="M870" s="146"/>
      <c r="N870" s="146"/>
      <c r="O870" s="146"/>
      <c r="P870" s="146"/>
      <c r="Q870" s="146"/>
      <c r="R870" s="146"/>
      <c r="S870" s="146"/>
      <c r="T870" s="146"/>
      <c r="U870" s="146"/>
      <c r="V870" s="146"/>
      <c r="W870" s="146"/>
      <c r="X870" s="146"/>
      <c r="Y870" s="146"/>
      <c r="Z870" s="146"/>
    </row>
    <row r="871">
      <c r="A871" s="146"/>
      <c r="B871" s="146"/>
      <c r="C871" s="146"/>
      <c r="D871" s="146"/>
      <c r="E871" s="146"/>
      <c r="F871" s="146"/>
      <c r="G871" s="146"/>
      <c r="H871" s="146"/>
      <c r="I871" s="146"/>
      <c r="J871" s="146"/>
      <c r="K871" s="146"/>
      <c r="L871" s="146"/>
      <c r="M871" s="146"/>
      <c r="N871" s="146"/>
      <c r="O871" s="146"/>
      <c r="P871" s="146"/>
      <c r="Q871" s="146"/>
      <c r="R871" s="146"/>
      <c r="S871" s="146"/>
      <c r="T871" s="146"/>
      <c r="U871" s="146"/>
      <c r="V871" s="146"/>
      <c r="W871" s="146"/>
      <c r="X871" s="146"/>
      <c r="Y871" s="146"/>
      <c r="Z871" s="146"/>
    </row>
    <row r="872">
      <c r="A872" s="146"/>
      <c r="B872" s="146"/>
      <c r="C872" s="146"/>
      <c r="D872" s="146"/>
      <c r="E872" s="146"/>
      <c r="F872" s="146"/>
      <c r="G872" s="146"/>
      <c r="H872" s="146"/>
      <c r="I872" s="146"/>
      <c r="J872" s="146"/>
      <c r="K872" s="146"/>
      <c r="L872" s="146"/>
      <c r="M872" s="146"/>
      <c r="N872" s="146"/>
      <c r="O872" s="146"/>
      <c r="P872" s="146"/>
      <c r="Q872" s="146"/>
      <c r="R872" s="146"/>
      <c r="S872" s="146"/>
      <c r="T872" s="146"/>
      <c r="U872" s="146"/>
      <c r="V872" s="146"/>
      <c r="W872" s="146"/>
      <c r="X872" s="146"/>
      <c r="Y872" s="146"/>
      <c r="Z872" s="146"/>
    </row>
    <row r="873">
      <c r="A873" s="146"/>
      <c r="B873" s="146"/>
      <c r="C873" s="146"/>
      <c r="D873" s="146"/>
      <c r="E873" s="146"/>
      <c r="F873" s="146"/>
      <c r="G873" s="146"/>
      <c r="H873" s="146"/>
      <c r="I873" s="146"/>
      <c r="J873" s="146"/>
      <c r="K873" s="146"/>
      <c r="L873" s="146"/>
      <c r="M873" s="146"/>
      <c r="N873" s="146"/>
      <c r="O873" s="146"/>
      <c r="P873" s="146"/>
      <c r="Q873" s="146"/>
      <c r="R873" s="146"/>
      <c r="S873" s="146"/>
      <c r="T873" s="146"/>
      <c r="U873" s="146"/>
      <c r="V873" s="146"/>
      <c r="W873" s="146"/>
      <c r="X873" s="146"/>
      <c r="Y873" s="146"/>
      <c r="Z873" s="146"/>
    </row>
    <row r="874">
      <c r="A874" s="146"/>
      <c r="B874" s="146"/>
      <c r="C874" s="146"/>
      <c r="D874" s="146"/>
      <c r="E874" s="146"/>
      <c r="F874" s="146"/>
      <c r="G874" s="146"/>
      <c r="H874" s="146"/>
      <c r="I874" s="146"/>
      <c r="J874" s="146"/>
      <c r="K874" s="146"/>
      <c r="L874" s="146"/>
      <c r="M874" s="146"/>
      <c r="N874" s="146"/>
      <c r="O874" s="146"/>
      <c r="P874" s="146"/>
      <c r="Q874" s="146"/>
      <c r="R874" s="146"/>
      <c r="S874" s="146"/>
      <c r="T874" s="146"/>
      <c r="U874" s="146"/>
      <c r="V874" s="146"/>
      <c r="W874" s="146"/>
      <c r="X874" s="146"/>
      <c r="Y874" s="146"/>
      <c r="Z874" s="146"/>
    </row>
    <row r="875">
      <c r="A875" s="146"/>
      <c r="B875" s="146"/>
      <c r="C875" s="146"/>
      <c r="D875" s="146"/>
      <c r="E875" s="146"/>
      <c r="F875" s="146"/>
      <c r="G875" s="146"/>
      <c r="H875" s="146"/>
      <c r="I875" s="146"/>
      <c r="J875" s="146"/>
      <c r="K875" s="146"/>
      <c r="L875" s="146"/>
      <c r="M875" s="146"/>
      <c r="N875" s="146"/>
      <c r="O875" s="146"/>
      <c r="P875" s="146"/>
      <c r="Q875" s="146"/>
      <c r="R875" s="146"/>
      <c r="S875" s="146"/>
      <c r="T875" s="146"/>
      <c r="U875" s="146"/>
      <c r="V875" s="146"/>
      <c r="W875" s="146"/>
      <c r="X875" s="146"/>
      <c r="Y875" s="146"/>
      <c r="Z875" s="146"/>
    </row>
    <row r="876">
      <c r="A876" s="146"/>
      <c r="B876" s="146"/>
      <c r="C876" s="146"/>
      <c r="D876" s="146"/>
      <c r="E876" s="146"/>
      <c r="F876" s="146"/>
      <c r="G876" s="146"/>
      <c r="H876" s="146"/>
      <c r="I876" s="146"/>
      <c r="J876" s="146"/>
      <c r="K876" s="146"/>
      <c r="L876" s="146"/>
      <c r="M876" s="146"/>
      <c r="N876" s="146"/>
      <c r="O876" s="146"/>
      <c r="P876" s="146"/>
      <c r="Q876" s="146"/>
      <c r="R876" s="146"/>
      <c r="S876" s="146"/>
      <c r="T876" s="146"/>
      <c r="U876" s="146"/>
      <c r="V876" s="146"/>
      <c r="W876" s="146"/>
      <c r="X876" s="146"/>
      <c r="Y876" s="146"/>
      <c r="Z876" s="146"/>
    </row>
    <row r="877">
      <c r="A877" s="146"/>
      <c r="B877" s="146"/>
      <c r="C877" s="146"/>
      <c r="D877" s="146"/>
      <c r="E877" s="146"/>
      <c r="F877" s="146"/>
      <c r="G877" s="146"/>
      <c r="H877" s="146"/>
      <c r="I877" s="146"/>
      <c r="J877" s="146"/>
      <c r="K877" s="146"/>
      <c r="L877" s="146"/>
      <c r="M877" s="146"/>
      <c r="N877" s="146"/>
      <c r="O877" s="146"/>
      <c r="P877" s="146"/>
      <c r="Q877" s="146"/>
      <c r="R877" s="146"/>
      <c r="S877" s="146"/>
      <c r="T877" s="146"/>
      <c r="U877" s="146"/>
      <c r="V877" s="146"/>
      <c r="W877" s="146"/>
      <c r="X877" s="146"/>
      <c r="Y877" s="146"/>
      <c r="Z877" s="146"/>
    </row>
    <row r="878">
      <c r="A878" s="146"/>
      <c r="B878" s="146"/>
      <c r="C878" s="146"/>
      <c r="D878" s="146"/>
      <c r="E878" s="146"/>
      <c r="F878" s="146"/>
      <c r="G878" s="146"/>
      <c r="H878" s="146"/>
      <c r="I878" s="146"/>
      <c r="J878" s="146"/>
      <c r="K878" s="146"/>
      <c r="L878" s="146"/>
      <c r="M878" s="146"/>
      <c r="N878" s="146"/>
      <c r="O878" s="146"/>
      <c r="P878" s="146"/>
      <c r="Q878" s="146"/>
      <c r="R878" s="146"/>
      <c r="S878" s="146"/>
      <c r="T878" s="146"/>
      <c r="U878" s="146"/>
      <c r="V878" s="146"/>
      <c r="W878" s="146"/>
      <c r="X878" s="146"/>
      <c r="Y878" s="146"/>
      <c r="Z878" s="146"/>
    </row>
    <row r="879">
      <c r="A879" s="146"/>
      <c r="B879" s="146"/>
      <c r="C879" s="146"/>
      <c r="D879" s="146"/>
      <c r="E879" s="146"/>
      <c r="F879" s="146"/>
      <c r="G879" s="146"/>
      <c r="H879" s="146"/>
      <c r="I879" s="146"/>
      <c r="J879" s="146"/>
      <c r="K879" s="146"/>
      <c r="L879" s="146"/>
      <c r="M879" s="146"/>
      <c r="N879" s="146"/>
      <c r="O879" s="146"/>
      <c r="P879" s="146"/>
      <c r="Q879" s="146"/>
      <c r="R879" s="146"/>
      <c r="S879" s="146"/>
      <c r="T879" s="146"/>
      <c r="U879" s="146"/>
      <c r="V879" s="146"/>
      <c r="W879" s="146"/>
      <c r="X879" s="146"/>
      <c r="Y879" s="146"/>
      <c r="Z879" s="146"/>
    </row>
    <row r="880">
      <c r="A880" s="146"/>
      <c r="B880" s="146"/>
      <c r="C880" s="146"/>
      <c r="D880" s="146"/>
      <c r="E880" s="146"/>
      <c r="F880" s="146"/>
      <c r="G880" s="146"/>
      <c r="H880" s="146"/>
      <c r="I880" s="146"/>
      <c r="J880" s="146"/>
      <c r="K880" s="146"/>
      <c r="L880" s="146"/>
      <c r="M880" s="146"/>
      <c r="N880" s="146"/>
      <c r="O880" s="146"/>
      <c r="P880" s="146"/>
      <c r="Q880" s="146"/>
      <c r="R880" s="146"/>
      <c r="S880" s="146"/>
      <c r="T880" s="146"/>
      <c r="U880" s="146"/>
      <c r="V880" s="146"/>
      <c r="W880" s="146"/>
      <c r="X880" s="146"/>
      <c r="Y880" s="146"/>
      <c r="Z880" s="146"/>
    </row>
    <row r="881">
      <c r="A881" s="146"/>
      <c r="B881" s="146"/>
      <c r="C881" s="146"/>
      <c r="D881" s="146"/>
      <c r="E881" s="146"/>
      <c r="F881" s="146"/>
      <c r="G881" s="146"/>
      <c r="H881" s="146"/>
      <c r="I881" s="146"/>
      <c r="J881" s="146"/>
      <c r="K881" s="146"/>
      <c r="L881" s="146"/>
      <c r="M881" s="146"/>
      <c r="N881" s="146"/>
      <c r="O881" s="146"/>
      <c r="P881" s="146"/>
      <c r="Q881" s="146"/>
      <c r="R881" s="146"/>
      <c r="S881" s="146"/>
      <c r="T881" s="146"/>
      <c r="U881" s="146"/>
      <c r="V881" s="146"/>
      <c r="W881" s="146"/>
      <c r="X881" s="146"/>
      <c r="Y881" s="146"/>
      <c r="Z881" s="146"/>
    </row>
    <row r="882">
      <c r="A882" s="146"/>
      <c r="B882" s="146"/>
      <c r="C882" s="146"/>
      <c r="D882" s="146"/>
      <c r="E882" s="146"/>
      <c r="F882" s="146"/>
      <c r="G882" s="146"/>
      <c r="H882" s="146"/>
      <c r="I882" s="146"/>
      <c r="J882" s="146"/>
      <c r="K882" s="146"/>
      <c r="L882" s="146"/>
      <c r="M882" s="146"/>
      <c r="N882" s="146"/>
      <c r="O882" s="146"/>
      <c r="P882" s="146"/>
      <c r="Q882" s="146"/>
      <c r="R882" s="146"/>
      <c r="S882" s="146"/>
      <c r="T882" s="146"/>
      <c r="U882" s="146"/>
      <c r="V882" s="146"/>
      <c r="W882" s="146"/>
      <c r="X882" s="146"/>
      <c r="Y882" s="146"/>
      <c r="Z882" s="146"/>
    </row>
    <row r="883">
      <c r="A883" s="146"/>
      <c r="B883" s="146"/>
      <c r="C883" s="146"/>
      <c r="D883" s="146"/>
      <c r="E883" s="146"/>
      <c r="F883" s="146"/>
      <c r="G883" s="146"/>
      <c r="H883" s="146"/>
      <c r="I883" s="146"/>
      <c r="J883" s="146"/>
      <c r="K883" s="146"/>
      <c r="L883" s="146"/>
      <c r="M883" s="146"/>
      <c r="N883" s="146"/>
      <c r="O883" s="146"/>
      <c r="P883" s="146"/>
      <c r="Q883" s="146"/>
      <c r="R883" s="146"/>
      <c r="S883" s="146"/>
      <c r="T883" s="146"/>
      <c r="U883" s="146"/>
      <c r="V883" s="146"/>
      <c r="W883" s="146"/>
      <c r="X883" s="146"/>
      <c r="Y883" s="146"/>
      <c r="Z883" s="146"/>
    </row>
    <row r="884">
      <c r="A884" s="146"/>
      <c r="B884" s="146"/>
      <c r="C884" s="146"/>
      <c r="D884" s="146"/>
      <c r="E884" s="146"/>
      <c r="F884" s="146"/>
      <c r="G884" s="146"/>
      <c r="H884" s="146"/>
      <c r="I884" s="146"/>
      <c r="J884" s="146"/>
      <c r="K884" s="146"/>
      <c r="L884" s="146"/>
      <c r="M884" s="146"/>
      <c r="N884" s="146"/>
      <c r="O884" s="146"/>
      <c r="P884" s="146"/>
      <c r="Q884" s="146"/>
      <c r="R884" s="146"/>
      <c r="S884" s="146"/>
      <c r="T884" s="146"/>
      <c r="U884" s="146"/>
      <c r="V884" s="146"/>
      <c r="W884" s="146"/>
      <c r="X884" s="146"/>
      <c r="Y884" s="146"/>
      <c r="Z884" s="146"/>
    </row>
    <row r="885">
      <c r="A885" s="146"/>
      <c r="B885" s="146"/>
      <c r="C885" s="146"/>
      <c r="D885" s="146"/>
      <c r="E885" s="146"/>
      <c r="F885" s="146"/>
      <c r="G885" s="146"/>
      <c r="H885" s="146"/>
      <c r="I885" s="146"/>
      <c r="J885" s="146"/>
      <c r="K885" s="146"/>
      <c r="L885" s="146"/>
      <c r="M885" s="146"/>
      <c r="N885" s="146"/>
      <c r="O885" s="146"/>
      <c r="P885" s="146"/>
      <c r="Q885" s="146"/>
      <c r="R885" s="146"/>
      <c r="S885" s="146"/>
      <c r="T885" s="146"/>
      <c r="U885" s="146"/>
      <c r="V885" s="146"/>
      <c r="W885" s="146"/>
      <c r="X885" s="146"/>
      <c r="Y885" s="146"/>
      <c r="Z885" s="146"/>
    </row>
    <row r="886">
      <c r="A886" s="146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  <c r="Z886" s="146"/>
    </row>
    <row r="887">
      <c r="A887" s="146"/>
      <c r="B887" s="146"/>
      <c r="C887" s="146"/>
      <c r="D887" s="146"/>
      <c r="E887" s="146"/>
      <c r="F887" s="146"/>
      <c r="G887" s="146"/>
      <c r="H887" s="146"/>
      <c r="I887" s="146"/>
      <c r="J887" s="146"/>
      <c r="K887" s="146"/>
      <c r="L887" s="146"/>
      <c r="M887" s="146"/>
      <c r="N887" s="146"/>
      <c r="O887" s="146"/>
      <c r="P887" s="146"/>
      <c r="Q887" s="146"/>
      <c r="R887" s="146"/>
      <c r="S887" s="146"/>
      <c r="T887" s="146"/>
      <c r="U887" s="146"/>
      <c r="V887" s="146"/>
      <c r="W887" s="146"/>
      <c r="X887" s="146"/>
      <c r="Y887" s="146"/>
      <c r="Z887" s="146"/>
    </row>
    <row r="888">
      <c r="A888" s="146"/>
      <c r="B888" s="146"/>
      <c r="C888" s="146"/>
      <c r="D888" s="146"/>
      <c r="E888" s="146"/>
      <c r="F888" s="146"/>
      <c r="G888" s="146"/>
      <c r="H888" s="146"/>
      <c r="I888" s="146"/>
      <c r="J888" s="146"/>
      <c r="K888" s="146"/>
      <c r="L888" s="146"/>
      <c r="M888" s="146"/>
      <c r="N888" s="146"/>
      <c r="O888" s="146"/>
      <c r="P888" s="146"/>
      <c r="Q888" s="146"/>
      <c r="R888" s="146"/>
      <c r="S888" s="146"/>
      <c r="T888" s="146"/>
      <c r="U888" s="146"/>
      <c r="V888" s="146"/>
      <c r="W888" s="146"/>
      <c r="X888" s="146"/>
      <c r="Y888" s="146"/>
      <c r="Z888" s="146"/>
    </row>
    <row r="889">
      <c r="A889" s="146"/>
      <c r="B889" s="146"/>
      <c r="C889" s="146"/>
      <c r="D889" s="146"/>
      <c r="E889" s="146"/>
      <c r="F889" s="146"/>
      <c r="G889" s="146"/>
      <c r="H889" s="146"/>
      <c r="I889" s="146"/>
      <c r="J889" s="146"/>
      <c r="K889" s="146"/>
      <c r="L889" s="146"/>
      <c r="M889" s="146"/>
      <c r="N889" s="146"/>
      <c r="O889" s="146"/>
      <c r="P889" s="146"/>
      <c r="Q889" s="146"/>
      <c r="R889" s="146"/>
      <c r="S889" s="146"/>
      <c r="T889" s="146"/>
      <c r="U889" s="146"/>
      <c r="V889" s="146"/>
      <c r="W889" s="146"/>
      <c r="X889" s="146"/>
      <c r="Y889" s="146"/>
      <c r="Z889" s="146"/>
    </row>
    <row r="890">
      <c r="A890" s="146"/>
      <c r="B890" s="146"/>
      <c r="C890" s="146"/>
      <c r="D890" s="146"/>
      <c r="E890" s="146"/>
      <c r="F890" s="146"/>
      <c r="G890" s="146"/>
      <c r="H890" s="146"/>
      <c r="I890" s="146"/>
      <c r="J890" s="146"/>
      <c r="K890" s="146"/>
      <c r="L890" s="146"/>
      <c r="M890" s="146"/>
      <c r="N890" s="146"/>
      <c r="O890" s="146"/>
      <c r="P890" s="146"/>
      <c r="Q890" s="146"/>
      <c r="R890" s="146"/>
      <c r="S890" s="146"/>
      <c r="T890" s="146"/>
      <c r="U890" s="146"/>
      <c r="V890" s="146"/>
      <c r="W890" s="146"/>
      <c r="X890" s="146"/>
      <c r="Y890" s="146"/>
      <c r="Z890" s="146"/>
    </row>
    <row r="891">
      <c r="A891" s="146"/>
      <c r="B891" s="146"/>
      <c r="C891" s="146"/>
      <c r="D891" s="146"/>
      <c r="E891" s="146"/>
      <c r="F891" s="146"/>
      <c r="G891" s="146"/>
      <c r="H891" s="146"/>
      <c r="I891" s="146"/>
      <c r="J891" s="146"/>
      <c r="K891" s="146"/>
      <c r="L891" s="146"/>
      <c r="M891" s="146"/>
      <c r="N891" s="146"/>
      <c r="O891" s="146"/>
      <c r="P891" s="146"/>
      <c r="Q891" s="146"/>
      <c r="R891" s="146"/>
      <c r="S891" s="146"/>
      <c r="T891" s="146"/>
      <c r="U891" s="146"/>
      <c r="V891" s="146"/>
      <c r="W891" s="146"/>
      <c r="X891" s="146"/>
      <c r="Y891" s="146"/>
      <c r="Z891" s="146"/>
    </row>
    <row r="892">
      <c r="A892" s="146"/>
      <c r="B892" s="146"/>
      <c r="C892" s="146"/>
      <c r="D892" s="146"/>
      <c r="E892" s="146"/>
      <c r="F892" s="146"/>
      <c r="G892" s="146"/>
      <c r="H892" s="146"/>
      <c r="I892" s="146"/>
      <c r="J892" s="146"/>
      <c r="K892" s="146"/>
      <c r="L892" s="146"/>
      <c r="M892" s="146"/>
      <c r="N892" s="146"/>
      <c r="O892" s="146"/>
      <c r="P892" s="146"/>
      <c r="Q892" s="146"/>
      <c r="R892" s="146"/>
      <c r="S892" s="146"/>
      <c r="T892" s="146"/>
      <c r="U892" s="146"/>
      <c r="V892" s="146"/>
      <c r="W892" s="146"/>
      <c r="X892" s="146"/>
      <c r="Y892" s="146"/>
      <c r="Z892" s="146"/>
    </row>
    <row r="893">
      <c r="A893" s="146"/>
      <c r="B893" s="146"/>
      <c r="C893" s="146"/>
      <c r="D893" s="146"/>
      <c r="E893" s="146"/>
      <c r="F893" s="146"/>
      <c r="G893" s="146"/>
      <c r="H893" s="146"/>
      <c r="I893" s="146"/>
      <c r="J893" s="146"/>
      <c r="K893" s="146"/>
      <c r="L893" s="146"/>
      <c r="M893" s="146"/>
      <c r="N893" s="146"/>
      <c r="O893" s="146"/>
      <c r="P893" s="146"/>
      <c r="Q893" s="146"/>
      <c r="R893" s="146"/>
      <c r="S893" s="146"/>
      <c r="T893" s="146"/>
      <c r="U893" s="146"/>
      <c r="V893" s="146"/>
      <c r="W893" s="146"/>
      <c r="X893" s="146"/>
      <c r="Y893" s="146"/>
      <c r="Z893" s="146"/>
    </row>
    <row r="894">
      <c r="A894" s="146"/>
      <c r="B894" s="146"/>
      <c r="C894" s="146"/>
      <c r="D894" s="146"/>
      <c r="E894" s="146"/>
      <c r="F894" s="146"/>
      <c r="G894" s="146"/>
      <c r="H894" s="146"/>
      <c r="I894" s="146"/>
      <c r="J894" s="146"/>
      <c r="K894" s="146"/>
      <c r="L894" s="146"/>
      <c r="M894" s="146"/>
      <c r="N894" s="146"/>
      <c r="O894" s="146"/>
      <c r="P894" s="146"/>
      <c r="Q894" s="146"/>
      <c r="R894" s="146"/>
      <c r="S894" s="146"/>
      <c r="T894" s="146"/>
      <c r="U894" s="146"/>
      <c r="V894" s="146"/>
      <c r="W894" s="146"/>
      <c r="X894" s="146"/>
      <c r="Y894" s="146"/>
      <c r="Z894" s="146"/>
    </row>
    <row r="895">
      <c r="A895" s="146"/>
      <c r="B895" s="146"/>
      <c r="C895" s="146"/>
      <c r="D895" s="146"/>
      <c r="E895" s="146"/>
      <c r="F895" s="146"/>
      <c r="G895" s="146"/>
      <c r="H895" s="146"/>
      <c r="I895" s="146"/>
      <c r="J895" s="146"/>
      <c r="K895" s="146"/>
      <c r="L895" s="146"/>
      <c r="M895" s="146"/>
      <c r="N895" s="146"/>
      <c r="O895" s="146"/>
      <c r="P895" s="146"/>
      <c r="Q895" s="146"/>
      <c r="R895" s="146"/>
      <c r="S895" s="146"/>
      <c r="T895" s="146"/>
      <c r="U895" s="146"/>
      <c r="V895" s="146"/>
      <c r="W895" s="146"/>
      <c r="X895" s="146"/>
      <c r="Y895" s="146"/>
      <c r="Z895" s="146"/>
    </row>
    <row r="896">
      <c r="A896" s="146"/>
      <c r="B896" s="146"/>
      <c r="C896" s="146"/>
      <c r="D896" s="146"/>
      <c r="E896" s="146"/>
      <c r="F896" s="146"/>
      <c r="G896" s="146"/>
      <c r="H896" s="146"/>
      <c r="I896" s="146"/>
      <c r="J896" s="146"/>
      <c r="K896" s="146"/>
      <c r="L896" s="146"/>
      <c r="M896" s="146"/>
      <c r="N896" s="146"/>
      <c r="O896" s="146"/>
      <c r="P896" s="146"/>
      <c r="Q896" s="146"/>
      <c r="R896" s="146"/>
      <c r="S896" s="146"/>
      <c r="T896" s="146"/>
      <c r="U896" s="146"/>
      <c r="V896" s="146"/>
      <c r="W896" s="146"/>
      <c r="X896" s="146"/>
      <c r="Y896" s="146"/>
      <c r="Z896" s="146"/>
    </row>
    <row r="897">
      <c r="A897" s="146"/>
      <c r="B897" s="146"/>
      <c r="C897" s="146"/>
      <c r="D897" s="146"/>
      <c r="E897" s="146"/>
      <c r="F897" s="146"/>
      <c r="G897" s="146"/>
      <c r="H897" s="146"/>
      <c r="I897" s="146"/>
      <c r="J897" s="146"/>
      <c r="K897" s="146"/>
      <c r="L897" s="146"/>
      <c r="M897" s="146"/>
      <c r="N897" s="146"/>
      <c r="O897" s="146"/>
      <c r="P897" s="146"/>
      <c r="Q897" s="146"/>
      <c r="R897" s="146"/>
      <c r="S897" s="146"/>
      <c r="T897" s="146"/>
      <c r="U897" s="146"/>
      <c r="V897" s="146"/>
      <c r="W897" s="146"/>
      <c r="X897" s="146"/>
      <c r="Y897" s="146"/>
      <c r="Z897" s="146"/>
    </row>
    <row r="898">
      <c r="A898" s="146"/>
      <c r="B898" s="146"/>
      <c r="C898" s="146"/>
      <c r="D898" s="146"/>
      <c r="E898" s="146"/>
      <c r="F898" s="146"/>
      <c r="G898" s="146"/>
      <c r="H898" s="146"/>
      <c r="I898" s="146"/>
      <c r="J898" s="146"/>
      <c r="K898" s="146"/>
      <c r="L898" s="146"/>
      <c r="M898" s="146"/>
      <c r="N898" s="146"/>
      <c r="O898" s="146"/>
      <c r="P898" s="146"/>
      <c r="Q898" s="146"/>
      <c r="R898" s="146"/>
      <c r="S898" s="146"/>
      <c r="T898" s="146"/>
      <c r="U898" s="146"/>
      <c r="V898" s="146"/>
      <c r="W898" s="146"/>
      <c r="X898" s="146"/>
      <c r="Y898" s="146"/>
      <c r="Z898" s="146"/>
    </row>
    <row r="899">
      <c r="A899" s="146"/>
      <c r="B899" s="146"/>
      <c r="C899" s="146"/>
      <c r="D899" s="146"/>
      <c r="E899" s="146"/>
      <c r="F899" s="146"/>
      <c r="G899" s="146"/>
      <c r="H899" s="146"/>
      <c r="I899" s="146"/>
      <c r="J899" s="146"/>
      <c r="K899" s="146"/>
      <c r="L899" s="146"/>
      <c r="M899" s="146"/>
      <c r="N899" s="146"/>
      <c r="O899" s="146"/>
      <c r="P899" s="146"/>
      <c r="Q899" s="146"/>
      <c r="R899" s="146"/>
      <c r="S899" s="146"/>
      <c r="T899" s="146"/>
      <c r="U899" s="146"/>
      <c r="V899" s="146"/>
      <c r="W899" s="146"/>
      <c r="X899" s="146"/>
      <c r="Y899" s="146"/>
      <c r="Z899" s="146"/>
    </row>
    <row r="900">
      <c r="A900" s="146"/>
      <c r="B900" s="146"/>
      <c r="C900" s="146"/>
      <c r="D900" s="146"/>
      <c r="E900" s="146"/>
      <c r="F900" s="146"/>
      <c r="G900" s="146"/>
      <c r="H900" s="146"/>
      <c r="I900" s="146"/>
      <c r="J900" s="146"/>
      <c r="K900" s="146"/>
      <c r="L900" s="146"/>
      <c r="M900" s="146"/>
      <c r="N900" s="146"/>
      <c r="O900" s="146"/>
      <c r="P900" s="146"/>
      <c r="Q900" s="146"/>
      <c r="R900" s="146"/>
      <c r="S900" s="146"/>
      <c r="T900" s="146"/>
      <c r="U900" s="146"/>
      <c r="V900" s="146"/>
      <c r="W900" s="146"/>
      <c r="X900" s="146"/>
      <c r="Y900" s="146"/>
      <c r="Z900" s="146"/>
    </row>
    <row r="901">
      <c r="A901" s="146"/>
      <c r="B901" s="146"/>
      <c r="C901" s="146"/>
      <c r="D901" s="146"/>
      <c r="E901" s="146"/>
      <c r="F901" s="146"/>
      <c r="G901" s="146"/>
      <c r="H901" s="146"/>
      <c r="I901" s="146"/>
      <c r="J901" s="146"/>
      <c r="K901" s="146"/>
      <c r="L901" s="146"/>
      <c r="M901" s="146"/>
      <c r="N901" s="146"/>
      <c r="O901" s="146"/>
      <c r="P901" s="146"/>
      <c r="Q901" s="146"/>
      <c r="R901" s="146"/>
      <c r="S901" s="146"/>
      <c r="T901" s="146"/>
      <c r="U901" s="146"/>
      <c r="V901" s="146"/>
      <c r="W901" s="146"/>
      <c r="X901" s="146"/>
      <c r="Y901" s="146"/>
      <c r="Z901" s="146"/>
    </row>
    <row r="902">
      <c r="A902" s="146"/>
      <c r="B902" s="146"/>
      <c r="C902" s="146"/>
      <c r="D902" s="146"/>
      <c r="E902" s="146"/>
      <c r="F902" s="146"/>
      <c r="G902" s="146"/>
      <c r="H902" s="146"/>
      <c r="I902" s="146"/>
      <c r="J902" s="146"/>
      <c r="K902" s="146"/>
      <c r="L902" s="146"/>
      <c r="M902" s="146"/>
      <c r="N902" s="146"/>
      <c r="O902" s="146"/>
      <c r="P902" s="146"/>
      <c r="Q902" s="146"/>
      <c r="R902" s="146"/>
      <c r="S902" s="146"/>
      <c r="T902" s="146"/>
      <c r="U902" s="146"/>
      <c r="V902" s="146"/>
      <c r="W902" s="146"/>
      <c r="X902" s="146"/>
      <c r="Y902" s="146"/>
      <c r="Z902" s="146"/>
    </row>
    <row r="903">
      <c r="A903" s="146"/>
      <c r="B903" s="146"/>
      <c r="C903" s="146"/>
      <c r="D903" s="146"/>
      <c r="E903" s="146"/>
      <c r="F903" s="146"/>
      <c r="G903" s="146"/>
      <c r="H903" s="146"/>
      <c r="I903" s="146"/>
      <c r="J903" s="146"/>
      <c r="K903" s="146"/>
      <c r="L903" s="146"/>
      <c r="M903" s="146"/>
      <c r="N903" s="146"/>
      <c r="O903" s="146"/>
      <c r="P903" s="146"/>
      <c r="Q903" s="146"/>
      <c r="R903" s="146"/>
      <c r="S903" s="146"/>
      <c r="T903" s="146"/>
      <c r="U903" s="146"/>
      <c r="V903" s="146"/>
      <c r="W903" s="146"/>
      <c r="X903" s="146"/>
      <c r="Y903" s="146"/>
      <c r="Z903" s="146"/>
    </row>
    <row r="904">
      <c r="A904" s="146"/>
      <c r="B904" s="146"/>
      <c r="C904" s="146"/>
      <c r="D904" s="146"/>
      <c r="E904" s="146"/>
      <c r="F904" s="146"/>
      <c r="G904" s="146"/>
      <c r="H904" s="146"/>
      <c r="I904" s="146"/>
      <c r="J904" s="146"/>
      <c r="K904" s="146"/>
      <c r="L904" s="146"/>
      <c r="M904" s="146"/>
      <c r="N904" s="146"/>
      <c r="O904" s="146"/>
      <c r="P904" s="146"/>
      <c r="Q904" s="146"/>
      <c r="R904" s="146"/>
      <c r="S904" s="146"/>
      <c r="T904" s="146"/>
      <c r="U904" s="146"/>
      <c r="V904" s="146"/>
      <c r="W904" s="146"/>
      <c r="X904" s="146"/>
      <c r="Y904" s="146"/>
      <c r="Z904" s="146"/>
    </row>
    <row r="905">
      <c r="A905" s="146"/>
      <c r="B905" s="146"/>
      <c r="C905" s="146"/>
      <c r="D905" s="146"/>
      <c r="E905" s="146"/>
      <c r="F905" s="146"/>
      <c r="G905" s="146"/>
      <c r="H905" s="146"/>
      <c r="I905" s="146"/>
      <c r="J905" s="146"/>
      <c r="K905" s="146"/>
      <c r="L905" s="146"/>
      <c r="M905" s="146"/>
      <c r="N905" s="146"/>
      <c r="O905" s="146"/>
      <c r="P905" s="146"/>
      <c r="Q905" s="146"/>
      <c r="R905" s="146"/>
      <c r="S905" s="146"/>
      <c r="T905" s="146"/>
      <c r="U905" s="146"/>
      <c r="V905" s="146"/>
      <c r="W905" s="146"/>
      <c r="X905" s="146"/>
      <c r="Y905" s="146"/>
      <c r="Z905" s="146"/>
    </row>
    <row r="906">
      <c r="A906" s="146"/>
      <c r="B906" s="146"/>
      <c r="C906" s="146"/>
      <c r="D906" s="146"/>
      <c r="E906" s="146"/>
      <c r="F906" s="146"/>
      <c r="G906" s="146"/>
      <c r="H906" s="146"/>
      <c r="I906" s="146"/>
      <c r="J906" s="146"/>
      <c r="K906" s="146"/>
      <c r="L906" s="146"/>
      <c r="M906" s="146"/>
      <c r="N906" s="146"/>
      <c r="O906" s="146"/>
      <c r="P906" s="146"/>
      <c r="Q906" s="146"/>
      <c r="R906" s="146"/>
      <c r="S906" s="146"/>
      <c r="T906" s="146"/>
      <c r="U906" s="146"/>
      <c r="V906" s="146"/>
      <c r="W906" s="146"/>
      <c r="X906" s="146"/>
      <c r="Y906" s="146"/>
      <c r="Z906" s="146"/>
    </row>
    <row r="907">
      <c r="A907" s="146"/>
      <c r="B907" s="146"/>
      <c r="C907" s="146"/>
      <c r="D907" s="146"/>
      <c r="E907" s="146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  <c r="V907" s="146"/>
      <c r="W907" s="146"/>
      <c r="X907" s="146"/>
      <c r="Y907" s="146"/>
      <c r="Z907" s="146"/>
    </row>
    <row r="908">
      <c r="A908" s="146"/>
      <c r="B908" s="146"/>
      <c r="C908" s="146"/>
      <c r="D908" s="146"/>
      <c r="E908" s="146"/>
      <c r="F908" s="146"/>
      <c r="G908" s="146"/>
      <c r="H908" s="146"/>
      <c r="I908" s="146"/>
      <c r="J908" s="146"/>
      <c r="K908" s="146"/>
      <c r="L908" s="146"/>
      <c r="M908" s="146"/>
      <c r="N908" s="146"/>
      <c r="O908" s="146"/>
      <c r="P908" s="146"/>
      <c r="Q908" s="146"/>
      <c r="R908" s="146"/>
      <c r="S908" s="146"/>
      <c r="T908" s="146"/>
      <c r="U908" s="146"/>
      <c r="V908" s="146"/>
      <c r="W908" s="146"/>
      <c r="X908" s="146"/>
      <c r="Y908" s="146"/>
      <c r="Z908" s="146"/>
    </row>
    <row r="909">
      <c r="A909" s="146"/>
      <c r="B909" s="146"/>
      <c r="C909" s="146"/>
      <c r="D909" s="146"/>
      <c r="E909" s="146"/>
      <c r="F909" s="146"/>
      <c r="G909" s="146"/>
      <c r="H909" s="146"/>
      <c r="I909" s="146"/>
      <c r="J909" s="146"/>
      <c r="K909" s="146"/>
      <c r="L909" s="146"/>
      <c r="M909" s="146"/>
      <c r="N909" s="146"/>
      <c r="O909" s="146"/>
      <c r="P909" s="146"/>
      <c r="Q909" s="146"/>
      <c r="R909" s="146"/>
      <c r="S909" s="146"/>
      <c r="T909" s="146"/>
      <c r="U909" s="146"/>
      <c r="V909" s="146"/>
      <c r="W909" s="146"/>
      <c r="X909" s="146"/>
      <c r="Y909" s="146"/>
      <c r="Z909" s="146"/>
    </row>
    <row r="910">
      <c r="A910" s="146"/>
      <c r="B910" s="146"/>
      <c r="C910" s="146"/>
      <c r="D910" s="146"/>
      <c r="E910" s="146"/>
      <c r="F910" s="146"/>
      <c r="G910" s="146"/>
      <c r="H910" s="146"/>
      <c r="I910" s="146"/>
      <c r="J910" s="146"/>
      <c r="K910" s="146"/>
      <c r="L910" s="146"/>
      <c r="M910" s="146"/>
      <c r="N910" s="146"/>
      <c r="O910" s="146"/>
      <c r="P910" s="146"/>
      <c r="Q910" s="146"/>
      <c r="R910" s="146"/>
      <c r="S910" s="146"/>
      <c r="T910" s="146"/>
      <c r="U910" s="146"/>
      <c r="V910" s="146"/>
      <c r="W910" s="146"/>
      <c r="X910" s="146"/>
      <c r="Y910" s="146"/>
      <c r="Z910" s="146"/>
    </row>
    <row r="911">
      <c r="A911" s="146"/>
      <c r="B911" s="146"/>
      <c r="C911" s="146"/>
      <c r="D911" s="146"/>
      <c r="E911" s="146"/>
      <c r="F911" s="146"/>
      <c r="G911" s="146"/>
      <c r="H911" s="146"/>
      <c r="I911" s="146"/>
      <c r="J911" s="146"/>
      <c r="K911" s="146"/>
      <c r="L911" s="146"/>
      <c r="M911" s="146"/>
      <c r="N911" s="146"/>
      <c r="O911" s="146"/>
      <c r="P911" s="146"/>
      <c r="Q911" s="146"/>
      <c r="R911" s="146"/>
      <c r="S911" s="146"/>
      <c r="T911" s="146"/>
      <c r="U911" s="146"/>
      <c r="V911" s="146"/>
      <c r="W911" s="146"/>
      <c r="X911" s="146"/>
      <c r="Y911" s="146"/>
      <c r="Z911" s="146"/>
    </row>
    <row r="912">
      <c r="A912" s="146"/>
      <c r="B912" s="146"/>
      <c r="C912" s="146"/>
      <c r="D912" s="146"/>
      <c r="E912" s="146"/>
      <c r="F912" s="146"/>
      <c r="G912" s="146"/>
      <c r="H912" s="146"/>
      <c r="I912" s="146"/>
      <c r="J912" s="146"/>
      <c r="K912" s="146"/>
      <c r="L912" s="146"/>
      <c r="M912" s="146"/>
      <c r="N912" s="146"/>
      <c r="O912" s="146"/>
      <c r="P912" s="146"/>
      <c r="Q912" s="146"/>
      <c r="R912" s="146"/>
      <c r="S912" s="146"/>
      <c r="T912" s="146"/>
      <c r="U912" s="146"/>
      <c r="V912" s="146"/>
      <c r="W912" s="146"/>
      <c r="X912" s="146"/>
      <c r="Y912" s="146"/>
      <c r="Z912" s="146"/>
    </row>
    <row r="913">
      <c r="A913" s="146"/>
      <c r="B913" s="146"/>
      <c r="C913" s="146"/>
      <c r="D913" s="146"/>
      <c r="E913" s="146"/>
      <c r="F913" s="146"/>
      <c r="G913" s="146"/>
      <c r="H913" s="146"/>
      <c r="I913" s="146"/>
      <c r="J913" s="146"/>
      <c r="K913" s="146"/>
      <c r="L913" s="146"/>
      <c r="M913" s="146"/>
      <c r="N913" s="146"/>
      <c r="O913" s="146"/>
      <c r="P913" s="146"/>
      <c r="Q913" s="146"/>
      <c r="R913" s="146"/>
      <c r="S913" s="146"/>
      <c r="T913" s="146"/>
      <c r="U913" s="146"/>
      <c r="V913" s="146"/>
      <c r="W913" s="146"/>
      <c r="X913" s="146"/>
      <c r="Y913" s="146"/>
      <c r="Z913" s="146"/>
    </row>
    <row r="914">
      <c r="A914" s="146"/>
      <c r="B914" s="146"/>
      <c r="C914" s="146"/>
      <c r="D914" s="146"/>
      <c r="E914" s="146"/>
      <c r="F914" s="146"/>
      <c r="G914" s="146"/>
      <c r="H914" s="146"/>
      <c r="I914" s="146"/>
      <c r="J914" s="146"/>
      <c r="K914" s="146"/>
      <c r="L914" s="146"/>
      <c r="M914" s="146"/>
      <c r="N914" s="146"/>
      <c r="O914" s="146"/>
      <c r="P914" s="146"/>
      <c r="Q914" s="146"/>
      <c r="R914" s="146"/>
      <c r="S914" s="146"/>
      <c r="T914" s="146"/>
      <c r="U914" s="146"/>
      <c r="V914" s="146"/>
      <c r="W914" s="146"/>
      <c r="X914" s="146"/>
      <c r="Y914" s="146"/>
      <c r="Z914" s="146"/>
    </row>
    <row r="915">
      <c r="A915" s="146"/>
      <c r="B915" s="146"/>
      <c r="C915" s="146"/>
      <c r="D915" s="146"/>
      <c r="E915" s="146"/>
      <c r="F915" s="146"/>
      <c r="G915" s="146"/>
      <c r="H915" s="146"/>
      <c r="I915" s="146"/>
      <c r="J915" s="146"/>
      <c r="K915" s="146"/>
      <c r="L915" s="146"/>
      <c r="M915" s="146"/>
      <c r="N915" s="146"/>
      <c r="O915" s="146"/>
      <c r="P915" s="146"/>
      <c r="Q915" s="146"/>
      <c r="R915" s="146"/>
      <c r="S915" s="146"/>
      <c r="T915" s="146"/>
      <c r="U915" s="146"/>
      <c r="V915" s="146"/>
      <c r="W915" s="146"/>
      <c r="X915" s="146"/>
      <c r="Y915" s="146"/>
      <c r="Z915" s="146"/>
    </row>
    <row r="916">
      <c r="A916" s="146"/>
      <c r="B916" s="146"/>
      <c r="C916" s="146"/>
      <c r="D916" s="146"/>
      <c r="E916" s="146"/>
      <c r="F916" s="146"/>
      <c r="G916" s="146"/>
      <c r="H916" s="146"/>
      <c r="I916" s="146"/>
      <c r="J916" s="146"/>
      <c r="K916" s="146"/>
      <c r="L916" s="146"/>
      <c r="M916" s="146"/>
      <c r="N916" s="146"/>
      <c r="O916" s="146"/>
      <c r="P916" s="146"/>
      <c r="Q916" s="146"/>
      <c r="R916" s="146"/>
      <c r="S916" s="146"/>
      <c r="T916" s="146"/>
      <c r="U916" s="146"/>
      <c r="V916" s="146"/>
      <c r="W916" s="146"/>
      <c r="X916" s="146"/>
      <c r="Y916" s="146"/>
      <c r="Z916" s="146"/>
    </row>
    <row r="917">
      <c r="A917" s="146"/>
      <c r="B917" s="146"/>
      <c r="C917" s="146"/>
      <c r="D917" s="146"/>
      <c r="E917" s="146"/>
      <c r="F917" s="146"/>
      <c r="G917" s="146"/>
      <c r="H917" s="146"/>
      <c r="I917" s="146"/>
      <c r="J917" s="146"/>
      <c r="K917" s="146"/>
      <c r="L917" s="146"/>
      <c r="M917" s="146"/>
      <c r="N917" s="146"/>
      <c r="O917" s="146"/>
      <c r="P917" s="146"/>
      <c r="Q917" s="146"/>
      <c r="R917" s="146"/>
      <c r="S917" s="146"/>
      <c r="T917" s="146"/>
      <c r="U917" s="146"/>
      <c r="V917" s="146"/>
      <c r="W917" s="146"/>
      <c r="X917" s="146"/>
      <c r="Y917" s="146"/>
      <c r="Z917" s="146"/>
    </row>
    <row r="918">
      <c r="A918" s="146"/>
      <c r="B918" s="146"/>
      <c r="C918" s="146"/>
      <c r="D918" s="146"/>
      <c r="E918" s="146"/>
      <c r="F918" s="146"/>
      <c r="G918" s="146"/>
      <c r="H918" s="146"/>
      <c r="I918" s="146"/>
      <c r="J918" s="146"/>
      <c r="K918" s="146"/>
      <c r="L918" s="146"/>
      <c r="M918" s="146"/>
      <c r="N918" s="146"/>
      <c r="O918" s="146"/>
      <c r="P918" s="146"/>
      <c r="Q918" s="146"/>
      <c r="R918" s="146"/>
      <c r="S918" s="146"/>
      <c r="T918" s="146"/>
      <c r="U918" s="146"/>
      <c r="V918" s="146"/>
      <c r="W918" s="146"/>
      <c r="X918" s="146"/>
      <c r="Y918" s="146"/>
      <c r="Z918" s="146"/>
    </row>
    <row r="919">
      <c r="A919" s="146"/>
      <c r="B919" s="146"/>
      <c r="C919" s="146"/>
      <c r="D919" s="146"/>
      <c r="E919" s="146"/>
      <c r="F919" s="146"/>
      <c r="G919" s="146"/>
      <c r="H919" s="146"/>
      <c r="I919" s="146"/>
      <c r="J919" s="146"/>
      <c r="K919" s="146"/>
      <c r="L919" s="146"/>
      <c r="M919" s="146"/>
      <c r="N919" s="146"/>
      <c r="O919" s="146"/>
      <c r="P919" s="146"/>
      <c r="Q919" s="146"/>
      <c r="R919" s="146"/>
      <c r="S919" s="146"/>
      <c r="T919" s="146"/>
      <c r="U919" s="146"/>
      <c r="V919" s="146"/>
      <c r="W919" s="146"/>
      <c r="X919" s="146"/>
      <c r="Y919" s="146"/>
      <c r="Z919" s="146"/>
    </row>
    <row r="920">
      <c r="A920" s="146"/>
      <c r="B920" s="146"/>
      <c r="C920" s="146"/>
      <c r="D920" s="146"/>
      <c r="E920" s="146"/>
      <c r="F920" s="146"/>
      <c r="G920" s="146"/>
      <c r="H920" s="146"/>
      <c r="I920" s="146"/>
      <c r="J920" s="146"/>
      <c r="K920" s="146"/>
      <c r="L920" s="146"/>
      <c r="M920" s="146"/>
      <c r="N920" s="146"/>
      <c r="O920" s="146"/>
      <c r="P920" s="146"/>
      <c r="Q920" s="146"/>
      <c r="R920" s="146"/>
      <c r="S920" s="146"/>
      <c r="T920" s="146"/>
      <c r="U920" s="146"/>
      <c r="V920" s="146"/>
      <c r="W920" s="146"/>
      <c r="X920" s="146"/>
      <c r="Y920" s="146"/>
      <c r="Z920" s="146"/>
    </row>
    <row r="921">
      <c r="A921" s="146"/>
      <c r="B921" s="146"/>
      <c r="C921" s="146"/>
      <c r="D921" s="146"/>
      <c r="E921" s="146"/>
      <c r="F921" s="146"/>
      <c r="G921" s="146"/>
      <c r="H921" s="146"/>
      <c r="I921" s="146"/>
      <c r="J921" s="146"/>
      <c r="K921" s="146"/>
      <c r="L921" s="146"/>
      <c r="M921" s="146"/>
      <c r="N921" s="146"/>
      <c r="O921" s="146"/>
      <c r="P921" s="146"/>
      <c r="Q921" s="146"/>
      <c r="R921" s="146"/>
      <c r="S921" s="146"/>
      <c r="T921" s="146"/>
      <c r="U921" s="146"/>
      <c r="V921" s="146"/>
      <c r="W921" s="146"/>
      <c r="X921" s="146"/>
      <c r="Y921" s="146"/>
      <c r="Z921" s="146"/>
    </row>
    <row r="922">
      <c r="A922" s="146"/>
      <c r="B922" s="146"/>
      <c r="C922" s="146"/>
      <c r="D922" s="146"/>
      <c r="E922" s="146"/>
      <c r="F922" s="146"/>
      <c r="G922" s="146"/>
      <c r="H922" s="146"/>
      <c r="I922" s="146"/>
      <c r="J922" s="146"/>
      <c r="K922" s="146"/>
      <c r="L922" s="146"/>
      <c r="M922" s="146"/>
      <c r="N922" s="146"/>
      <c r="O922" s="146"/>
      <c r="P922" s="146"/>
      <c r="Q922" s="146"/>
      <c r="R922" s="146"/>
      <c r="S922" s="146"/>
      <c r="T922" s="146"/>
      <c r="U922" s="146"/>
      <c r="V922" s="146"/>
      <c r="W922" s="146"/>
      <c r="X922" s="146"/>
      <c r="Y922" s="146"/>
      <c r="Z922" s="146"/>
    </row>
    <row r="923">
      <c r="A923" s="146"/>
      <c r="B923" s="146"/>
      <c r="C923" s="146"/>
      <c r="D923" s="146"/>
      <c r="E923" s="146"/>
      <c r="F923" s="146"/>
      <c r="G923" s="146"/>
      <c r="H923" s="146"/>
      <c r="I923" s="146"/>
      <c r="J923" s="146"/>
      <c r="K923" s="146"/>
      <c r="L923" s="146"/>
      <c r="M923" s="146"/>
      <c r="N923" s="146"/>
      <c r="O923" s="146"/>
      <c r="P923" s="146"/>
      <c r="Q923" s="146"/>
      <c r="R923" s="146"/>
      <c r="S923" s="146"/>
      <c r="T923" s="146"/>
      <c r="U923" s="146"/>
      <c r="V923" s="146"/>
      <c r="W923" s="146"/>
      <c r="X923" s="146"/>
      <c r="Y923" s="146"/>
      <c r="Z923" s="146"/>
    </row>
    <row r="924">
      <c r="A924" s="146"/>
      <c r="B924" s="146"/>
      <c r="C924" s="146"/>
      <c r="D924" s="146"/>
      <c r="E924" s="146"/>
      <c r="F924" s="146"/>
      <c r="G924" s="146"/>
      <c r="H924" s="146"/>
      <c r="I924" s="146"/>
      <c r="J924" s="146"/>
      <c r="K924" s="146"/>
      <c r="L924" s="146"/>
      <c r="M924" s="146"/>
      <c r="N924" s="146"/>
      <c r="O924" s="146"/>
      <c r="P924" s="146"/>
      <c r="Q924" s="146"/>
      <c r="R924" s="146"/>
      <c r="S924" s="146"/>
      <c r="T924" s="146"/>
      <c r="U924" s="146"/>
      <c r="V924" s="146"/>
      <c r="W924" s="146"/>
      <c r="X924" s="146"/>
      <c r="Y924" s="146"/>
      <c r="Z924" s="146"/>
    </row>
    <row r="925">
      <c r="A925" s="146"/>
      <c r="B925" s="146"/>
      <c r="C925" s="146"/>
      <c r="D925" s="146"/>
      <c r="E925" s="146"/>
      <c r="F925" s="146"/>
      <c r="G925" s="146"/>
      <c r="H925" s="146"/>
      <c r="I925" s="146"/>
      <c r="J925" s="146"/>
      <c r="K925" s="146"/>
      <c r="L925" s="146"/>
      <c r="M925" s="146"/>
      <c r="N925" s="146"/>
      <c r="O925" s="146"/>
      <c r="P925" s="146"/>
      <c r="Q925" s="146"/>
      <c r="R925" s="146"/>
      <c r="S925" s="146"/>
      <c r="T925" s="146"/>
      <c r="U925" s="146"/>
      <c r="V925" s="146"/>
      <c r="W925" s="146"/>
      <c r="X925" s="146"/>
      <c r="Y925" s="146"/>
      <c r="Z925" s="146"/>
    </row>
    <row r="926">
      <c r="A926" s="146"/>
      <c r="B926" s="146"/>
      <c r="C926" s="146"/>
      <c r="D926" s="146"/>
      <c r="E926" s="146"/>
      <c r="F926" s="146"/>
      <c r="G926" s="146"/>
      <c r="H926" s="146"/>
      <c r="I926" s="146"/>
      <c r="J926" s="146"/>
      <c r="K926" s="146"/>
      <c r="L926" s="146"/>
      <c r="M926" s="146"/>
      <c r="N926" s="146"/>
      <c r="O926" s="146"/>
      <c r="P926" s="146"/>
      <c r="Q926" s="146"/>
      <c r="R926" s="146"/>
      <c r="S926" s="146"/>
      <c r="T926" s="146"/>
      <c r="U926" s="146"/>
      <c r="V926" s="146"/>
      <c r="W926" s="146"/>
      <c r="X926" s="146"/>
      <c r="Y926" s="146"/>
      <c r="Z926" s="146"/>
    </row>
    <row r="927">
      <c r="A927" s="146"/>
      <c r="B927" s="146"/>
      <c r="C927" s="146"/>
      <c r="D927" s="146"/>
      <c r="E927" s="146"/>
      <c r="F927" s="146"/>
      <c r="G927" s="146"/>
      <c r="H927" s="146"/>
      <c r="I927" s="146"/>
      <c r="J927" s="146"/>
      <c r="K927" s="146"/>
      <c r="L927" s="146"/>
      <c r="M927" s="146"/>
      <c r="N927" s="146"/>
      <c r="O927" s="146"/>
      <c r="P927" s="146"/>
      <c r="Q927" s="146"/>
      <c r="R927" s="146"/>
      <c r="S927" s="146"/>
      <c r="T927" s="146"/>
      <c r="U927" s="146"/>
      <c r="V927" s="146"/>
      <c r="W927" s="146"/>
      <c r="X927" s="146"/>
      <c r="Y927" s="146"/>
      <c r="Z927" s="146"/>
    </row>
    <row r="928">
      <c r="A928" s="146"/>
      <c r="B928" s="146"/>
      <c r="C928" s="146"/>
      <c r="D928" s="146"/>
      <c r="E928" s="146"/>
      <c r="F928" s="146"/>
      <c r="G928" s="146"/>
      <c r="H928" s="146"/>
      <c r="I928" s="146"/>
      <c r="J928" s="146"/>
      <c r="K928" s="146"/>
      <c r="L928" s="146"/>
      <c r="M928" s="146"/>
      <c r="N928" s="146"/>
      <c r="O928" s="146"/>
      <c r="P928" s="146"/>
      <c r="Q928" s="146"/>
      <c r="R928" s="146"/>
      <c r="S928" s="146"/>
      <c r="T928" s="146"/>
      <c r="U928" s="146"/>
      <c r="V928" s="146"/>
      <c r="W928" s="146"/>
      <c r="X928" s="146"/>
      <c r="Y928" s="146"/>
      <c r="Z928" s="146"/>
    </row>
    <row r="929">
      <c r="A929" s="146"/>
      <c r="B929" s="146"/>
      <c r="C929" s="146"/>
      <c r="D929" s="146"/>
      <c r="E929" s="146"/>
      <c r="F929" s="146"/>
      <c r="G929" s="146"/>
      <c r="H929" s="146"/>
      <c r="I929" s="146"/>
      <c r="J929" s="146"/>
      <c r="K929" s="146"/>
      <c r="L929" s="146"/>
      <c r="M929" s="146"/>
      <c r="N929" s="146"/>
      <c r="O929" s="146"/>
      <c r="P929" s="146"/>
      <c r="Q929" s="146"/>
      <c r="R929" s="146"/>
      <c r="S929" s="146"/>
      <c r="T929" s="146"/>
      <c r="U929" s="146"/>
      <c r="V929" s="146"/>
      <c r="W929" s="146"/>
      <c r="X929" s="146"/>
      <c r="Y929" s="146"/>
      <c r="Z929" s="146"/>
    </row>
    <row r="930">
      <c r="A930" s="146"/>
      <c r="B930" s="146"/>
      <c r="C930" s="146"/>
      <c r="D930" s="146"/>
      <c r="E930" s="146"/>
      <c r="F930" s="146"/>
      <c r="G930" s="146"/>
      <c r="H930" s="146"/>
      <c r="I930" s="146"/>
      <c r="J930" s="146"/>
      <c r="K930" s="146"/>
      <c r="L930" s="146"/>
      <c r="M930" s="146"/>
      <c r="N930" s="146"/>
      <c r="O930" s="146"/>
      <c r="P930" s="146"/>
      <c r="Q930" s="146"/>
      <c r="R930" s="146"/>
      <c r="S930" s="146"/>
      <c r="T930" s="146"/>
      <c r="U930" s="146"/>
      <c r="V930" s="146"/>
      <c r="W930" s="146"/>
      <c r="X930" s="146"/>
      <c r="Y930" s="146"/>
      <c r="Z930" s="146"/>
    </row>
    <row r="931">
      <c r="A931" s="146"/>
      <c r="B931" s="146"/>
      <c r="C931" s="146"/>
      <c r="D931" s="146"/>
      <c r="E931" s="146"/>
      <c r="F931" s="146"/>
      <c r="G931" s="146"/>
      <c r="H931" s="146"/>
      <c r="I931" s="146"/>
      <c r="J931" s="146"/>
      <c r="K931" s="146"/>
      <c r="L931" s="146"/>
      <c r="M931" s="146"/>
      <c r="N931" s="146"/>
      <c r="O931" s="146"/>
      <c r="P931" s="146"/>
      <c r="Q931" s="146"/>
      <c r="R931" s="146"/>
      <c r="S931" s="146"/>
      <c r="T931" s="146"/>
      <c r="U931" s="146"/>
      <c r="V931" s="146"/>
      <c r="W931" s="146"/>
      <c r="X931" s="146"/>
      <c r="Y931" s="146"/>
      <c r="Z931" s="146"/>
    </row>
    <row r="932">
      <c r="A932" s="146"/>
      <c r="B932" s="146"/>
      <c r="C932" s="146"/>
      <c r="D932" s="146"/>
      <c r="E932" s="146"/>
      <c r="F932" s="146"/>
      <c r="G932" s="146"/>
      <c r="H932" s="146"/>
      <c r="I932" s="146"/>
      <c r="J932" s="146"/>
      <c r="K932" s="146"/>
      <c r="L932" s="146"/>
      <c r="M932" s="146"/>
      <c r="N932" s="146"/>
      <c r="O932" s="146"/>
      <c r="P932" s="146"/>
      <c r="Q932" s="146"/>
      <c r="R932" s="146"/>
      <c r="S932" s="146"/>
      <c r="T932" s="146"/>
      <c r="U932" s="146"/>
      <c r="V932" s="146"/>
      <c r="W932" s="146"/>
      <c r="X932" s="146"/>
      <c r="Y932" s="146"/>
      <c r="Z932" s="146"/>
    </row>
    <row r="933">
      <c r="A933" s="146"/>
      <c r="B933" s="146"/>
      <c r="C933" s="146"/>
      <c r="D933" s="146"/>
      <c r="E933" s="146"/>
      <c r="F933" s="146"/>
      <c r="G933" s="146"/>
      <c r="H933" s="146"/>
      <c r="I933" s="146"/>
      <c r="J933" s="146"/>
      <c r="K933" s="146"/>
      <c r="L933" s="146"/>
      <c r="M933" s="146"/>
      <c r="N933" s="146"/>
      <c r="O933" s="146"/>
      <c r="P933" s="146"/>
      <c r="Q933" s="146"/>
      <c r="R933" s="146"/>
      <c r="S933" s="146"/>
      <c r="T933" s="146"/>
      <c r="U933" s="146"/>
      <c r="V933" s="146"/>
      <c r="W933" s="146"/>
      <c r="X933" s="146"/>
      <c r="Y933" s="146"/>
      <c r="Z933" s="146"/>
    </row>
    <row r="934">
      <c r="A934" s="146"/>
      <c r="B934" s="146"/>
      <c r="C934" s="146"/>
      <c r="D934" s="146"/>
      <c r="E934" s="146"/>
      <c r="F934" s="146"/>
      <c r="G934" s="146"/>
      <c r="H934" s="146"/>
      <c r="I934" s="146"/>
      <c r="J934" s="146"/>
      <c r="K934" s="146"/>
      <c r="L934" s="146"/>
      <c r="M934" s="146"/>
      <c r="N934" s="146"/>
      <c r="O934" s="146"/>
      <c r="P934" s="146"/>
      <c r="Q934" s="146"/>
      <c r="R934" s="146"/>
      <c r="S934" s="146"/>
      <c r="T934" s="146"/>
      <c r="U934" s="146"/>
      <c r="V934" s="146"/>
      <c r="W934" s="146"/>
      <c r="X934" s="146"/>
      <c r="Y934" s="146"/>
      <c r="Z934" s="146"/>
    </row>
    <row r="935">
      <c r="A935" s="146"/>
      <c r="B935" s="146"/>
      <c r="C935" s="146"/>
      <c r="D935" s="146"/>
      <c r="E935" s="146"/>
      <c r="F935" s="146"/>
      <c r="G935" s="146"/>
      <c r="H935" s="146"/>
      <c r="I935" s="146"/>
      <c r="J935" s="146"/>
      <c r="K935" s="146"/>
      <c r="L935" s="146"/>
      <c r="M935" s="146"/>
      <c r="N935" s="146"/>
      <c r="O935" s="146"/>
      <c r="P935" s="146"/>
      <c r="Q935" s="146"/>
      <c r="R935" s="146"/>
      <c r="S935" s="146"/>
      <c r="T935" s="146"/>
      <c r="U935" s="146"/>
      <c r="V935" s="146"/>
      <c r="W935" s="146"/>
      <c r="X935" s="146"/>
      <c r="Y935" s="146"/>
      <c r="Z935" s="146"/>
    </row>
    <row r="936">
      <c r="A936" s="146"/>
      <c r="B936" s="146"/>
      <c r="C936" s="146"/>
      <c r="D936" s="146"/>
      <c r="E936" s="146"/>
      <c r="F936" s="146"/>
      <c r="G936" s="146"/>
      <c r="H936" s="146"/>
      <c r="I936" s="146"/>
      <c r="J936" s="146"/>
      <c r="K936" s="146"/>
      <c r="L936" s="146"/>
      <c r="M936" s="146"/>
      <c r="N936" s="146"/>
      <c r="O936" s="146"/>
      <c r="P936" s="146"/>
      <c r="Q936" s="146"/>
      <c r="R936" s="146"/>
      <c r="S936" s="146"/>
      <c r="T936" s="146"/>
      <c r="U936" s="146"/>
      <c r="V936" s="146"/>
      <c r="W936" s="146"/>
      <c r="X936" s="146"/>
      <c r="Y936" s="146"/>
      <c r="Z936" s="146"/>
    </row>
    <row r="937">
      <c r="A937" s="146"/>
      <c r="B937" s="146"/>
      <c r="C937" s="146"/>
      <c r="D937" s="146"/>
      <c r="E937" s="146"/>
      <c r="F937" s="146"/>
      <c r="G937" s="146"/>
      <c r="H937" s="146"/>
      <c r="I937" s="146"/>
      <c r="J937" s="146"/>
      <c r="K937" s="146"/>
      <c r="L937" s="146"/>
      <c r="M937" s="146"/>
      <c r="N937" s="146"/>
      <c r="O937" s="146"/>
      <c r="P937" s="146"/>
      <c r="Q937" s="146"/>
      <c r="R937" s="146"/>
      <c r="S937" s="146"/>
      <c r="T937" s="146"/>
      <c r="U937" s="146"/>
      <c r="V937" s="146"/>
      <c r="W937" s="146"/>
      <c r="X937" s="146"/>
      <c r="Y937" s="146"/>
      <c r="Z937" s="146"/>
    </row>
    <row r="938">
      <c r="A938" s="146"/>
      <c r="B938" s="146"/>
      <c r="C938" s="146"/>
      <c r="D938" s="146"/>
      <c r="E938" s="146"/>
      <c r="F938" s="146"/>
      <c r="G938" s="146"/>
      <c r="H938" s="146"/>
      <c r="I938" s="146"/>
      <c r="J938" s="146"/>
      <c r="K938" s="146"/>
      <c r="L938" s="146"/>
      <c r="M938" s="146"/>
      <c r="N938" s="146"/>
      <c r="O938" s="146"/>
      <c r="P938" s="146"/>
      <c r="Q938" s="146"/>
      <c r="R938" s="146"/>
      <c r="S938" s="146"/>
      <c r="T938" s="146"/>
      <c r="U938" s="146"/>
      <c r="V938" s="146"/>
      <c r="W938" s="146"/>
      <c r="X938" s="146"/>
      <c r="Y938" s="146"/>
      <c r="Z938" s="146"/>
    </row>
    <row r="939">
      <c r="A939" s="146"/>
      <c r="B939" s="146"/>
      <c r="C939" s="146"/>
      <c r="D939" s="146"/>
      <c r="E939" s="146"/>
      <c r="F939" s="146"/>
      <c r="G939" s="146"/>
      <c r="H939" s="146"/>
      <c r="I939" s="146"/>
      <c r="J939" s="146"/>
      <c r="K939" s="146"/>
      <c r="L939" s="146"/>
      <c r="M939" s="146"/>
      <c r="N939" s="146"/>
      <c r="O939" s="146"/>
      <c r="P939" s="146"/>
      <c r="Q939" s="146"/>
      <c r="R939" s="146"/>
      <c r="S939" s="146"/>
      <c r="T939" s="146"/>
      <c r="U939" s="146"/>
      <c r="V939" s="146"/>
      <c r="W939" s="146"/>
      <c r="X939" s="146"/>
      <c r="Y939" s="146"/>
      <c r="Z939" s="146"/>
    </row>
    <row r="940">
      <c r="A940" s="146"/>
      <c r="B940" s="146"/>
      <c r="C940" s="146"/>
      <c r="D940" s="146"/>
      <c r="E940" s="146"/>
      <c r="F940" s="146"/>
      <c r="G940" s="146"/>
      <c r="H940" s="146"/>
      <c r="I940" s="146"/>
      <c r="J940" s="146"/>
      <c r="K940" s="146"/>
      <c r="L940" s="146"/>
      <c r="M940" s="146"/>
      <c r="N940" s="146"/>
      <c r="O940" s="146"/>
      <c r="P940" s="146"/>
      <c r="Q940" s="146"/>
      <c r="R940" s="146"/>
      <c r="S940" s="146"/>
      <c r="T940" s="146"/>
      <c r="U940" s="146"/>
      <c r="V940" s="146"/>
      <c r="W940" s="146"/>
      <c r="X940" s="146"/>
      <c r="Y940" s="146"/>
      <c r="Z940" s="146"/>
    </row>
    <row r="941">
      <c r="A941" s="146"/>
      <c r="B941" s="146"/>
      <c r="C941" s="146"/>
      <c r="D941" s="146"/>
      <c r="E941" s="146"/>
      <c r="F941" s="146"/>
      <c r="G941" s="146"/>
      <c r="H941" s="146"/>
      <c r="I941" s="146"/>
      <c r="J941" s="146"/>
      <c r="K941" s="146"/>
      <c r="L941" s="146"/>
      <c r="M941" s="146"/>
      <c r="N941" s="146"/>
      <c r="O941" s="146"/>
      <c r="P941" s="146"/>
      <c r="Q941" s="146"/>
      <c r="R941" s="146"/>
      <c r="S941" s="146"/>
      <c r="T941" s="146"/>
      <c r="U941" s="146"/>
      <c r="V941" s="146"/>
      <c r="W941" s="146"/>
      <c r="X941" s="146"/>
      <c r="Y941" s="146"/>
      <c r="Z941" s="146"/>
    </row>
    <row r="942">
      <c r="A942" s="146"/>
      <c r="B942" s="146"/>
      <c r="C942" s="146"/>
      <c r="D942" s="146"/>
      <c r="E942" s="146"/>
      <c r="F942" s="146"/>
      <c r="G942" s="146"/>
      <c r="H942" s="146"/>
      <c r="I942" s="146"/>
      <c r="J942" s="146"/>
      <c r="K942" s="146"/>
      <c r="L942" s="146"/>
      <c r="M942" s="146"/>
      <c r="N942" s="146"/>
      <c r="O942" s="146"/>
      <c r="P942" s="146"/>
      <c r="Q942" s="146"/>
      <c r="R942" s="146"/>
      <c r="S942" s="146"/>
      <c r="T942" s="146"/>
      <c r="U942" s="146"/>
      <c r="V942" s="146"/>
      <c r="W942" s="146"/>
      <c r="X942" s="146"/>
      <c r="Y942" s="146"/>
      <c r="Z942" s="146"/>
    </row>
    <row r="943">
      <c r="A943" s="146"/>
      <c r="B943" s="146"/>
      <c r="C943" s="146"/>
      <c r="D943" s="146"/>
      <c r="E943" s="146"/>
      <c r="F943" s="146"/>
      <c r="G943" s="146"/>
      <c r="H943" s="146"/>
      <c r="I943" s="146"/>
      <c r="J943" s="146"/>
      <c r="K943" s="146"/>
      <c r="L943" s="146"/>
      <c r="M943" s="146"/>
      <c r="N943" s="146"/>
      <c r="O943" s="146"/>
      <c r="P943" s="146"/>
      <c r="Q943" s="146"/>
      <c r="R943" s="146"/>
      <c r="S943" s="146"/>
      <c r="T943" s="146"/>
      <c r="U943" s="146"/>
      <c r="V943" s="146"/>
      <c r="W943" s="146"/>
      <c r="X943" s="146"/>
      <c r="Y943" s="146"/>
      <c r="Z943" s="146"/>
    </row>
    <row r="944">
      <c r="A944" s="146"/>
      <c r="B944" s="146"/>
      <c r="C944" s="146"/>
      <c r="D944" s="146"/>
      <c r="E944" s="146"/>
      <c r="F944" s="146"/>
      <c r="G944" s="146"/>
      <c r="H944" s="146"/>
      <c r="I944" s="146"/>
      <c r="J944" s="146"/>
      <c r="K944" s="146"/>
      <c r="L944" s="146"/>
      <c r="M944" s="146"/>
      <c r="N944" s="146"/>
      <c r="O944" s="146"/>
      <c r="P944" s="146"/>
      <c r="Q944" s="146"/>
      <c r="R944" s="146"/>
      <c r="S944" s="146"/>
      <c r="T944" s="146"/>
      <c r="U944" s="146"/>
      <c r="V944" s="146"/>
      <c r="W944" s="146"/>
      <c r="X944" s="146"/>
      <c r="Y944" s="146"/>
      <c r="Z944" s="146"/>
    </row>
    <row r="945">
      <c r="A945" s="146"/>
      <c r="B945" s="146"/>
      <c r="C945" s="146"/>
      <c r="D945" s="146"/>
      <c r="E945" s="146"/>
      <c r="F945" s="146"/>
      <c r="G945" s="146"/>
      <c r="H945" s="146"/>
      <c r="I945" s="146"/>
      <c r="J945" s="146"/>
      <c r="K945" s="146"/>
      <c r="L945" s="146"/>
      <c r="M945" s="146"/>
      <c r="N945" s="146"/>
      <c r="O945" s="146"/>
      <c r="P945" s="146"/>
      <c r="Q945" s="146"/>
      <c r="R945" s="146"/>
      <c r="S945" s="146"/>
      <c r="T945" s="146"/>
      <c r="U945" s="146"/>
      <c r="V945" s="146"/>
      <c r="W945" s="146"/>
      <c r="X945" s="146"/>
      <c r="Y945" s="146"/>
      <c r="Z945" s="146"/>
    </row>
    <row r="946">
      <c r="A946" s="146"/>
      <c r="B946" s="146"/>
      <c r="C946" s="146"/>
      <c r="D946" s="146"/>
      <c r="E946" s="146"/>
      <c r="F946" s="146"/>
      <c r="G946" s="146"/>
      <c r="H946" s="146"/>
      <c r="I946" s="146"/>
      <c r="J946" s="146"/>
      <c r="K946" s="146"/>
      <c r="L946" s="146"/>
      <c r="M946" s="146"/>
      <c r="N946" s="146"/>
      <c r="O946" s="146"/>
      <c r="P946" s="146"/>
      <c r="Q946" s="146"/>
      <c r="R946" s="146"/>
      <c r="S946" s="146"/>
      <c r="T946" s="146"/>
      <c r="U946" s="146"/>
      <c r="V946" s="146"/>
      <c r="W946" s="146"/>
      <c r="X946" s="146"/>
      <c r="Y946" s="146"/>
      <c r="Z946" s="146"/>
    </row>
    <row r="947">
      <c r="A947" s="146"/>
      <c r="B947" s="146"/>
      <c r="C947" s="146"/>
      <c r="D947" s="146"/>
      <c r="E947" s="146"/>
      <c r="F947" s="146"/>
      <c r="G947" s="146"/>
      <c r="H947" s="146"/>
      <c r="I947" s="146"/>
      <c r="J947" s="146"/>
      <c r="K947" s="146"/>
      <c r="L947" s="146"/>
      <c r="M947" s="146"/>
      <c r="N947" s="146"/>
      <c r="O947" s="146"/>
      <c r="P947" s="146"/>
      <c r="Q947" s="146"/>
      <c r="R947" s="146"/>
      <c r="S947" s="146"/>
      <c r="T947" s="146"/>
      <c r="U947" s="146"/>
      <c r="V947" s="146"/>
      <c r="W947" s="146"/>
      <c r="X947" s="146"/>
      <c r="Y947" s="146"/>
      <c r="Z947" s="146"/>
    </row>
    <row r="948">
      <c r="A948" s="146"/>
      <c r="B948" s="146"/>
      <c r="C948" s="146"/>
      <c r="D948" s="146"/>
      <c r="E948" s="146"/>
      <c r="F948" s="146"/>
      <c r="G948" s="146"/>
      <c r="H948" s="146"/>
      <c r="I948" s="146"/>
      <c r="J948" s="146"/>
      <c r="K948" s="146"/>
      <c r="L948" s="146"/>
      <c r="M948" s="146"/>
      <c r="N948" s="146"/>
      <c r="O948" s="146"/>
      <c r="P948" s="146"/>
      <c r="Q948" s="146"/>
      <c r="R948" s="146"/>
      <c r="S948" s="146"/>
      <c r="T948" s="146"/>
      <c r="U948" s="146"/>
      <c r="V948" s="146"/>
      <c r="W948" s="146"/>
      <c r="X948" s="146"/>
      <c r="Y948" s="146"/>
      <c r="Z948" s="146"/>
    </row>
    <row r="949">
      <c r="A949" s="146"/>
      <c r="B949" s="146"/>
      <c r="C949" s="146"/>
      <c r="D949" s="146"/>
      <c r="E949" s="146"/>
      <c r="F949" s="146"/>
      <c r="G949" s="146"/>
      <c r="H949" s="146"/>
      <c r="I949" s="146"/>
      <c r="J949" s="146"/>
      <c r="K949" s="146"/>
      <c r="L949" s="146"/>
      <c r="M949" s="146"/>
      <c r="N949" s="146"/>
      <c r="O949" s="146"/>
      <c r="P949" s="146"/>
      <c r="Q949" s="146"/>
      <c r="R949" s="146"/>
      <c r="S949" s="146"/>
      <c r="T949" s="146"/>
      <c r="U949" s="146"/>
      <c r="V949" s="146"/>
      <c r="W949" s="146"/>
      <c r="X949" s="146"/>
      <c r="Y949" s="146"/>
      <c r="Z949" s="146"/>
    </row>
    <row r="950">
      <c r="A950" s="146"/>
      <c r="B950" s="146"/>
      <c r="C950" s="146"/>
      <c r="D950" s="146"/>
      <c r="E950" s="146"/>
      <c r="F950" s="146"/>
      <c r="G950" s="146"/>
      <c r="H950" s="146"/>
      <c r="I950" s="146"/>
      <c r="J950" s="146"/>
      <c r="K950" s="146"/>
      <c r="L950" s="146"/>
      <c r="M950" s="146"/>
      <c r="N950" s="146"/>
      <c r="O950" s="146"/>
      <c r="P950" s="146"/>
      <c r="Q950" s="146"/>
      <c r="R950" s="146"/>
      <c r="S950" s="146"/>
      <c r="T950" s="146"/>
      <c r="U950" s="146"/>
      <c r="V950" s="146"/>
      <c r="W950" s="146"/>
      <c r="X950" s="146"/>
      <c r="Y950" s="146"/>
      <c r="Z950" s="146"/>
    </row>
    <row r="951">
      <c r="A951" s="146"/>
      <c r="B951" s="146"/>
      <c r="C951" s="146"/>
      <c r="D951" s="146"/>
      <c r="E951" s="146"/>
      <c r="F951" s="146"/>
      <c r="G951" s="146"/>
      <c r="H951" s="146"/>
      <c r="I951" s="146"/>
      <c r="J951" s="146"/>
      <c r="K951" s="146"/>
      <c r="L951" s="146"/>
      <c r="M951" s="146"/>
      <c r="N951" s="146"/>
      <c r="O951" s="146"/>
      <c r="P951" s="146"/>
      <c r="Q951" s="146"/>
      <c r="R951" s="146"/>
      <c r="S951" s="146"/>
      <c r="T951" s="146"/>
      <c r="U951" s="146"/>
      <c r="V951" s="146"/>
      <c r="W951" s="146"/>
      <c r="X951" s="146"/>
      <c r="Y951" s="146"/>
      <c r="Z951" s="146"/>
    </row>
    <row r="952">
      <c r="A952" s="146"/>
      <c r="B952" s="146"/>
      <c r="C952" s="146"/>
      <c r="D952" s="146"/>
      <c r="E952" s="146"/>
      <c r="F952" s="146"/>
      <c r="G952" s="146"/>
      <c r="H952" s="146"/>
      <c r="I952" s="146"/>
      <c r="J952" s="146"/>
      <c r="K952" s="146"/>
      <c r="L952" s="146"/>
      <c r="M952" s="146"/>
      <c r="N952" s="146"/>
      <c r="O952" s="146"/>
      <c r="P952" s="146"/>
      <c r="Q952" s="146"/>
      <c r="R952" s="146"/>
      <c r="S952" s="146"/>
      <c r="T952" s="146"/>
      <c r="U952" s="146"/>
      <c r="V952" s="146"/>
      <c r="W952" s="146"/>
      <c r="X952" s="146"/>
      <c r="Y952" s="146"/>
      <c r="Z952" s="146"/>
    </row>
    <row r="953">
      <c r="A953" s="146"/>
      <c r="B953" s="146"/>
      <c r="C953" s="146"/>
      <c r="D953" s="146"/>
      <c r="E953" s="146"/>
      <c r="F953" s="146"/>
      <c r="G953" s="146"/>
      <c r="H953" s="146"/>
      <c r="I953" s="146"/>
      <c r="J953" s="146"/>
      <c r="K953" s="146"/>
      <c r="L953" s="146"/>
      <c r="M953" s="146"/>
      <c r="N953" s="146"/>
      <c r="O953" s="146"/>
      <c r="P953" s="146"/>
      <c r="Q953" s="146"/>
      <c r="R953" s="146"/>
      <c r="S953" s="146"/>
      <c r="T953" s="146"/>
      <c r="U953" s="146"/>
      <c r="V953" s="146"/>
      <c r="W953" s="146"/>
      <c r="X953" s="146"/>
      <c r="Y953" s="146"/>
      <c r="Z953" s="146"/>
    </row>
    <row r="954">
      <c r="A954" s="146"/>
      <c r="B954" s="146"/>
      <c r="C954" s="146"/>
      <c r="D954" s="146"/>
      <c r="E954" s="146"/>
      <c r="F954" s="146"/>
      <c r="G954" s="146"/>
      <c r="H954" s="146"/>
      <c r="I954" s="146"/>
      <c r="J954" s="146"/>
      <c r="K954" s="146"/>
      <c r="L954" s="146"/>
      <c r="M954" s="146"/>
      <c r="N954" s="146"/>
      <c r="O954" s="146"/>
      <c r="P954" s="146"/>
      <c r="Q954" s="146"/>
      <c r="R954" s="146"/>
      <c r="S954" s="146"/>
      <c r="T954" s="146"/>
      <c r="U954" s="146"/>
      <c r="V954" s="146"/>
      <c r="W954" s="146"/>
      <c r="X954" s="146"/>
      <c r="Y954" s="146"/>
      <c r="Z954" s="146"/>
    </row>
    <row r="955">
      <c r="A955" s="146"/>
      <c r="B955" s="146"/>
      <c r="C955" s="146"/>
      <c r="D955" s="146"/>
      <c r="E955" s="146"/>
      <c r="F955" s="146"/>
      <c r="G955" s="146"/>
      <c r="H955" s="146"/>
      <c r="I955" s="146"/>
      <c r="J955" s="146"/>
      <c r="K955" s="146"/>
      <c r="L955" s="146"/>
      <c r="M955" s="146"/>
      <c r="N955" s="146"/>
      <c r="O955" s="146"/>
      <c r="P955" s="146"/>
      <c r="Q955" s="146"/>
      <c r="R955" s="146"/>
      <c r="S955" s="146"/>
      <c r="T955" s="146"/>
      <c r="U955" s="146"/>
      <c r="V955" s="146"/>
      <c r="W955" s="146"/>
      <c r="X955" s="146"/>
      <c r="Y955" s="146"/>
      <c r="Z955" s="146"/>
    </row>
    <row r="956">
      <c r="A956" s="146"/>
      <c r="B956" s="146"/>
      <c r="C956" s="146"/>
      <c r="D956" s="146"/>
      <c r="E956" s="146"/>
      <c r="F956" s="146"/>
      <c r="G956" s="146"/>
      <c r="H956" s="146"/>
      <c r="I956" s="146"/>
      <c r="J956" s="146"/>
      <c r="K956" s="146"/>
      <c r="L956" s="146"/>
      <c r="M956" s="146"/>
      <c r="N956" s="146"/>
      <c r="O956" s="146"/>
      <c r="P956" s="146"/>
      <c r="Q956" s="146"/>
      <c r="R956" s="146"/>
      <c r="S956" s="146"/>
      <c r="T956" s="146"/>
      <c r="U956" s="146"/>
      <c r="V956" s="146"/>
      <c r="W956" s="146"/>
      <c r="X956" s="146"/>
      <c r="Y956" s="146"/>
      <c r="Z956" s="146"/>
    </row>
    <row r="957">
      <c r="A957" s="146"/>
      <c r="B957" s="146"/>
      <c r="C957" s="146"/>
      <c r="D957" s="146"/>
      <c r="E957" s="146"/>
      <c r="F957" s="146"/>
      <c r="G957" s="146"/>
      <c r="H957" s="146"/>
      <c r="I957" s="146"/>
      <c r="J957" s="146"/>
      <c r="K957" s="146"/>
      <c r="L957" s="146"/>
      <c r="M957" s="146"/>
      <c r="N957" s="146"/>
      <c r="O957" s="146"/>
      <c r="P957" s="146"/>
      <c r="Q957" s="146"/>
      <c r="R957" s="146"/>
      <c r="S957" s="146"/>
      <c r="T957" s="146"/>
      <c r="U957" s="146"/>
      <c r="V957" s="146"/>
      <c r="W957" s="146"/>
      <c r="X957" s="146"/>
      <c r="Y957" s="146"/>
      <c r="Z957" s="146"/>
    </row>
    <row r="958">
      <c r="A958" s="146"/>
      <c r="B958" s="146"/>
      <c r="C958" s="146"/>
      <c r="D958" s="146"/>
      <c r="E958" s="146"/>
      <c r="F958" s="146"/>
      <c r="G958" s="146"/>
      <c r="H958" s="146"/>
      <c r="I958" s="146"/>
      <c r="J958" s="146"/>
      <c r="K958" s="146"/>
      <c r="L958" s="146"/>
      <c r="M958" s="146"/>
      <c r="N958" s="146"/>
      <c r="O958" s="146"/>
      <c r="P958" s="146"/>
      <c r="Q958" s="146"/>
      <c r="R958" s="146"/>
      <c r="S958" s="146"/>
      <c r="T958" s="146"/>
      <c r="U958" s="146"/>
      <c r="V958" s="146"/>
      <c r="W958" s="146"/>
      <c r="X958" s="146"/>
      <c r="Y958" s="146"/>
      <c r="Z958" s="146"/>
    </row>
    <row r="959">
      <c r="A959" s="146"/>
      <c r="B959" s="146"/>
      <c r="C959" s="146"/>
      <c r="D959" s="146"/>
      <c r="E959" s="146"/>
      <c r="F959" s="146"/>
      <c r="G959" s="146"/>
      <c r="H959" s="146"/>
      <c r="I959" s="146"/>
      <c r="J959" s="146"/>
      <c r="K959" s="146"/>
      <c r="L959" s="146"/>
      <c r="M959" s="146"/>
      <c r="N959" s="146"/>
      <c r="O959" s="146"/>
      <c r="P959" s="146"/>
      <c r="Q959" s="146"/>
      <c r="R959" s="146"/>
      <c r="S959" s="146"/>
      <c r="T959" s="146"/>
      <c r="U959" s="146"/>
      <c r="V959" s="146"/>
      <c r="W959" s="146"/>
      <c r="X959" s="146"/>
      <c r="Y959" s="146"/>
      <c r="Z959" s="146"/>
    </row>
    <row r="960">
      <c r="A960" s="146"/>
      <c r="B960" s="146"/>
      <c r="C960" s="146"/>
      <c r="D960" s="146"/>
      <c r="E960" s="146"/>
      <c r="F960" s="146"/>
      <c r="G960" s="146"/>
      <c r="H960" s="146"/>
      <c r="I960" s="146"/>
      <c r="J960" s="146"/>
      <c r="K960" s="146"/>
      <c r="L960" s="146"/>
      <c r="M960" s="146"/>
      <c r="N960" s="146"/>
      <c r="O960" s="146"/>
      <c r="P960" s="146"/>
      <c r="Q960" s="146"/>
      <c r="R960" s="146"/>
      <c r="S960" s="146"/>
      <c r="T960" s="146"/>
      <c r="U960" s="146"/>
      <c r="V960" s="146"/>
      <c r="W960" s="146"/>
      <c r="X960" s="146"/>
      <c r="Y960" s="146"/>
      <c r="Z960" s="146"/>
    </row>
    <row r="961">
      <c r="A961" s="146"/>
      <c r="B961" s="146"/>
      <c r="C961" s="146"/>
      <c r="D961" s="146"/>
      <c r="E961" s="146"/>
      <c r="F961" s="146"/>
      <c r="G961" s="146"/>
      <c r="H961" s="146"/>
      <c r="I961" s="146"/>
      <c r="J961" s="146"/>
      <c r="K961" s="146"/>
      <c r="L961" s="146"/>
      <c r="M961" s="146"/>
      <c r="N961" s="146"/>
      <c r="O961" s="146"/>
      <c r="P961" s="146"/>
      <c r="Q961" s="146"/>
      <c r="R961" s="146"/>
      <c r="S961" s="146"/>
      <c r="T961" s="146"/>
      <c r="U961" s="146"/>
      <c r="V961" s="146"/>
      <c r="W961" s="146"/>
      <c r="X961" s="146"/>
      <c r="Y961" s="146"/>
      <c r="Z961" s="146"/>
    </row>
    <row r="962">
      <c r="A962" s="146"/>
      <c r="B962" s="146"/>
      <c r="C962" s="146"/>
      <c r="D962" s="146"/>
      <c r="E962" s="146"/>
      <c r="F962" s="146"/>
      <c r="G962" s="146"/>
      <c r="H962" s="146"/>
      <c r="I962" s="146"/>
      <c r="J962" s="146"/>
      <c r="K962" s="146"/>
      <c r="L962" s="146"/>
      <c r="M962" s="146"/>
      <c r="N962" s="146"/>
      <c r="O962" s="146"/>
      <c r="P962" s="146"/>
      <c r="Q962" s="146"/>
      <c r="R962" s="146"/>
      <c r="S962" s="146"/>
      <c r="T962" s="146"/>
      <c r="U962" s="146"/>
      <c r="V962" s="146"/>
      <c r="W962" s="146"/>
      <c r="X962" s="146"/>
      <c r="Y962" s="146"/>
      <c r="Z962" s="146"/>
    </row>
    <row r="963">
      <c r="A963" s="146"/>
      <c r="B963" s="146"/>
      <c r="C963" s="146"/>
      <c r="D963" s="146"/>
      <c r="E963" s="146"/>
      <c r="F963" s="146"/>
      <c r="G963" s="146"/>
      <c r="H963" s="146"/>
      <c r="I963" s="146"/>
      <c r="J963" s="146"/>
      <c r="K963" s="146"/>
      <c r="L963" s="146"/>
      <c r="M963" s="146"/>
      <c r="N963" s="146"/>
      <c r="O963" s="146"/>
      <c r="P963" s="146"/>
      <c r="Q963" s="146"/>
      <c r="R963" s="146"/>
      <c r="S963" s="146"/>
      <c r="T963" s="146"/>
      <c r="U963" s="146"/>
      <c r="V963" s="146"/>
      <c r="W963" s="146"/>
      <c r="X963" s="146"/>
      <c r="Y963" s="146"/>
      <c r="Z963" s="146"/>
    </row>
    <row r="964">
      <c r="A964" s="146"/>
      <c r="B964" s="146"/>
      <c r="C964" s="146"/>
      <c r="D964" s="146"/>
      <c r="E964" s="146"/>
      <c r="F964" s="146"/>
      <c r="G964" s="146"/>
      <c r="H964" s="146"/>
      <c r="I964" s="146"/>
      <c r="J964" s="146"/>
      <c r="K964" s="146"/>
      <c r="L964" s="146"/>
      <c r="M964" s="146"/>
      <c r="N964" s="146"/>
      <c r="O964" s="146"/>
      <c r="P964" s="146"/>
      <c r="Q964" s="146"/>
      <c r="R964" s="146"/>
      <c r="S964" s="146"/>
      <c r="T964" s="146"/>
      <c r="U964" s="146"/>
      <c r="V964" s="146"/>
      <c r="W964" s="146"/>
      <c r="X964" s="146"/>
      <c r="Y964" s="146"/>
      <c r="Z964" s="146"/>
    </row>
    <row r="965">
      <c r="A965" s="146"/>
      <c r="B965" s="146"/>
      <c r="C965" s="146"/>
      <c r="D965" s="146"/>
      <c r="E965" s="146"/>
      <c r="F965" s="146"/>
      <c r="G965" s="146"/>
      <c r="H965" s="146"/>
      <c r="I965" s="146"/>
      <c r="J965" s="146"/>
      <c r="K965" s="146"/>
      <c r="L965" s="146"/>
      <c r="M965" s="146"/>
      <c r="N965" s="146"/>
      <c r="O965" s="146"/>
      <c r="P965" s="146"/>
      <c r="Q965" s="146"/>
      <c r="R965" s="146"/>
      <c r="S965" s="146"/>
      <c r="T965" s="146"/>
      <c r="U965" s="146"/>
      <c r="V965" s="146"/>
      <c r="W965" s="146"/>
      <c r="X965" s="146"/>
      <c r="Y965" s="146"/>
      <c r="Z965" s="146"/>
    </row>
    <row r="966">
      <c r="A966" s="146"/>
      <c r="B966" s="146"/>
      <c r="C966" s="146"/>
      <c r="D966" s="146"/>
      <c r="E966" s="146"/>
      <c r="F966" s="146"/>
      <c r="G966" s="146"/>
      <c r="H966" s="146"/>
      <c r="I966" s="146"/>
      <c r="J966" s="146"/>
      <c r="K966" s="146"/>
      <c r="L966" s="146"/>
      <c r="M966" s="146"/>
      <c r="N966" s="146"/>
      <c r="O966" s="146"/>
      <c r="P966" s="146"/>
      <c r="Q966" s="146"/>
      <c r="R966" s="146"/>
      <c r="S966" s="146"/>
      <c r="T966" s="146"/>
      <c r="U966" s="146"/>
      <c r="V966" s="146"/>
      <c r="W966" s="146"/>
      <c r="X966" s="146"/>
      <c r="Y966" s="146"/>
      <c r="Z966" s="146"/>
    </row>
    <row r="967">
      <c r="A967" s="146"/>
      <c r="B967" s="146"/>
      <c r="C967" s="146"/>
      <c r="D967" s="146"/>
      <c r="E967" s="146"/>
      <c r="F967" s="146"/>
      <c r="G967" s="146"/>
      <c r="H967" s="146"/>
      <c r="I967" s="146"/>
      <c r="J967" s="146"/>
      <c r="K967" s="146"/>
      <c r="L967" s="146"/>
      <c r="M967" s="146"/>
      <c r="N967" s="146"/>
      <c r="O967" s="146"/>
      <c r="P967" s="146"/>
      <c r="Q967" s="146"/>
      <c r="R967" s="146"/>
      <c r="S967" s="146"/>
      <c r="T967" s="146"/>
      <c r="U967" s="146"/>
      <c r="V967" s="146"/>
      <c r="W967" s="146"/>
      <c r="X967" s="146"/>
      <c r="Y967" s="146"/>
      <c r="Z967" s="146"/>
    </row>
    <row r="968">
      <c r="A968" s="146"/>
      <c r="B968" s="146"/>
      <c r="C968" s="146"/>
      <c r="D968" s="146"/>
      <c r="E968" s="146"/>
      <c r="F968" s="146"/>
      <c r="G968" s="146"/>
      <c r="H968" s="146"/>
      <c r="I968" s="146"/>
      <c r="J968" s="146"/>
      <c r="K968" s="146"/>
      <c r="L968" s="146"/>
      <c r="M968" s="146"/>
      <c r="N968" s="146"/>
      <c r="O968" s="146"/>
      <c r="P968" s="146"/>
      <c r="Q968" s="146"/>
      <c r="R968" s="146"/>
      <c r="S968" s="146"/>
      <c r="T968" s="146"/>
      <c r="U968" s="146"/>
      <c r="V968" s="146"/>
      <c r="W968" s="146"/>
      <c r="X968" s="146"/>
      <c r="Y968" s="146"/>
      <c r="Z968" s="146"/>
    </row>
    <row r="969">
      <c r="A969" s="146"/>
      <c r="B969" s="146"/>
      <c r="C969" s="146"/>
      <c r="D969" s="146"/>
      <c r="E969" s="146"/>
      <c r="F969" s="146"/>
      <c r="G969" s="146"/>
      <c r="H969" s="146"/>
      <c r="I969" s="146"/>
      <c r="J969" s="146"/>
      <c r="K969" s="146"/>
      <c r="L969" s="146"/>
      <c r="M969" s="146"/>
      <c r="N969" s="146"/>
      <c r="O969" s="146"/>
      <c r="P969" s="146"/>
      <c r="Q969" s="146"/>
      <c r="R969" s="146"/>
      <c r="S969" s="146"/>
      <c r="T969" s="146"/>
      <c r="U969" s="146"/>
      <c r="V969" s="146"/>
      <c r="W969" s="146"/>
      <c r="X969" s="146"/>
      <c r="Y969" s="146"/>
      <c r="Z969" s="146"/>
    </row>
    <row r="970">
      <c r="A970" s="146"/>
      <c r="B970" s="146"/>
      <c r="C970" s="146"/>
      <c r="D970" s="146"/>
      <c r="E970" s="146"/>
      <c r="F970" s="146"/>
      <c r="G970" s="146"/>
      <c r="H970" s="146"/>
      <c r="I970" s="146"/>
      <c r="J970" s="146"/>
      <c r="K970" s="146"/>
      <c r="L970" s="146"/>
      <c r="M970" s="146"/>
      <c r="N970" s="146"/>
      <c r="O970" s="146"/>
      <c r="P970" s="146"/>
      <c r="Q970" s="146"/>
      <c r="R970" s="146"/>
      <c r="S970" s="146"/>
      <c r="T970" s="146"/>
      <c r="U970" s="146"/>
      <c r="V970" s="146"/>
      <c r="W970" s="146"/>
      <c r="X970" s="146"/>
      <c r="Y970" s="146"/>
      <c r="Z970" s="146"/>
    </row>
    <row r="971">
      <c r="A971" s="146"/>
      <c r="B971" s="146"/>
      <c r="C971" s="146"/>
      <c r="D971" s="146"/>
      <c r="E971" s="146"/>
      <c r="F971" s="146"/>
      <c r="G971" s="146"/>
      <c r="H971" s="146"/>
      <c r="I971" s="146"/>
      <c r="J971" s="146"/>
      <c r="K971" s="146"/>
      <c r="L971" s="146"/>
      <c r="M971" s="146"/>
      <c r="N971" s="146"/>
      <c r="O971" s="146"/>
      <c r="P971" s="146"/>
      <c r="Q971" s="146"/>
      <c r="R971" s="146"/>
      <c r="S971" s="146"/>
      <c r="T971" s="146"/>
      <c r="U971" s="146"/>
      <c r="V971" s="146"/>
      <c r="W971" s="146"/>
      <c r="X971" s="146"/>
      <c r="Y971" s="146"/>
      <c r="Z971" s="146"/>
    </row>
    <row r="972">
      <c r="A972" s="146"/>
      <c r="B972" s="146"/>
      <c r="C972" s="146"/>
      <c r="D972" s="146"/>
      <c r="E972" s="146"/>
      <c r="F972" s="146"/>
      <c r="G972" s="146"/>
      <c r="H972" s="146"/>
      <c r="I972" s="146"/>
      <c r="J972" s="146"/>
      <c r="K972" s="146"/>
      <c r="L972" s="146"/>
      <c r="M972" s="146"/>
      <c r="N972" s="146"/>
      <c r="O972" s="146"/>
      <c r="P972" s="146"/>
      <c r="Q972" s="146"/>
      <c r="R972" s="146"/>
      <c r="S972" s="146"/>
      <c r="T972" s="146"/>
      <c r="U972" s="146"/>
      <c r="V972" s="146"/>
      <c r="W972" s="146"/>
      <c r="X972" s="146"/>
      <c r="Y972" s="146"/>
      <c r="Z972" s="146"/>
    </row>
    <row r="973">
      <c r="A973" s="146"/>
      <c r="B973" s="146"/>
      <c r="C973" s="146"/>
      <c r="D973" s="146"/>
      <c r="E973" s="146"/>
      <c r="F973" s="146"/>
      <c r="G973" s="146"/>
      <c r="H973" s="146"/>
      <c r="I973" s="146"/>
      <c r="J973" s="146"/>
      <c r="K973" s="146"/>
      <c r="L973" s="146"/>
      <c r="M973" s="146"/>
      <c r="N973" s="146"/>
      <c r="O973" s="146"/>
      <c r="P973" s="146"/>
      <c r="Q973" s="146"/>
      <c r="R973" s="146"/>
      <c r="S973" s="146"/>
      <c r="T973" s="146"/>
      <c r="U973" s="146"/>
      <c r="V973" s="146"/>
      <c r="W973" s="146"/>
      <c r="X973" s="146"/>
      <c r="Y973" s="146"/>
      <c r="Z973" s="146"/>
    </row>
    <row r="974">
      <c r="A974" s="146"/>
      <c r="B974" s="146"/>
      <c r="C974" s="146"/>
      <c r="D974" s="146"/>
      <c r="E974" s="146"/>
      <c r="F974" s="146"/>
      <c r="G974" s="146"/>
      <c r="H974" s="146"/>
      <c r="I974" s="146"/>
      <c r="J974" s="146"/>
      <c r="K974" s="146"/>
      <c r="L974" s="146"/>
      <c r="M974" s="146"/>
      <c r="N974" s="146"/>
      <c r="O974" s="146"/>
      <c r="P974" s="146"/>
      <c r="Q974" s="146"/>
      <c r="R974" s="146"/>
      <c r="S974" s="146"/>
      <c r="T974" s="146"/>
      <c r="U974" s="146"/>
      <c r="V974" s="146"/>
      <c r="W974" s="146"/>
      <c r="X974" s="146"/>
      <c r="Y974" s="146"/>
      <c r="Z974" s="146"/>
    </row>
    <row r="975">
      <c r="A975" s="146"/>
      <c r="B975" s="146"/>
      <c r="C975" s="146"/>
      <c r="D975" s="146"/>
      <c r="E975" s="146"/>
      <c r="F975" s="146"/>
      <c r="G975" s="146"/>
      <c r="H975" s="146"/>
      <c r="I975" s="146"/>
      <c r="J975" s="146"/>
      <c r="K975" s="146"/>
      <c r="L975" s="146"/>
      <c r="M975" s="146"/>
      <c r="N975" s="146"/>
      <c r="O975" s="146"/>
      <c r="P975" s="146"/>
      <c r="Q975" s="146"/>
      <c r="R975" s="146"/>
      <c r="S975" s="146"/>
      <c r="T975" s="146"/>
      <c r="U975" s="146"/>
      <c r="V975" s="146"/>
      <c r="W975" s="146"/>
      <c r="X975" s="146"/>
      <c r="Y975" s="146"/>
      <c r="Z975" s="146"/>
    </row>
    <row r="976">
      <c r="A976" s="146"/>
      <c r="B976" s="146"/>
      <c r="C976" s="146"/>
      <c r="D976" s="146"/>
      <c r="E976" s="146"/>
      <c r="F976" s="146"/>
      <c r="G976" s="146"/>
      <c r="H976" s="146"/>
      <c r="I976" s="146"/>
      <c r="J976" s="146"/>
      <c r="K976" s="146"/>
      <c r="L976" s="146"/>
      <c r="M976" s="146"/>
      <c r="N976" s="146"/>
      <c r="O976" s="146"/>
      <c r="P976" s="146"/>
      <c r="Q976" s="146"/>
      <c r="R976" s="146"/>
      <c r="S976" s="146"/>
      <c r="T976" s="146"/>
      <c r="U976" s="146"/>
      <c r="V976" s="146"/>
      <c r="W976" s="146"/>
      <c r="X976" s="146"/>
      <c r="Y976" s="146"/>
      <c r="Z976" s="146"/>
    </row>
    <row r="977">
      <c r="A977" s="146"/>
      <c r="B977" s="146"/>
      <c r="C977" s="146"/>
      <c r="D977" s="146"/>
      <c r="E977" s="146"/>
      <c r="F977" s="146"/>
      <c r="G977" s="146"/>
      <c r="H977" s="146"/>
      <c r="I977" s="146"/>
      <c r="J977" s="146"/>
      <c r="K977" s="146"/>
      <c r="L977" s="146"/>
      <c r="M977" s="146"/>
      <c r="N977" s="146"/>
      <c r="O977" s="146"/>
      <c r="P977" s="146"/>
      <c r="Q977" s="146"/>
      <c r="R977" s="146"/>
      <c r="S977" s="146"/>
      <c r="T977" s="146"/>
      <c r="U977" s="146"/>
      <c r="V977" s="146"/>
      <c r="W977" s="146"/>
      <c r="X977" s="146"/>
      <c r="Y977" s="146"/>
      <c r="Z977" s="146"/>
    </row>
    <row r="978">
      <c r="A978" s="146"/>
      <c r="B978" s="146"/>
      <c r="C978" s="146"/>
      <c r="D978" s="146"/>
      <c r="E978" s="146"/>
      <c r="F978" s="146"/>
      <c r="G978" s="146"/>
      <c r="H978" s="146"/>
      <c r="I978" s="146"/>
      <c r="J978" s="146"/>
      <c r="K978" s="146"/>
      <c r="L978" s="146"/>
      <c r="M978" s="146"/>
      <c r="N978" s="146"/>
      <c r="O978" s="146"/>
      <c r="P978" s="146"/>
      <c r="Q978" s="146"/>
      <c r="R978" s="146"/>
      <c r="S978" s="146"/>
      <c r="T978" s="146"/>
      <c r="U978" s="146"/>
      <c r="V978" s="146"/>
      <c r="W978" s="146"/>
      <c r="X978" s="146"/>
      <c r="Y978" s="146"/>
      <c r="Z978" s="146"/>
    </row>
    <row r="979">
      <c r="A979" s="146"/>
      <c r="B979" s="146"/>
      <c r="C979" s="146"/>
      <c r="D979" s="146"/>
      <c r="E979" s="146"/>
      <c r="F979" s="146"/>
      <c r="G979" s="146"/>
      <c r="H979" s="146"/>
      <c r="I979" s="146"/>
      <c r="J979" s="146"/>
      <c r="K979" s="146"/>
      <c r="L979" s="146"/>
      <c r="M979" s="146"/>
      <c r="N979" s="146"/>
      <c r="O979" s="146"/>
      <c r="P979" s="146"/>
      <c r="Q979" s="146"/>
      <c r="R979" s="146"/>
      <c r="S979" s="146"/>
      <c r="T979" s="146"/>
      <c r="U979" s="146"/>
      <c r="V979" s="146"/>
      <c r="W979" s="146"/>
      <c r="X979" s="146"/>
      <c r="Y979" s="146"/>
      <c r="Z979" s="146"/>
    </row>
    <row r="980">
      <c r="A980" s="146"/>
      <c r="B980" s="146"/>
      <c r="C980" s="146"/>
      <c r="D980" s="146"/>
      <c r="E980" s="146"/>
      <c r="F980" s="146"/>
      <c r="G980" s="146"/>
      <c r="H980" s="146"/>
      <c r="I980" s="146"/>
      <c r="J980" s="146"/>
      <c r="K980" s="146"/>
      <c r="L980" s="146"/>
      <c r="M980" s="146"/>
      <c r="N980" s="146"/>
      <c r="O980" s="146"/>
      <c r="P980" s="146"/>
      <c r="Q980" s="146"/>
      <c r="R980" s="146"/>
      <c r="S980" s="146"/>
      <c r="T980" s="146"/>
      <c r="U980" s="146"/>
      <c r="V980" s="146"/>
      <c r="W980" s="146"/>
      <c r="X980" s="146"/>
      <c r="Y980" s="146"/>
      <c r="Z980" s="146"/>
    </row>
    <row r="981">
      <c r="A981" s="146"/>
      <c r="B981" s="146"/>
      <c r="C981" s="146"/>
      <c r="D981" s="146"/>
      <c r="E981" s="146"/>
      <c r="F981" s="146"/>
      <c r="G981" s="146"/>
      <c r="H981" s="146"/>
      <c r="I981" s="146"/>
      <c r="J981" s="146"/>
      <c r="K981" s="146"/>
      <c r="L981" s="146"/>
      <c r="M981" s="146"/>
      <c r="N981" s="146"/>
      <c r="O981" s="146"/>
      <c r="P981" s="146"/>
      <c r="Q981" s="146"/>
      <c r="R981" s="146"/>
      <c r="S981" s="146"/>
      <c r="T981" s="146"/>
      <c r="U981" s="146"/>
      <c r="V981" s="146"/>
      <c r="W981" s="146"/>
      <c r="X981" s="146"/>
      <c r="Y981" s="146"/>
      <c r="Z981" s="146"/>
    </row>
    <row r="982">
      <c r="A982" s="146"/>
      <c r="B982" s="146"/>
      <c r="C982" s="146"/>
      <c r="D982" s="146"/>
      <c r="E982" s="146"/>
      <c r="F982" s="146"/>
      <c r="G982" s="146"/>
      <c r="H982" s="146"/>
      <c r="I982" s="146"/>
      <c r="J982" s="146"/>
      <c r="K982" s="146"/>
      <c r="L982" s="146"/>
      <c r="M982" s="146"/>
      <c r="N982" s="146"/>
      <c r="O982" s="146"/>
      <c r="P982" s="146"/>
      <c r="Q982" s="146"/>
      <c r="R982" s="146"/>
      <c r="S982" s="146"/>
      <c r="T982" s="146"/>
      <c r="U982" s="146"/>
      <c r="V982" s="146"/>
      <c r="W982" s="146"/>
      <c r="X982" s="146"/>
      <c r="Y982" s="146"/>
      <c r="Z982" s="146"/>
    </row>
    <row r="983">
      <c r="A983" s="146"/>
      <c r="B983" s="146"/>
      <c r="C983" s="146"/>
      <c r="D983" s="146"/>
      <c r="E983" s="146"/>
      <c r="F983" s="146"/>
      <c r="G983" s="146"/>
      <c r="H983" s="146"/>
      <c r="I983" s="146"/>
      <c r="J983" s="146"/>
      <c r="K983" s="146"/>
      <c r="L983" s="146"/>
      <c r="M983" s="146"/>
      <c r="N983" s="146"/>
      <c r="O983" s="146"/>
      <c r="P983" s="146"/>
      <c r="Q983" s="146"/>
      <c r="R983" s="146"/>
      <c r="S983" s="146"/>
      <c r="T983" s="146"/>
      <c r="U983" s="146"/>
      <c r="V983" s="146"/>
      <c r="W983" s="146"/>
      <c r="X983" s="146"/>
      <c r="Y983" s="146"/>
      <c r="Z983" s="146"/>
    </row>
    <row r="984">
      <c r="A984" s="146"/>
      <c r="B984" s="146"/>
      <c r="C984" s="146"/>
      <c r="D984" s="146"/>
      <c r="E984" s="146"/>
      <c r="F984" s="146"/>
      <c r="G984" s="146"/>
      <c r="H984" s="146"/>
      <c r="I984" s="146"/>
      <c r="J984" s="146"/>
      <c r="K984" s="146"/>
      <c r="L984" s="146"/>
      <c r="M984" s="146"/>
      <c r="N984" s="146"/>
      <c r="O984" s="146"/>
      <c r="P984" s="146"/>
      <c r="Q984" s="146"/>
      <c r="R984" s="146"/>
      <c r="S984" s="146"/>
      <c r="T984" s="146"/>
      <c r="U984" s="146"/>
      <c r="V984" s="146"/>
      <c r="W984" s="146"/>
      <c r="X984" s="146"/>
      <c r="Y984" s="146"/>
      <c r="Z984" s="146"/>
    </row>
    <row r="985">
      <c r="A985" s="146"/>
      <c r="B985" s="146"/>
      <c r="C985" s="146"/>
      <c r="D985" s="146"/>
      <c r="E985" s="146"/>
      <c r="F985" s="146"/>
      <c r="G985" s="146"/>
      <c r="H985" s="146"/>
      <c r="I985" s="146"/>
      <c r="J985" s="146"/>
      <c r="K985" s="146"/>
      <c r="L985" s="146"/>
      <c r="M985" s="146"/>
      <c r="N985" s="146"/>
      <c r="O985" s="146"/>
      <c r="P985" s="146"/>
      <c r="Q985" s="146"/>
      <c r="R985" s="146"/>
      <c r="S985" s="146"/>
      <c r="T985" s="146"/>
      <c r="U985" s="146"/>
      <c r="V985" s="146"/>
      <c r="W985" s="146"/>
      <c r="X985" s="146"/>
      <c r="Y985" s="146"/>
      <c r="Z985" s="146"/>
    </row>
    <row r="986">
      <c r="A986" s="146"/>
      <c r="B986" s="146"/>
      <c r="C986" s="146"/>
      <c r="D986" s="146"/>
      <c r="E986" s="146"/>
      <c r="F986" s="146"/>
      <c r="G986" s="146"/>
      <c r="H986" s="146"/>
      <c r="I986" s="146"/>
      <c r="J986" s="146"/>
      <c r="K986" s="146"/>
      <c r="L986" s="146"/>
      <c r="M986" s="146"/>
      <c r="N986" s="146"/>
      <c r="O986" s="146"/>
      <c r="P986" s="146"/>
      <c r="Q986" s="146"/>
      <c r="R986" s="146"/>
      <c r="S986" s="146"/>
      <c r="T986" s="146"/>
      <c r="U986" s="146"/>
      <c r="V986" s="146"/>
      <c r="W986" s="146"/>
      <c r="X986" s="146"/>
      <c r="Y986" s="146"/>
      <c r="Z986" s="146"/>
    </row>
    <row r="987">
      <c r="A987" s="146"/>
      <c r="B987" s="146"/>
      <c r="C987" s="146"/>
      <c r="D987" s="146"/>
      <c r="E987" s="146"/>
      <c r="F987" s="146"/>
      <c r="G987" s="146"/>
      <c r="H987" s="146"/>
      <c r="I987" s="146"/>
      <c r="J987" s="146"/>
      <c r="K987" s="146"/>
      <c r="L987" s="146"/>
      <c r="M987" s="146"/>
      <c r="N987" s="146"/>
      <c r="O987" s="146"/>
      <c r="P987" s="146"/>
      <c r="Q987" s="146"/>
      <c r="R987" s="146"/>
      <c r="S987" s="146"/>
      <c r="T987" s="146"/>
      <c r="U987" s="146"/>
      <c r="V987" s="146"/>
      <c r="W987" s="146"/>
      <c r="X987" s="146"/>
      <c r="Y987" s="146"/>
      <c r="Z987" s="146"/>
    </row>
    <row r="988">
      <c r="A988" s="146"/>
      <c r="B988" s="146"/>
      <c r="C988" s="146"/>
      <c r="D988" s="146"/>
      <c r="E988" s="146"/>
      <c r="F988" s="146"/>
      <c r="G988" s="146"/>
      <c r="H988" s="146"/>
      <c r="I988" s="146"/>
      <c r="J988" s="146"/>
      <c r="K988" s="146"/>
      <c r="L988" s="146"/>
      <c r="M988" s="146"/>
      <c r="N988" s="146"/>
      <c r="O988" s="146"/>
      <c r="P988" s="146"/>
      <c r="Q988" s="146"/>
      <c r="R988" s="146"/>
      <c r="S988" s="146"/>
      <c r="T988" s="146"/>
      <c r="U988" s="146"/>
      <c r="V988" s="146"/>
      <c r="W988" s="146"/>
      <c r="X988" s="146"/>
      <c r="Y988" s="146"/>
      <c r="Z988" s="146"/>
    </row>
    <row r="989">
      <c r="A989" s="146"/>
      <c r="B989" s="146"/>
      <c r="C989" s="146"/>
      <c r="D989" s="146"/>
      <c r="E989" s="146"/>
      <c r="F989" s="146"/>
      <c r="G989" s="146"/>
      <c r="H989" s="146"/>
      <c r="I989" s="146"/>
      <c r="J989" s="146"/>
      <c r="K989" s="146"/>
      <c r="L989" s="146"/>
      <c r="M989" s="146"/>
      <c r="N989" s="146"/>
      <c r="O989" s="146"/>
      <c r="P989" s="146"/>
      <c r="Q989" s="146"/>
      <c r="R989" s="146"/>
      <c r="S989" s="146"/>
      <c r="T989" s="146"/>
      <c r="U989" s="146"/>
      <c r="V989" s="146"/>
      <c r="W989" s="146"/>
      <c r="X989" s="146"/>
      <c r="Y989" s="146"/>
      <c r="Z989" s="146"/>
    </row>
    <row r="990">
      <c r="A990" s="146"/>
      <c r="B990" s="146"/>
      <c r="C990" s="146"/>
      <c r="D990" s="146"/>
      <c r="E990" s="146"/>
      <c r="F990" s="146"/>
      <c r="G990" s="146"/>
      <c r="H990" s="146"/>
      <c r="I990" s="146"/>
      <c r="J990" s="146"/>
      <c r="K990" s="146"/>
      <c r="L990" s="146"/>
      <c r="M990" s="146"/>
      <c r="N990" s="146"/>
      <c r="O990" s="146"/>
      <c r="P990" s="146"/>
      <c r="Q990" s="146"/>
      <c r="R990" s="146"/>
      <c r="S990" s="146"/>
      <c r="T990" s="146"/>
      <c r="U990" s="146"/>
      <c r="V990" s="146"/>
      <c r="W990" s="146"/>
      <c r="X990" s="146"/>
      <c r="Y990" s="146"/>
      <c r="Z990" s="146"/>
    </row>
    <row r="991">
      <c r="A991" s="146"/>
      <c r="B991" s="146"/>
      <c r="C991" s="146"/>
      <c r="D991" s="146"/>
      <c r="E991" s="146"/>
      <c r="F991" s="146"/>
      <c r="G991" s="146"/>
      <c r="H991" s="146"/>
      <c r="I991" s="146"/>
      <c r="J991" s="146"/>
      <c r="K991" s="146"/>
      <c r="L991" s="146"/>
      <c r="M991" s="146"/>
      <c r="N991" s="146"/>
      <c r="O991" s="146"/>
      <c r="P991" s="146"/>
      <c r="Q991" s="146"/>
      <c r="R991" s="146"/>
      <c r="S991" s="146"/>
      <c r="T991" s="146"/>
      <c r="U991" s="146"/>
      <c r="V991" s="146"/>
      <c r="W991" s="146"/>
      <c r="X991" s="146"/>
      <c r="Y991" s="146"/>
      <c r="Z991" s="146"/>
    </row>
    <row r="992">
      <c r="A992" s="146"/>
      <c r="B992" s="146"/>
      <c r="C992" s="146"/>
      <c r="D992" s="146"/>
      <c r="E992" s="146"/>
      <c r="F992" s="146"/>
      <c r="G992" s="146"/>
      <c r="H992" s="146"/>
      <c r="I992" s="146"/>
      <c r="J992" s="146"/>
      <c r="K992" s="146"/>
      <c r="L992" s="146"/>
      <c r="M992" s="146"/>
      <c r="N992" s="146"/>
      <c r="O992" s="146"/>
      <c r="P992" s="146"/>
      <c r="Q992" s="146"/>
      <c r="R992" s="146"/>
      <c r="S992" s="146"/>
      <c r="T992" s="146"/>
      <c r="U992" s="146"/>
      <c r="V992" s="146"/>
      <c r="W992" s="146"/>
      <c r="X992" s="146"/>
      <c r="Y992" s="146"/>
      <c r="Z992" s="146"/>
    </row>
    <row r="993">
      <c r="A993" s="146"/>
      <c r="B993" s="146"/>
      <c r="C993" s="146"/>
      <c r="D993" s="146"/>
      <c r="E993" s="146"/>
      <c r="F993" s="146"/>
      <c r="G993" s="146"/>
      <c r="H993" s="146"/>
      <c r="I993" s="146"/>
      <c r="J993" s="146"/>
      <c r="K993" s="146"/>
      <c r="L993" s="146"/>
      <c r="M993" s="146"/>
      <c r="N993" s="146"/>
      <c r="O993" s="146"/>
      <c r="P993" s="146"/>
      <c r="Q993" s="146"/>
      <c r="R993" s="146"/>
      <c r="S993" s="146"/>
      <c r="T993" s="146"/>
      <c r="U993" s="146"/>
      <c r="V993" s="146"/>
      <c r="W993" s="146"/>
      <c r="X993" s="146"/>
      <c r="Y993" s="146"/>
      <c r="Z993" s="146"/>
    </row>
    <row r="994">
      <c r="A994" s="146"/>
      <c r="B994" s="146"/>
      <c r="C994" s="146"/>
      <c r="D994" s="146"/>
      <c r="E994" s="146"/>
      <c r="F994" s="146"/>
      <c r="G994" s="146"/>
      <c r="H994" s="146"/>
      <c r="I994" s="146"/>
      <c r="J994" s="146"/>
      <c r="K994" s="146"/>
      <c r="L994" s="146"/>
      <c r="M994" s="146"/>
      <c r="N994" s="146"/>
      <c r="O994" s="146"/>
      <c r="P994" s="146"/>
      <c r="Q994" s="146"/>
      <c r="R994" s="146"/>
      <c r="S994" s="146"/>
      <c r="T994" s="146"/>
      <c r="U994" s="146"/>
      <c r="V994" s="146"/>
      <c r="W994" s="146"/>
      <c r="X994" s="146"/>
      <c r="Y994" s="146"/>
      <c r="Z994" s="146"/>
    </row>
    <row r="995">
      <c r="A995" s="146"/>
      <c r="B995" s="146"/>
      <c r="C995" s="146"/>
      <c r="D995" s="146"/>
      <c r="E995" s="146"/>
      <c r="F995" s="146"/>
      <c r="G995" s="146"/>
      <c r="H995" s="146"/>
      <c r="I995" s="146"/>
      <c r="J995" s="146"/>
      <c r="K995" s="146"/>
      <c r="L995" s="146"/>
      <c r="M995" s="146"/>
      <c r="N995" s="146"/>
      <c r="O995" s="146"/>
      <c r="P995" s="146"/>
      <c r="Q995" s="146"/>
      <c r="R995" s="146"/>
      <c r="S995" s="146"/>
      <c r="T995" s="146"/>
      <c r="U995" s="146"/>
      <c r="V995" s="146"/>
      <c r="W995" s="146"/>
      <c r="X995" s="146"/>
      <c r="Y995" s="146"/>
      <c r="Z995" s="146"/>
    </row>
    <row r="996">
      <c r="A996" s="146"/>
      <c r="B996" s="146"/>
      <c r="C996" s="146"/>
      <c r="D996" s="146"/>
      <c r="E996" s="146"/>
      <c r="F996" s="146"/>
      <c r="G996" s="146"/>
      <c r="H996" s="146"/>
      <c r="I996" s="146"/>
      <c r="J996" s="146"/>
      <c r="K996" s="146"/>
      <c r="L996" s="146"/>
      <c r="M996" s="146"/>
      <c r="N996" s="146"/>
      <c r="O996" s="146"/>
      <c r="P996" s="146"/>
      <c r="Q996" s="146"/>
      <c r="R996" s="146"/>
      <c r="S996" s="146"/>
      <c r="T996" s="146"/>
      <c r="U996" s="146"/>
      <c r="V996" s="146"/>
      <c r="W996" s="146"/>
      <c r="X996" s="146"/>
      <c r="Y996" s="146"/>
      <c r="Z996" s="146"/>
    </row>
    <row r="997">
      <c r="A997" s="146"/>
      <c r="B997" s="146"/>
      <c r="C997" s="146"/>
      <c r="D997" s="146"/>
      <c r="E997" s="146"/>
      <c r="F997" s="146"/>
      <c r="G997" s="146"/>
      <c r="H997" s="146"/>
      <c r="I997" s="146"/>
      <c r="J997" s="146"/>
      <c r="K997" s="146"/>
      <c r="L997" s="146"/>
      <c r="M997" s="146"/>
      <c r="N997" s="146"/>
      <c r="O997" s="146"/>
      <c r="P997" s="146"/>
      <c r="Q997" s="146"/>
      <c r="R997" s="146"/>
      <c r="S997" s="146"/>
      <c r="T997" s="146"/>
      <c r="U997" s="146"/>
      <c r="V997" s="146"/>
      <c r="W997" s="146"/>
      <c r="X997" s="146"/>
      <c r="Y997" s="146"/>
      <c r="Z997" s="146"/>
    </row>
    <row r="998">
      <c r="A998" s="146"/>
      <c r="B998" s="146"/>
      <c r="C998" s="146"/>
      <c r="D998" s="146"/>
      <c r="E998" s="146"/>
      <c r="F998" s="146"/>
      <c r="G998" s="146"/>
      <c r="H998" s="146"/>
      <c r="I998" s="146"/>
      <c r="J998" s="146"/>
      <c r="K998" s="146"/>
      <c r="L998" s="146"/>
      <c r="M998" s="146"/>
      <c r="N998" s="146"/>
      <c r="O998" s="146"/>
      <c r="P998" s="146"/>
      <c r="Q998" s="146"/>
      <c r="R998" s="146"/>
      <c r="S998" s="146"/>
      <c r="T998" s="146"/>
      <c r="U998" s="146"/>
      <c r="V998" s="146"/>
      <c r="W998" s="146"/>
      <c r="X998" s="146"/>
      <c r="Y998" s="146"/>
      <c r="Z998" s="146"/>
    </row>
    <row r="999">
      <c r="A999" s="146"/>
      <c r="B999" s="146"/>
      <c r="C999" s="146"/>
      <c r="D999" s="146"/>
      <c r="E999" s="146"/>
      <c r="F999" s="146"/>
      <c r="G999" s="146"/>
      <c r="H999" s="146"/>
      <c r="I999" s="146"/>
      <c r="J999" s="146"/>
      <c r="K999" s="146"/>
      <c r="L999" s="146"/>
      <c r="M999" s="146"/>
      <c r="N999" s="146"/>
      <c r="O999" s="146"/>
      <c r="P999" s="146"/>
      <c r="Q999" s="146"/>
      <c r="R999" s="146"/>
      <c r="S999" s="146"/>
      <c r="T999" s="146"/>
      <c r="U999" s="146"/>
      <c r="V999" s="146"/>
      <c r="W999" s="146"/>
      <c r="X999" s="146"/>
      <c r="Y999" s="146"/>
      <c r="Z999" s="146"/>
    </row>
    <row r="1000">
      <c r="A1000" s="146"/>
      <c r="B1000" s="146"/>
      <c r="C1000" s="146"/>
      <c r="D1000" s="146"/>
      <c r="E1000" s="146"/>
      <c r="F1000" s="146"/>
      <c r="G1000" s="146"/>
      <c r="H1000" s="146"/>
      <c r="I1000" s="146"/>
      <c r="J1000" s="146"/>
      <c r="K1000" s="146"/>
      <c r="L1000" s="146"/>
      <c r="M1000" s="146"/>
      <c r="N1000" s="146"/>
      <c r="O1000" s="146"/>
      <c r="P1000" s="146"/>
      <c r="Q1000" s="146"/>
      <c r="R1000" s="146"/>
      <c r="S1000" s="146"/>
      <c r="T1000" s="146"/>
      <c r="U1000" s="146"/>
      <c r="V1000" s="146"/>
      <c r="W1000" s="146"/>
      <c r="X1000" s="146"/>
      <c r="Y1000" s="146"/>
      <c r="Z1000" s="146"/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88"/>
    <col customWidth="1" min="2" max="2" width="22.88"/>
    <col customWidth="1" min="8" max="8" width="5.88"/>
    <col customWidth="1" min="9" max="9" width="22.88"/>
    <col customWidth="1" min="15" max="15" width="5.88"/>
    <col customWidth="1" min="16" max="16" width="22.88"/>
  </cols>
  <sheetData>
    <row r="1">
      <c r="A1" s="114" t="s">
        <v>399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224">
        <v>1.0</v>
      </c>
      <c r="B8" s="225">
        <v>45292.0</v>
      </c>
      <c r="C8" s="226">
        <v>200.0</v>
      </c>
      <c r="D8" s="226">
        <v>3310.0</v>
      </c>
      <c r="E8" s="226">
        <v>186.0</v>
      </c>
      <c r="F8" s="226">
        <v>4102.0</v>
      </c>
      <c r="G8" s="62"/>
      <c r="H8" s="224">
        <v>1.0</v>
      </c>
      <c r="I8" s="225">
        <v>45292.0</v>
      </c>
      <c r="J8" s="226">
        <v>138.0</v>
      </c>
      <c r="K8" s="226">
        <v>847.0</v>
      </c>
      <c r="L8" s="226">
        <v>138.0</v>
      </c>
      <c r="M8" s="226">
        <v>890.0</v>
      </c>
      <c r="N8" s="15"/>
      <c r="O8" s="100">
        <v>1.0</v>
      </c>
      <c r="P8" s="101" t="s">
        <v>11</v>
      </c>
      <c r="Q8" s="101">
        <v>338.0</v>
      </c>
      <c r="R8" s="101">
        <v>4157.0</v>
      </c>
      <c r="S8" s="101">
        <v>324.0</v>
      </c>
      <c r="T8" s="101">
        <v>4992.0</v>
      </c>
    </row>
    <row r="9">
      <c r="A9" s="224">
        <v>2.0</v>
      </c>
      <c r="B9" s="225">
        <v>45293.0</v>
      </c>
      <c r="C9" s="226">
        <v>208.0</v>
      </c>
      <c r="D9" s="226">
        <v>2785.0</v>
      </c>
      <c r="E9" s="226">
        <v>189.0</v>
      </c>
      <c r="F9" s="226">
        <v>3283.0</v>
      </c>
      <c r="G9" s="62"/>
      <c r="H9" s="224">
        <v>2.0</v>
      </c>
      <c r="I9" s="225">
        <v>45293.0</v>
      </c>
      <c r="J9" s="226">
        <v>176.0</v>
      </c>
      <c r="K9" s="226">
        <v>798.0</v>
      </c>
      <c r="L9" s="226">
        <v>174.0</v>
      </c>
      <c r="M9" s="226">
        <v>789.0</v>
      </c>
      <c r="N9" s="15"/>
      <c r="O9" s="100">
        <v>2.0</v>
      </c>
      <c r="P9" s="101" t="s">
        <v>12</v>
      </c>
      <c r="Q9" s="101">
        <v>384.0</v>
      </c>
      <c r="R9" s="101">
        <v>3583.0</v>
      </c>
      <c r="S9" s="101">
        <v>363.0</v>
      </c>
      <c r="T9" s="101">
        <v>4072.0</v>
      </c>
    </row>
    <row r="10">
      <c r="A10" s="224">
        <v>3.0</v>
      </c>
      <c r="B10" s="225">
        <v>45294.0</v>
      </c>
      <c r="C10" s="226">
        <v>187.0</v>
      </c>
      <c r="D10" s="226">
        <v>2391.0</v>
      </c>
      <c r="E10" s="226">
        <v>163.0</v>
      </c>
      <c r="F10" s="226">
        <v>2845.0</v>
      </c>
      <c r="G10" s="62"/>
      <c r="H10" s="224">
        <v>3.0</v>
      </c>
      <c r="I10" s="225">
        <v>45294.0</v>
      </c>
      <c r="J10" s="226">
        <v>152.0</v>
      </c>
      <c r="K10" s="226">
        <v>672.0</v>
      </c>
      <c r="L10" s="226">
        <v>152.0</v>
      </c>
      <c r="M10" s="226">
        <v>576.0</v>
      </c>
      <c r="N10" s="15"/>
      <c r="O10" s="100">
        <v>3.0</v>
      </c>
      <c r="P10" s="101" t="s">
        <v>14</v>
      </c>
      <c r="Q10" s="101">
        <v>339.0</v>
      </c>
      <c r="R10" s="101">
        <v>3063.0</v>
      </c>
      <c r="S10" s="101">
        <v>315.0</v>
      </c>
      <c r="T10" s="101">
        <v>3421.0</v>
      </c>
    </row>
    <row r="11">
      <c r="A11" s="92">
        <v>4.0</v>
      </c>
      <c r="B11" s="225">
        <v>45295.0</v>
      </c>
      <c r="C11" s="90">
        <v>191.0</v>
      </c>
      <c r="D11" s="90">
        <v>1976.0</v>
      </c>
      <c r="E11" s="90">
        <v>171.0</v>
      </c>
      <c r="F11" s="90">
        <v>2364.0</v>
      </c>
      <c r="G11" s="62"/>
      <c r="H11" s="92">
        <v>4.0</v>
      </c>
      <c r="I11" s="225">
        <v>45295.0</v>
      </c>
      <c r="J11" s="90">
        <v>155.0</v>
      </c>
      <c r="K11" s="90">
        <v>575.0</v>
      </c>
      <c r="L11" s="90">
        <v>154.0</v>
      </c>
      <c r="M11" s="90">
        <v>620.0</v>
      </c>
      <c r="N11" s="15"/>
      <c r="O11" s="100">
        <v>4.0</v>
      </c>
      <c r="P11" s="101" t="s">
        <v>15</v>
      </c>
      <c r="Q11" s="101">
        <v>346.0</v>
      </c>
      <c r="R11" s="101">
        <v>2551.0</v>
      </c>
      <c r="S11" s="101">
        <v>325.0</v>
      </c>
      <c r="T11" s="101">
        <v>2984.0</v>
      </c>
    </row>
    <row r="12">
      <c r="A12" s="92">
        <v>5.0</v>
      </c>
      <c r="B12" s="225">
        <v>45296.0</v>
      </c>
      <c r="C12" s="90">
        <v>157.0</v>
      </c>
      <c r="D12" s="90">
        <v>1590.0</v>
      </c>
      <c r="E12" s="90">
        <v>139.0</v>
      </c>
      <c r="F12" s="90">
        <v>1879.0</v>
      </c>
      <c r="G12" s="62"/>
      <c r="H12" s="92">
        <v>5.0</v>
      </c>
      <c r="I12" s="225">
        <v>45296.0</v>
      </c>
      <c r="J12" s="90">
        <v>131.0</v>
      </c>
      <c r="K12" s="90">
        <v>444.0</v>
      </c>
      <c r="L12" s="90">
        <v>131.0</v>
      </c>
      <c r="M12" s="90">
        <v>550.0</v>
      </c>
      <c r="N12" s="15"/>
      <c r="O12" s="100">
        <v>5.0</v>
      </c>
      <c r="P12" s="101" t="s">
        <v>16</v>
      </c>
      <c r="Q12" s="101">
        <v>288.0</v>
      </c>
      <c r="R12" s="101">
        <v>2034.0</v>
      </c>
      <c r="S12" s="101">
        <v>270.0</v>
      </c>
      <c r="T12" s="101">
        <v>2429.0</v>
      </c>
    </row>
    <row r="13">
      <c r="A13" s="92">
        <v>6.0</v>
      </c>
      <c r="B13" s="227">
        <v>45297.0</v>
      </c>
      <c r="C13" s="90">
        <v>189.0</v>
      </c>
      <c r="D13" s="90">
        <v>2238.0</v>
      </c>
      <c r="E13" s="90">
        <v>165.0</v>
      </c>
      <c r="F13" s="90">
        <v>2463.0</v>
      </c>
      <c r="G13" s="62"/>
      <c r="H13" s="92">
        <v>6.0</v>
      </c>
      <c r="I13" s="227">
        <v>45297.0</v>
      </c>
      <c r="J13" s="90">
        <v>152.0</v>
      </c>
      <c r="K13" s="90">
        <v>510.0</v>
      </c>
      <c r="L13" s="90">
        <v>152.0</v>
      </c>
      <c r="M13" s="90">
        <v>636.0</v>
      </c>
      <c r="N13" s="15"/>
      <c r="O13" s="100">
        <v>6.0</v>
      </c>
      <c r="P13" s="101" t="s">
        <v>17</v>
      </c>
      <c r="Q13" s="101">
        <v>341.0</v>
      </c>
      <c r="R13" s="101">
        <v>2748.0</v>
      </c>
      <c r="S13" s="101">
        <v>317.0</v>
      </c>
      <c r="T13" s="101">
        <v>3099.0</v>
      </c>
    </row>
    <row r="14">
      <c r="A14" s="92">
        <v>7.0</v>
      </c>
      <c r="B14" s="227">
        <v>45298.0</v>
      </c>
      <c r="C14" s="90">
        <v>170.0</v>
      </c>
      <c r="D14" s="90">
        <v>2016.0</v>
      </c>
      <c r="E14" s="90">
        <v>150.0</v>
      </c>
      <c r="F14" s="90">
        <v>2254.0</v>
      </c>
      <c r="G14" s="62"/>
      <c r="H14" s="92">
        <v>7.0</v>
      </c>
      <c r="I14" s="227">
        <v>45298.0</v>
      </c>
      <c r="J14" s="90">
        <v>139.0</v>
      </c>
      <c r="K14" s="90">
        <v>518.0</v>
      </c>
      <c r="L14" s="90">
        <v>136.0</v>
      </c>
      <c r="M14" s="90">
        <v>543.0</v>
      </c>
      <c r="N14" s="15"/>
      <c r="O14" s="100">
        <v>7.0</v>
      </c>
      <c r="P14" s="101" t="s">
        <v>18</v>
      </c>
      <c r="Q14" s="101">
        <v>309.0</v>
      </c>
      <c r="R14" s="101">
        <v>2534.0</v>
      </c>
      <c r="S14" s="101">
        <v>286.0</v>
      </c>
      <c r="T14" s="101">
        <v>2797.0</v>
      </c>
    </row>
    <row r="15">
      <c r="A15" s="92">
        <v>8.0</v>
      </c>
      <c r="B15" s="225">
        <v>45299.0</v>
      </c>
      <c r="C15" s="90">
        <v>189.0</v>
      </c>
      <c r="D15" s="90">
        <v>1934.0</v>
      </c>
      <c r="E15" s="90">
        <v>169.0</v>
      </c>
      <c r="F15" s="90">
        <v>2143.0</v>
      </c>
      <c r="G15" s="62"/>
      <c r="H15" s="92">
        <v>8.0</v>
      </c>
      <c r="I15" s="225">
        <v>45299.0</v>
      </c>
      <c r="J15" s="90">
        <v>169.0</v>
      </c>
      <c r="K15" s="90">
        <v>580.0</v>
      </c>
      <c r="L15" s="90">
        <v>166.0</v>
      </c>
      <c r="M15" s="90">
        <v>661.0</v>
      </c>
      <c r="N15" s="15"/>
      <c r="O15" s="100">
        <v>8.0</v>
      </c>
      <c r="P15" s="101" t="s">
        <v>19</v>
      </c>
      <c r="Q15" s="101">
        <v>358.0</v>
      </c>
      <c r="R15" s="101">
        <v>2514.0</v>
      </c>
      <c r="S15" s="101">
        <v>335.0</v>
      </c>
      <c r="T15" s="101">
        <v>2804.0</v>
      </c>
    </row>
    <row r="16">
      <c r="A16" s="92">
        <v>9.0</v>
      </c>
      <c r="B16" s="225">
        <v>45300.0</v>
      </c>
      <c r="C16" s="90">
        <v>158.0</v>
      </c>
      <c r="D16" s="90">
        <v>1342.0</v>
      </c>
      <c r="E16" s="90">
        <v>138.0</v>
      </c>
      <c r="F16" s="90">
        <v>1578.0</v>
      </c>
      <c r="G16" s="62"/>
      <c r="H16" s="92">
        <v>9.0</v>
      </c>
      <c r="I16" s="225">
        <v>45300.0</v>
      </c>
      <c r="J16" s="90">
        <v>154.0</v>
      </c>
      <c r="K16" s="90">
        <v>505.0</v>
      </c>
      <c r="L16" s="90">
        <v>154.0</v>
      </c>
      <c r="M16" s="90">
        <v>548.0</v>
      </c>
      <c r="N16" s="15"/>
      <c r="O16" s="100">
        <v>9.0</v>
      </c>
      <c r="P16" s="101" t="s">
        <v>20</v>
      </c>
      <c r="Q16" s="101">
        <v>312.0</v>
      </c>
      <c r="R16" s="101">
        <v>1847.0</v>
      </c>
      <c r="S16" s="101">
        <v>292.0</v>
      </c>
      <c r="T16" s="101">
        <v>2126.0</v>
      </c>
    </row>
    <row r="17">
      <c r="A17" s="92">
        <v>10.0</v>
      </c>
      <c r="B17" s="228">
        <v>45301.0</v>
      </c>
      <c r="C17" s="90">
        <v>153.0</v>
      </c>
      <c r="D17" s="90">
        <v>1321.0</v>
      </c>
      <c r="E17" s="90">
        <v>138.0</v>
      </c>
      <c r="F17" s="90">
        <v>1556.0</v>
      </c>
      <c r="G17" s="62"/>
      <c r="H17" s="92">
        <v>10.0</v>
      </c>
      <c r="I17" s="228">
        <v>45301.0</v>
      </c>
      <c r="J17" s="90">
        <v>166.0</v>
      </c>
      <c r="K17" s="90">
        <v>492.0</v>
      </c>
      <c r="L17" s="90">
        <v>166.0</v>
      </c>
      <c r="M17" s="90">
        <v>579.0</v>
      </c>
      <c r="N17" s="15"/>
      <c r="O17" s="100">
        <v>10.0</v>
      </c>
      <c r="P17" s="101" t="s">
        <v>21</v>
      </c>
      <c r="Q17" s="101">
        <v>319.0</v>
      </c>
      <c r="R17" s="101">
        <v>1813.0</v>
      </c>
      <c r="S17" s="101">
        <v>304.0</v>
      </c>
      <c r="T17" s="101">
        <v>2135.0</v>
      </c>
    </row>
    <row r="18">
      <c r="A18" s="92">
        <v>11.0</v>
      </c>
      <c r="B18" s="228">
        <v>45302.0</v>
      </c>
      <c r="C18" s="90">
        <v>169.0</v>
      </c>
      <c r="D18" s="90">
        <v>1436.0</v>
      </c>
      <c r="E18" s="90">
        <v>148.0</v>
      </c>
      <c r="F18" s="90">
        <v>1612.0</v>
      </c>
      <c r="G18" s="62"/>
      <c r="H18" s="92">
        <v>11.0</v>
      </c>
      <c r="I18" s="228">
        <v>45302.0</v>
      </c>
      <c r="J18" s="90">
        <v>163.0</v>
      </c>
      <c r="K18" s="90">
        <v>546.0</v>
      </c>
      <c r="L18" s="90">
        <v>163.0</v>
      </c>
      <c r="M18" s="90">
        <v>563.0</v>
      </c>
      <c r="N18" s="15"/>
      <c r="O18" s="100">
        <v>11.0</v>
      </c>
      <c r="P18" s="101" t="s">
        <v>22</v>
      </c>
      <c r="Q18" s="101">
        <v>332.0</v>
      </c>
      <c r="R18" s="101">
        <v>1982.0</v>
      </c>
      <c r="S18" s="101">
        <v>311.0</v>
      </c>
      <c r="T18" s="101">
        <v>2175.0</v>
      </c>
    </row>
    <row r="19">
      <c r="A19" s="92">
        <v>12.0</v>
      </c>
      <c r="B19" s="228">
        <v>45303.0</v>
      </c>
      <c r="C19" s="90">
        <v>142.0</v>
      </c>
      <c r="D19" s="90">
        <v>1313.0</v>
      </c>
      <c r="E19" s="90">
        <v>127.0</v>
      </c>
      <c r="F19" s="90">
        <v>1491.0</v>
      </c>
      <c r="G19" s="62"/>
      <c r="H19" s="92">
        <v>12.0</v>
      </c>
      <c r="I19" s="228">
        <v>45303.0</v>
      </c>
      <c r="J19" s="90">
        <v>145.0</v>
      </c>
      <c r="K19" s="90">
        <v>528.0</v>
      </c>
      <c r="L19" s="90">
        <v>144.0</v>
      </c>
      <c r="M19" s="90">
        <v>446.0</v>
      </c>
      <c r="N19" s="15"/>
      <c r="O19" s="100">
        <v>12.0</v>
      </c>
      <c r="P19" s="101" t="s">
        <v>23</v>
      </c>
      <c r="Q19" s="101">
        <v>287.0</v>
      </c>
      <c r="R19" s="101">
        <v>1841.0</v>
      </c>
      <c r="S19" s="101">
        <v>271.0</v>
      </c>
      <c r="T19" s="101">
        <v>1937.0</v>
      </c>
    </row>
    <row r="20">
      <c r="A20" s="92">
        <v>13.0</v>
      </c>
      <c r="B20" s="229">
        <v>45304.0</v>
      </c>
      <c r="C20" s="90">
        <v>159.0</v>
      </c>
      <c r="D20" s="90">
        <v>1564.0</v>
      </c>
      <c r="E20" s="90">
        <v>139.0</v>
      </c>
      <c r="F20" s="90">
        <v>1743.0</v>
      </c>
      <c r="G20" s="62"/>
      <c r="H20" s="92">
        <v>13.0</v>
      </c>
      <c r="I20" s="229">
        <v>45304.0</v>
      </c>
      <c r="J20" s="90">
        <v>129.0</v>
      </c>
      <c r="K20" s="90">
        <v>489.0</v>
      </c>
      <c r="L20" s="90">
        <v>128.0</v>
      </c>
      <c r="M20" s="90">
        <v>551.0</v>
      </c>
      <c r="N20" s="15"/>
      <c r="O20" s="100">
        <v>13.0</v>
      </c>
      <c r="P20" s="101" t="s">
        <v>24</v>
      </c>
      <c r="Q20" s="101">
        <v>288.0</v>
      </c>
      <c r="R20" s="101">
        <v>2053.0</v>
      </c>
      <c r="S20" s="101">
        <v>267.0</v>
      </c>
      <c r="T20" s="101">
        <v>2294.0</v>
      </c>
    </row>
    <row r="21">
      <c r="A21" s="92">
        <v>14.0</v>
      </c>
      <c r="B21" s="229">
        <v>45305.0</v>
      </c>
      <c r="C21" s="90">
        <v>159.0</v>
      </c>
      <c r="D21" s="90">
        <v>1819.0</v>
      </c>
      <c r="E21" s="90">
        <v>143.0</v>
      </c>
      <c r="F21" s="90">
        <v>2047.0</v>
      </c>
      <c r="G21" s="62"/>
      <c r="H21" s="92">
        <v>14.0</v>
      </c>
      <c r="I21" s="229">
        <v>45305.0</v>
      </c>
      <c r="J21" s="90">
        <v>139.0</v>
      </c>
      <c r="K21" s="90">
        <v>451.0</v>
      </c>
      <c r="L21" s="90">
        <v>139.0</v>
      </c>
      <c r="M21" s="90">
        <v>639.0</v>
      </c>
      <c r="N21" s="15"/>
      <c r="O21" s="100">
        <v>14.0</v>
      </c>
      <c r="P21" s="101" t="s">
        <v>25</v>
      </c>
      <c r="Q21" s="101">
        <v>298.0</v>
      </c>
      <c r="R21" s="101">
        <v>2270.0</v>
      </c>
      <c r="S21" s="101">
        <v>282.0</v>
      </c>
      <c r="T21" s="101">
        <v>2686.0</v>
      </c>
    </row>
    <row r="22">
      <c r="A22" s="92">
        <v>15.0</v>
      </c>
      <c r="B22" s="228">
        <v>45306.0</v>
      </c>
      <c r="C22" s="90">
        <v>165.0</v>
      </c>
      <c r="D22" s="90">
        <v>1572.0</v>
      </c>
      <c r="E22" s="90">
        <v>144.0</v>
      </c>
      <c r="F22" s="90">
        <v>1776.0</v>
      </c>
      <c r="G22" s="62"/>
      <c r="H22" s="92">
        <v>15.0</v>
      </c>
      <c r="I22" s="228">
        <v>45306.0</v>
      </c>
      <c r="J22" s="90">
        <v>151.0</v>
      </c>
      <c r="K22" s="90">
        <v>523.0</v>
      </c>
      <c r="L22" s="90">
        <v>151.0</v>
      </c>
      <c r="M22" s="90">
        <v>525.0</v>
      </c>
      <c r="N22" s="15"/>
      <c r="O22" s="100">
        <v>15.0</v>
      </c>
      <c r="P22" s="101" t="s">
        <v>26</v>
      </c>
      <c r="Q22" s="101">
        <v>316.0</v>
      </c>
      <c r="R22" s="101">
        <v>2095.0</v>
      </c>
      <c r="S22" s="101">
        <v>295.0</v>
      </c>
      <c r="T22" s="101">
        <v>2301.0</v>
      </c>
    </row>
    <row r="23">
      <c r="A23" s="92">
        <v>16.0</v>
      </c>
      <c r="B23" s="228">
        <v>45307.0</v>
      </c>
      <c r="C23" s="90">
        <v>156.0</v>
      </c>
      <c r="D23" s="90">
        <v>1296.0</v>
      </c>
      <c r="E23" s="90">
        <v>141.0</v>
      </c>
      <c r="F23" s="90">
        <v>1520.0</v>
      </c>
      <c r="G23" s="62"/>
      <c r="H23" s="92">
        <v>16.0</v>
      </c>
      <c r="I23" s="228">
        <v>45307.0</v>
      </c>
      <c r="J23" s="90">
        <v>153.0</v>
      </c>
      <c r="K23" s="90">
        <v>531.0</v>
      </c>
      <c r="L23" s="90">
        <v>153.0</v>
      </c>
      <c r="M23" s="90">
        <v>574.0</v>
      </c>
      <c r="N23" s="15"/>
      <c r="O23" s="100">
        <v>16.0</v>
      </c>
      <c r="P23" s="101" t="s">
        <v>27</v>
      </c>
      <c r="Q23" s="101">
        <v>309.0</v>
      </c>
      <c r="R23" s="101">
        <v>1827.0</v>
      </c>
      <c r="S23" s="101">
        <v>294.0</v>
      </c>
      <c r="T23" s="101">
        <v>2094.0</v>
      </c>
    </row>
    <row r="24">
      <c r="A24" s="92">
        <v>17.0</v>
      </c>
      <c r="B24" s="228">
        <v>45308.0</v>
      </c>
      <c r="C24" s="90">
        <v>146.0</v>
      </c>
      <c r="D24" s="90">
        <v>1232.0</v>
      </c>
      <c r="E24" s="90">
        <v>126.0</v>
      </c>
      <c r="F24" s="90">
        <v>1345.0</v>
      </c>
      <c r="G24" s="62"/>
      <c r="H24" s="92">
        <v>17.0</v>
      </c>
      <c r="I24" s="228">
        <v>45308.0</v>
      </c>
      <c r="J24" s="90">
        <v>142.0</v>
      </c>
      <c r="K24" s="90">
        <v>401.0</v>
      </c>
      <c r="L24" s="90">
        <v>141.0</v>
      </c>
      <c r="M24" s="90">
        <v>522.0</v>
      </c>
      <c r="N24" s="15"/>
      <c r="O24" s="100">
        <v>17.0</v>
      </c>
      <c r="P24" s="101" t="s">
        <v>28</v>
      </c>
      <c r="Q24" s="101">
        <v>288.0</v>
      </c>
      <c r="R24" s="101">
        <v>1633.0</v>
      </c>
      <c r="S24" s="101">
        <v>267.0</v>
      </c>
      <c r="T24" s="101">
        <v>1867.0</v>
      </c>
    </row>
    <row r="25">
      <c r="A25" s="92">
        <v>18.0</v>
      </c>
      <c r="B25" s="228">
        <v>45309.0</v>
      </c>
      <c r="C25" s="90">
        <v>166.0</v>
      </c>
      <c r="D25" s="90">
        <v>1137.0</v>
      </c>
      <c r="E25" s="90">
        <v>119.0</v>
      </c>
      <c r="F25" s="90">
        <v>1356.0</v>
      </c>
      <c r="G25" s="62"/>
      <c r="H25" s="92">
        <v>18.0</v>
      </c>
      <c r="I25" s="228">
        <v>45309.0</v>
      </c>
      <c r="J25" s="90">
        <v>171.0</v>
      </c>
      <c r="K25" s="90">
        <v>504.0</v>
      </c>
      <c r="L25" s="90">
        <v>171.0</v>
      </c>
      <c r="M25" s="90">
        <v>588.0</v>
      </c>
      <c r="N25" s="15"/>
      <c r="O25" s="100">
        <v>18.0</v>
      </c>
      <c r="P25" s="101" t="s">
        <v>29</v>
      </c>
      <c r="Q25" s="101">
        <v>337.0</v>
      </c>
      <c r="R25" s="101">
        <v>1641.0</v>
      </c>
      <c r="S25" s="101">
        <v>290.0</v>
      </c>
      <c r="T25" s="101">
        <v>1944.0</v>
      </c>
    </row>
    <row r="26">
      <c r="A26" s="92">
        <v>19.0</v>
      </c>
      <c r="B26" s="228">
        <v>45310.0</v>
      </c>
      <c r="C26" s="90">
        <v>140.0</v>
      </c>
      <c r="D26" s="90">
        <v>1188.0</v>
      </c>
      <c r="E26" s="90">
        <v>119.0</v>
      </c>
      <c r="F26" s="90">
        <v>1296.0</v>
      </c>
      <c r="G26" s="62"/>
      <c r="H26" s="92">
        <v>19.0</v>
      </c>
      <c r="I26" s="228">
        <v>45310.0</v>
      </c>
      <c r="J26" s="90">
        <v>136.0</v>
      </c>
      <c r="K26" s="90">
        <v>409.0</v>
      </c>
      <c r="L26" s="90">
        <v>136.0</v>
      </c>
      <c r="M26" s="90">
        <v>502.0</v>
      </c>
      <c r="N26" s="15"/>
      <c r="O26" s="100">
        <v>19.0</v>
      </c>
      <c r="P26" s="101" t="s">
        <v>30</v>
      </c>
      <c r="Q26" s="101">
        <v>276.0</v>
      </c>
      <c r="R26" s="101">
        <v>1597.0</v>
      </c>
      <c r="S26" s="101">
        <v>255.0</v>
      </c>
      <c r="T26" s="101">
        <v>1798.0</v>
      </c>
    </row>
    <row r="27">
      <c r="A27" s="92">
        <v>20.0</v>
      </c>
      <c r="B27" s="229">
        <v>45311.0</v>
      </c>
      <c r="C27" s="90">
        <v>154.0</v>
      </c>
      <c r="D27" s="90">
        <v>1345.0</v>
      </c>
      <c r="E27" s="90">
        <v>135.0</v>
      </c>
      <c r="F27" s="90">
        <v>1385.0</v>
      </c>
      <c r="G27" s="62"/>
      <c r="H27" s="92">
        <v>20.0</v>
      </c>
      <c r="I27" s="229">
        <v>45311.0</v>
      </c>
      <c r="J27" s="90">
        <v>164.0</v>
      </c>
      <c r="K27" s="90">
        <v>533.0</v>
      </c>
      <c r="L27" s="90">
        <v>164.0</v>
      </c>
      <c r="M27" s="90">
        <v>646.0</v>
      </c>
      <c r="N27" s="15"/>
      <c r="O27" s="100">
        <v>20.0</v>
      </c>
      <c r="P27" s="101" t="s">
        <v>31</v>
      </c>
      <c r="Q27" s="101">
        <v>318.0</v>
      </c>
      <c r="R27" s="101">
        <v>1878.0</v>
      </c>
      <c r="S27" s="101">
        <v>299.0</v>
      </c>
      <c r="T27" s="101">
        <v>2031.0</v>
      </c>
    </row>
    <row r="28">
      <c r="A28" s="92">
        <v>21.0</v>
      </c>
      <c r="B28" s="229">
        <v>45312.0</v>
      </c>
      <c r="C28" s="90">
        <v>166.0</v>
      </c>
      <c r="D28" s="90">
        <v>1677.0</v>
      </c>
      <c r="E28" s="90">
        <v>148.0</v>
      </c>
      <c r="F28" s="90">
        <v>1880.0</v>
      </c>
      <c r="G28" s="62"/>
      <c r="H28" s="92">
        <v>21.0</v>
      </c>
      <c r="I28" s="229">
        <v>45312.0</v>
      </c>
      <c r="J28" s="90">
        <v>131.0</v>
      </c>
      <c r="K28" s="90">
        <v>487.0</v>
      </c>
      <c r="L28" s="90">
        <v>130.0</v>
      </c>
      <c r="M28" s="90">
        <v>619.0</v>
      </c>
      <c r="N28" s="15"/>
      <c r="O28" s="100">
        <v>21.0</v>
      </c>
      <c r="P28" s="101" t="s">
        <v>32</v>
      </c>
      <c r="Q28" s="101">
        <v>297.0</v>
      </c>
      <c r="R28" s="101">
        <v>2164.0</v>
      </c>
      <c r="S28" s="101">
        <v>278.0</v>
      </c>
      <c r="T28" s="101">
        <v>2499.0</v>
      </c>
    </row>
    <row r="29">
      <c r="A29" s="92">
        <v>22.0</v>
      </c>
      <c r="B29" s="228">
        <v>45313.0</v>
      </c>
      <c r="C29" s="90">
        <v>153.0</v>
      </c>
      <c r="D29" s="90">
        <v>1351.0</v>
      </c>
      <c r="E29" s="90">
        <v>132.0</v>
      </c>
      <c r="F29" s="90">
        <v>1569.0</v>
      </c>
      <c r="G29" s="62"/>
      <c r="H29" s="92">
        <v>22.0</v>
      </c>
      <c r="I29" s="228">
        <v>45313.0</v>
      </c>
      <c r="J29" s="90">
        <v>158.0</v>
      </c>
      <c r="K29" s="90">
        <v>520.0</v>
      </c>
      <c r="L29" s="90">
        <v>157.0</v>
      </c>
      <c r="M29" s="90">
        <v>551.0</v>
      </c>
      <c r="N29" s="15"/>
      <c r="O29" s="100">
        <v>22.0</v>
      </c>
      <c r="P29" s="101" t="s">
        <v>33</v>
      </c>
      <c r="Q29" s="101">
        <v>311.0</v>
      </c>
      <c r="R29" s="101">
        <v>1871.0</v>
      </c>
      <c r="S29" s="101">
        <v>289.0</v>
      </c>
      <c r="T29" s="101">
        <v>2120.0</v>
      </c>
    </row>
    <row r="30">
      <c r="A30" s="92">
        <v>23.0</v>
      </c>
      <c r="B30" s="228">
        <v>45314.0</v>
      </c>
      <c r="C30" s="90">
        <v>138.0</v>
      </c>
      <c r="D30" s="90">
        <v>1060.0</v>
      </c>
      <c r="E30" s="90">
        <v>118.0</v>
      </c>
      <c r="F30" s="90">
        <v>1259.0</v>
      </c>
      <c r="G30" s="62"/>
      <c r="H30" s="92">
        <v>23.0</v>
      </c>
      <c r="I30" s="228">
        <v>45314.0</v>
      </c>
      <c r="J30" s="90">
        <v>141.0</v>
      </c>
      <c r="K30" s="90">
        <v>489.0</v>
      </c>
      <c r="L30" s="90">
        <v>141.0</v>
      </c>
      <c r="M30" s="90">
        <v>479.0</v>
      </c>
      <c r="N30" s="15"/>
      <c r="O30" s="100">
        <v>23.0</v>
      </c>
      <c r="P30" s="101" t="s">
        <v>34</v>
      </c>
      <c r="Q30" s="101">
        <v>279.0</v>
      </c>
      <c r="R30" s="101">
        <v>1549.0</v>
      </c>
      <c r="S30" s="101">
        <v>259.0</v>
      </c>
      <c r="T30" s="101">
        <v>1738.0</v>
      </c>
    </row>
    <row r="31">
      <c r="A31" s="92">
        <v>24.0</v>
      </c>
      <c r="B31" s="228">
        <v>45315.0</v>
      </c>
      <c r="C31" s="90">
        <v>144.0</v>
      </c>
      <c r="D31" s="90">
        <v>1176.0</v>
      </c>
      <c r="E31" s="90">
        <v>128.0</v>
      </c>
      <c r="F31" s="90">
        <v>1348.0</v>
      </c>
      <c r="G31" s="62"/>
      <c r="H31" s="92">
        <v>24.0</v>
      </c>
      <c r="I31" s="228">
        <v>45315.0</v>
      </c>
      <c r="J31" s="90">
        <v>150.0</v>
      </c>
      <c r="K31" s="90">
        <v>410.0</v>
      </c>
      <c r="L31" s="90">
        <v>148.0</v>
      </c>
      <c r="M31" s="90">
        <v>487.0</v>
      </c>
      <c r="N31" s="15"/>
      <c r="O31" s="100">
        <v>24.0</v>
      </c>
      <c r="P31" s="101" t="s">
        <v>35</v>
      </c>
      <c r="Q31" s="101">
        <v>294.0</v>
      </c>
      <c r="R31" s="101">
        <v>1586.0</v>
      </c>
      <c r="S31" s="101">
        <v>276.0</v>
      </c>
      <c r="T31" s="101">
        <v>1835.0</v>
      </c>
    </row>
    <row r="32">
      <c r="A32" s="92">
        <v>25.0</v>
      </c>
      <c r="B32" s="228">
        <v>45316.0</v>
      </c>
      <c r="C32" s="90">
        <v>141.0</v>
      </c>
      <c r="D32" s="90">
        <v>1019.0</v>
      </c>
      <c r="E32" s="90">
        <v>125.0</v>
      </c>
      <c r="F32" s="90">
        <v>1160.0</v>
      </c>
      <c r="G32" s="62"/>
      <c r="H32" s="92">
        <v>25.0</v>
      </c>
      <c r="I32" s="228">
        <v>45316.0</v>
      </c>
      <c r="J32" s="90">
        <v>135.0</v>
      </c>
      <c r="K32" s="90">
        <v>447.0</v>
      </c>
      <c r="L32" s="90">
        <v>134.0</v>
      </c>
      <c r="M32" s="90">
        <v>523.0</v>
      </c>
      <c r="N32" s="15"/>
      <c r="O32" s="100">
        <v>25.0</v>
      </c>
      <c r="P32" s="101" t="s">
        <v>36</v>
      </c>
      <c r="Q32" s="101">
        <v>276.0</v>
      </c>
      <c r="R32" s="101">
        <v>1466.0</v>
      </c>
      <c r="S32" s="101">
        <v>259.0</v>
      </c>
      <c r="T32" s="101">
        <v>1683.0</v>
      </c>
    </row>
    <row r="33">
      <c r="A33" s="92">
        <v>26.0</v>
      </c>
      <c r="B33" s="228">
        <v>45317.0</v>
      </c>
      <c r="C33" s="90">
        <v>140.0</v>
      </c>
      <c r="D33" s="90">
        <v>1137.0</v>
      </c>
      <c r="E33" s="90">
        <v>127.0</v>
      </c>
      <c r="F33" s="90">
        <v>1277.0</v>
      </c>
      <c r="G33" s="62"/>
      <c r="H33" s="92">
        <v>26.0</v>
      </c>
      <c r="I33" s="228">
        <v>45317.0</v>
      </c>
      <c r="J33" s="130">
        <v>145.0</v>
      </c>
      <c r="K33" s="130">
        <v>464.0</v>
      </c>
      <c r="L33" s="130">
        <v>145.0</v>
      </c>
      <c r="M33" s="130">
        <v>487.0</v>
      </c>
      <c r="N33" s="15"/>
      <c r="O33" s="105">
        <v>26.0</v>
      </c>
      <c r="P33" s="101" t="s">
        <v>37</v>
      </c>
      <c r="Q33" s="101">
        <v>285.0</v>
      </c>
      <c r="R33" s="101">
        <v>1601.0</v>
      </c>
      <c r="S33" s="101">
        <v>272.0</v>
      </c>
      <c r="T33" s="101">
        <v>1764.0</v>
      </c>
    </row>
    <row r="34">
      <c r="A34" s="92">
        <v>27.0</v>
      </c>
      <c r="B34" s="229">
        <v>45318.0</v>
      </c>
      <c r="C34" s="90">
        <v>158.0</v>
      </c>
      <c r="D34" s="90">
        <v>1328.0</v>
      </c>
      <c r="E34" s="90">
        <v>135.0</v>
      </c>
      <c r="F34" s="90">
        <v>1388.0</v>
      </c>
      <c r="G34" s="62"/>
      <c r="H34" s="92">
        <v>27.0</v>
      </c>
      <c r="I34" s="229">
        <v>45318.0</v>
      </c>
      <c r="J34" s="130">
        <v>148.0</v>
      </c>
      <c r="K34" s="130">
        <v>524.0</v>
      </c>
      <c r="L34" s="130">
        <v>148.0</v>
      </c>
      <c r="M34" s="130">
        <v>557.0</v>
      </c>
      <c r="N34" s="15"/>
      <c r="O34" s="106">
        <v>27.0</v>
      </c>
      <c r="P34" s="100" t="s">
        <v>38</v>
      </c>
      <c r="Q34" s="101">
        <v>306.0</v>
      </c>
      <c r="R34" s="101">
        <v>1852.0</v>
      </c>
      <c r="S34" s="101">
        <v>283.0</v>
      </c>
      <c r="T34" s="101">
        <v>1945.0</v>
      </c>
    </row>
    <row r="35">
      <c r="A35" s="92">
        <v>28.0</v>
      </c>
      <c r="B35" s="229">
        <v>45319.0</v>
      </c>
      <c r="C35" s="90">
        <v>161.0</v>
      </c>
      <c r="D35" s="90">
        <v>1631.0</v>
      </c>
      <c r="E35" s="90">
        <v>144.0</v>
      </c>
      <c r="F35" s="90">
        <v>1817.0</v>
      </c>
      <c r="G35" s="62"/>
      <c r="H35" s="92">
        <v>28.0</v>
      </c>
      <c r="I35" s="229">
        <v>45319.0</v>
      </c>
      <c r="J35" s="130">
        <v>133.0</v>
      </c>
      <c r="K35" s="130">
        <v>395.0</v>
      </c>
      <c r="L35" s="130">
        <v>124.0</v>
      </c>
      <c r="M35" s="130">
        <v>490.0</v>
      </c>
      <c r="N35" s="15"/>
      <c r="O35" s="100">
        <v>28.0</v>
      </c>
      <c r="P35" s="100" t="s">
        <v>39</v>
      </c>
      <c r="Q35" s="101">
        <v>294.0</v>
      </c>
      <c r="R35" s="101">
        <v>2026.0</v>
      </c>
      <c r="S35" s="101">
        <v>268.0</v>
      </c>
      <c r="T35" s="101">
        <v>2307.0</v>
      </c>
    </row>
    <row r="36">
      <c r="A36" s="92">
        <v>29.0</v>
      </c>
      <c r="B36" s="228">
        <v>45320.0</v>
      </c>
      <c r="C36" s="90">
        <v>159.0</v>
      </c>
      <c r="D36" s="90">
        <v>1281.0</v>
      </c>
      <c r="E36" s="90">
        <v>140.0</v>
      </c>
      <c r="F36" s="90">
        <v>1559.0</v>
      </c>
      <c r="G36" s="62"/>
      <c r="H36" s="92">
        <v>29.0</v>
      </c>
      <c r="I36" s="228">
        <v>45320.0</v>
      </c>
      <c r="J36" s="130">
        <v>129.0</v>
      </c>
      <c r="K36" s="130">
        <v>527.0</v>
      </c>
      <c r="L36" s="130">
        <v>129.0</v>
      </c>
      <c r="M36" s="130">
        <v>517.0</v>
      </c>
      <c r="N36" s="15"/>
      <c r="O36" s="100">
        <v>29.0</v>
      </c>
      <c r="P36" s="100" t="s">
        <v>41</v>
      </c>
      <c r="Q36" s="101">
        <v>288.0</v>
      </c>
      <c r="R36" s="101">
        <v>1808.0</v>
      </c>
      <c r="S36" s="101">
        <v>269.0</v>
      </c>
      <c r="T36" s="101">
        <v>2076.0</v>
      </c>
    </row>
    <row r="37">
      <c r="A37" s="92">
        <v>30.0</v>
      </c>
      <c r="B37" s="228">
        <v>45321.0</v>
      </c>
      <c r="C37" s="90">
        <v>145.0</v>
      </c>
      <c r="D37" s="90">
        <v>1024.0</v>
      </c>
      <c r="E37" s="90">
        <v>130.0</v>
      </c>
      <c r="F37" s="90">
        <v>1270.0</v>
      </c>
      <c r="G37" s="62"/>
      <c r="H37" s="92">
        <v>30.0</v>
      </c>
      <c r="I37" s="228">
        <v>45321.0</v>
      </c>
      <c r="J37" s="130">
        <v>168.0</v>
      </c>
      <c r="K37" s="130">
        <v>468.0</v>
      </c>
      <c r="L37" s="130">
        <v>168.0</v>
      </c>
      <c r="M37" s="130">
        <v>521.0</v>
      </c>
      <c r="N37" s="15"/>
      <c r="O37" s="100">
        <v>30.0</v>
      </c>
      <c r="P37" s="100" t="s">
        <v>42</v>
      </c>
      <c r="Q37" s="101">
        <v>313.0</v>
      </c>
      <c r="R37" s="101">
        <v>1492.0</v>
      </c>
      <c r="S37" s="101">
        <v>298.0</v>
      </c>
      <c r="T37" s="101">
        <v>1791.0</v>
      </c>
    </row>
    <row r="38">
      <c r="A38" s="92">
        <v>31.0</v>
      </c>
      <c r="B38" s="228">
        <v>45322.0</v>
      </c>
      <c r="C38" s="90">
        <v>132.0</v>
      </c>
      <c r="D38" s="90">
        <v>954.0</v>
      </c>
      <c r="E38" s="90">
        <v>115.0</v>
      </c>
      <c r="F38" s="90">
        <v>1108.0</v>
      </c>
      <c r="G38" s="62"/>
      <c r="H38" s="92">
        <v>31.0</v>
      </c>
      <c r="I38" s="228">
        <v>45322.0</v>
      </c>
      <c r="J38" s="130">
        <v>158.0</v>
      </c>
      <c r="K38" s="130">
        <v>512.0</v>
      </c>
      <c r="L38" s="130">
        <v>158.0</v>
      </c>
      <c r="M38" s="130">
        <v>521.0</v>
      </c>
      <c r="N38" s="15"/>
      <c r="O38" s="100">
        <v>31.0</v>
      </c>
      <c r="P38" s="100" t="s">
        <v>43</v>
      </c>
      <c r="Q38" s="101">
        <v>290.0</v>
      </c>
      <c r="R38" s="101">
        <v>1466.0</v>
      </c>
      <c r="S38" s="101">
        <v>273.0</v>
      </c>
      <c r="T38" s="101">
        <v>1629.0</v>
      </c>
    </row>
    <row r="39">
      <c r="A39" s="110" t="s">
        <v>44</v>
      </c>
      <c r="B39" s="8"/>
      <c r="C39" s="99">
        <v>4995.0</v>
      </c>
      <c r="D39" s="99">
        <v>48443.0</v>
      </c>
      <c r="E39" s="99">
        <v>4391.0</v>
      </c>
      <c r="F39" s="99">
        <v>55673.0</v>
      </c>
      <c r="G39" s="9"/>
      <c r="H39" s="110" t="s">
        <v>44</v>
      </c>
      <c r="I39" s="8"/>
      <c r="J39" s="99">
        <v>4621.0</v>
      </c>
      <c r="K39" s="99">
        <v>16099.0</v>
      </c>
      <c r="L39" s="99">
        <v>4595.0</v>
      </c>
      <c r="M39" s="99">
        <v>17700.0</v>
      </c>
      <c r="N39" s="4"/>
      <c r="O39" s="110" t="s">
        <v>44</v>
      </c>
      <c r="P39" s="8"/>
      <c r="Q39" s="99">
        <v>9616.0</v>
      </c>
      <c r="R39" s="99">
        <v>64542.0</v>
      </c>
      <c r="S39" s="99">
        <v>8986.0</v>
      </c>
      <c r="T39" s="99">
        <v>73373.0</v>
      </c>
    </row>
    <row r="40">
      <c r="A40" s="114" t="s">
        <v>399</v>
      </c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92">
        <v>1.0</v>
      </c>
      <c r="B48" s="230">
        <v>45323.0</v>
      </c>
      <c r="C48" s="90">
        <v>149.0</v>
      </c>
      <c r="D48" s="90">
        <v>1171.0</v>
      </c>
      <c r="E48" s="90">
        <v>121.0</v>
      </c>
      <c r="F48" s="90">
        <v>1326.0</v>
      </c>
      <c r="G48" s="62"/>
      <c r="H48" s="92">
        <v>1.0</v>
      </c>
      <c r="I48" s="230">
        <v>45323.0</v>
      </c>
      <c r="J48" s="90">
        <v>140.0</v>
      </c>
      <c r="K48" s="90">
        <v>520.0</v>
      </c>
      <c r="L48" s="90">
        <v>139.0</v>
      </c>
      <c r="M48" s="90">
        <v>535.0</v>
      </c>
      <c r="N48" s="15"/>
      <c r="O48" s="100">
        <v>1.0</v>
      </c>
      <c r="P48" s="101" t="s">
        <v>46</v>
      </c>
      <c r="Q48" s="101">
        <v>289.0</v>
      </c>
      <c r="R48" s="101">
        <v>1691.0</v>
      </c>
      <c r="S48" s="101">
        <v>260.0</v>
      </c>
      <c r="T48" s="101">
        <v>1861.0</v>
      </c>
    </row>
    <row r="49">
      <c r="A49" s="92">
        <v>2.0</v>
      </c>
      <c r="B49" s="230">
        <v>45324.0</v>
      </c>
      <c r="C49" s="90">
        <v>125.0</v>
      </c>
      <c r="D49" s="90">
        <v>1075.0</v>
      </c>
      <c r="E49" s="90">
        <v>115.0</v>
      </c>
      <c r="F49" s="90">
        <v>1184.0</v>
      </c>
      <c r="G49" s="62"/>
      <c r="H49" s="92">
        <v>2.0</v>
      </c>
      <c r="I49" s="230">
        <v>45324.0</v>
      </c>
      <c r="J49" s="90">
        <v>113.0</v>
      </c>
      <c r="K49" s="90">
        <v>397.0</v>
      </c>
      <c r="L49" s="90">
        <v>113.0</v>
      </c>
      <c r="M49" s="90">
        <v>486.0</v>
      </c>
      <c r="N49" s="15"/>
      <c r="O49" s="100">
        <v>2.0</v>
      </c>
      <c r="P49" s="101" t="s">
        <v>47</v>
      </c>
      <c r="Q49" s="101">
        <v>238.0</v>
      </c>
      <c r="R49" s="101">
        <v>1472.0</v>
      </c>
      <c r="S49" s="101">
        <v>228.0</v>
      </c>
      <c r="T49" s="101">
        <v>1670.0</v>
      </c>
    </row>
    <row r="50">
      <c r="A50" s="92">
        <v>3.0</v>
      </c>
      <c r="B50" s="231">
        <v>45325.0</v>
      </c>
      <c r="C50" s="90">
        <v>159.0</v>
      </c>
      <c r="D50" s="90">
        <v>1367.0</v>
      </c>
      <c r="E50" s="90">
        <v>139.0</v>
      </c>
      <c r="F50" s="90">
        <v>1412.0</v>
      </c>
      <c r="G50" s="62"/>
      <c r="H50" s="92">
        <v>3.0</v>
      </c>
      <c r="I50" s="231">
        <v>45325.0</v>
      </c>
      <c r="J50" s="90">
        <v>151.0</v>
      </c>
      <c r="K50" s="90">
        <v>509.0</v>
      </c>
      <c r="L50" s="90">
        <v>151.0</v>
      </c>
      <c r="M50" s="90">
        <v>659.0</v>
      </c>
      <c r="N50" s="15"/>
      <c r="O50" s="100">
        <v>3.0</v>
      </c>
      <c r="P50" s="101" t="s">
        <v>48</v>
      </c>
      <c r="Q50" s="101">
        <v>310.0</v>
      </c>
      <c r="R50" s="101">
        <v>1876.0</v>
      </c>
      <c r="S50" s="101">
        <v>290.0</v>
      </c>
      <c r="T50" s="101">
        <v>2071.0</v>
      </c>
    </row>
    <row r="51">
      <c r="A51" s="92">
        <v>4.0</v>
      </c>
      <c r="B51" s="231">
        <v>45326.0</v>
      </c>
      <c r="C51" s="90">
        <v>158.0</v>
      </c>
      <c r="D51" s="90">
        <v>1446.0</v>
      </c>
      <c r="E51" s="90">
        <v>135.0</v>
      </c>
      <c r="F51" s="90">
        <v>1644.0</v>
      </c>
      <c r="G51" s="62"/>
      <c r="H51" s="92">
        <v>4.0</v>
      </c>
      <c r="I51" s="231">
        <v>45326.0</v>
      </c>
      <c r="J51" s="90">
        <v>128.0</v>
      </c>
      <c r="K51" s="90">
        <v>406.0</v>
      </c>
      <c r="L51" s="90">
        <v>128.0</v>
      </c>
      <c r="M51" s="90">
        <v>523.0</v>
      </c>
      <c r="N51" s="15"/>
      <c r="O51" s="100">
        <v>4.0</v>
      </c>
      <c r="P51" s="101" t="s">
        <v>49</v>
      </c>
      <c r="Q51" s="101">
        <v>286.0</v>
      </c>
      <c r="R51" s="101">
        <v>1852.0</v>
      </c>
      <c r="S51" s="101">
        <v>263.0</v>
      </c>
      <c r="T51" s="101">
        <v>2167.0</v>
      </c>
    </row>
    <row r="52">
      <c r="A52" s="92">
        <v>5.0</v>
      </c>
      <c r="B52" s="230">
        <v>45327.0</v>
      </c>
      <c r="C52" s="90">
        <v>154.0</v>
      </c>
      <c r="D52" s="90">
        <v>1265.0</v>
      </c>
      <c r="E52" s="90">
        <v>140.0</v>
      </c>
      <c r="F52" s="90">
        <v>1529.0</v>
      </c>
      <c r="G52" s="62"/>
      <c r="H52" s="92">
        <v>5.0</v>
      </c>
      <c r="I52" s="230">
        <v>45327.0</v>
      </c>
      <c r="J52" s="90">
        <v>154.0</v>
      </c>
      <c r="K52" s="90">
        <v>356.0</v>
      </c>
      <c r="L52" s="90">
        <v>154.0</v>
      </c>
      <c r="M52" s="90">
        <v>565.0</v>
      </c>
      <c r="N52" s="15"/>
      <c r="O52" s="100">
        <v>5.0</v>
      </c>
      <c r="P52" s="101" t="s">
        <v>50</v>
      </c>
      <c r="Q52" s="101">
        <v>308.0</v>
      </c>
      <c r="R52" s="101">
        <v>1621.0</v>
      </c>
      <c r="S52" s="101">
        <v>294.0</v>
      </c>
      <c r="T52" s="101">
        <v>2094.0</v>
      </c>
    </row>
    <row r="53">
      <c r="A53" s="92">
        <v>6.0</v>
      </c>
      <c r="B53" s="230">
        <v>45328.0</v>
      </c>
      <c r="C53" s="90">
        <v>156.0</v>
      </c>
      <c r="D53" s="90">
        <v>1161.0</v>
      </c>
      <c r="E53" s="90">
        <v>140.0</v>
      </c>
      <c r="F53" s="90">
        <v>1316.0</v>
      </c>
      <c r="G53" s="62"/>
      <c r="H53" s="92">
        <v>6.0</v>
      </c>
      <c r="I53" s="230">
        <v>45328.0</v>
      </c>
      <c r="J53" s="90">
        <v>139.0</v>
      </c>
      <c r="K53" s="90">
        <v>456.0</v>
      </c>
      <c r="L53" s="90">
        <v>139.0</v>
      </c>
      <c r="M53" s="90">
        <v>490.0</v>
      </c>
      <c r="N53" s="15"/>
      <c r="O53" s="100">
        <v>6.0</v>
      </c>
      <c r="P53" s="101" t="s">
        <v>51</v>
      </c>
      <c r="Q53" s="101">
        <v>295.0</v>
      </c>
      <c r="R53" s="101">
        <v>1617.0</v>
      </c>
      <c r="S53" s="101">
        <v>279.0</v>
      </c>
      <c r="T53" s="101">
        <v>1806.0</v>
      </c>
    </row>
    <row r="54">
      <c r="A54" s="92">
        <v>7.0</v>
      </c>
      <c r="B54" s="230">
        <v>45329.0</v>
      </c>
      <c r="C54" s="90">
        <v>158.0</v>
      </c>
      <c r="D54" s="90">
        <v>1367.0</v>
      </c>
      <c r="E54" s="90">
        <v>143.0</v>
      </c>
      <c r="F54" s="90">
        <v>1673.0</v>
      </c>
      <c r="G54" s="62"/>
      <c r="H54" s="92">
        <v>7.0</v>
      </c>
      <c r="I54" s="230">
        <v>45329.0</v>
      </c>
      <c r="J54" s="90">
        <v>165.0</v>
      </c>
      <c r="K54" s="90">
        <v>515.0</v>
      </c>
      <c r="L54" s="90">
        <v>165.0</v>
      </c>
      <c r="M54" s="90">
        <v>570.0</v>
      </c>
      <c r="N54" s="15"/>
      <c r="O54" s="100">
        <v>7.0</v>
      </c>
      <c r="P54" s="101" t="s">
        <v>52</v>
      </c>
      <c r="Q54" s="101">
        <v>323.0</v>
      </c>
      <c r="R54" s="101">
        <v>1882.0</v>
      </c>
      <c r="S54" s="101">
        <v>308.0</v>
      </c>
      <c r="T54" s="101">
        <v>2243.0</v>
      </c>
    </row>
    <row r="55">
      <c r="A55" s="92">
        <v>8.0</v>
      </c>
      <c r="B55" s="230">
        <v>45330.0</v>
      </c>
      <c r="C55" s="90">
        <v>172.0</v>
      </c>
      <c r="D55" s="90">
        <v>2021.0</v>
      </c>
      <c r="E55" s="90">
        <v>152.0</v>
      </c>
      <c r="F55" s="90">
        <v>2221.0</v>
      </c>
      <c r="G55" s="62"/>
      <c r="H55" s="92">
        <v>8.0</v>
      </c>
      <c r="I55" s="230">
        <v>45330.0</v>
      </c>
      <c r="J55" s="90">
        <v>133.0</v>
      </c>
      <c r="K55" s="90">
        <v>691.0</v>
      </c>
      <c r="L55" s="90">
        <v>133.0</v>
      </c>
      <c r="M55" s="90">
        <v>894.0</v>
      </c>
      <c r="N55" s="15"/>
      <c r="O55" s="100">
        <v>8.0</v>
      </c>
      <c r="P55" s="101" t="s">
        <v>53</v>
      </c>
      <c r="Q55" s="101">
        <v>305.0</v>
      </c>
      <c r="R55" s="101">
        <v>2712.0</v>
      </c>
      <c r="S55" s="101">
        <v>285.0</v>
      </c>
      <c r="T55" s="101">
        <v>3115.0</v>
      </c>
    </row>
    <row r="56">
      <c r="A56" s="92">
        <v>9.0</v>
      </c>
      <c r="B56" s="230">
        <v>45331.0</v>
      </c>
      <c r="C56" s="90">
        <v>135.0</v>
      </c>
      <c r="D56" s="90">
        <v>1258.0</v>
      </c>
      <c r="E56" s="90">
        <v>119.0</v>
      </c>
      <c r="F56" s="90">
        <v>1148.0</v>
      </c>
      <c r="G56" s="62"/>
      <c r="H56" s="92">
        <v>9.0</v>
      </c>
      <c r="I56" s="230">
        <v>45331.0</v>
      </c>
      <c r="J56" s="90">
        <v>114.0</v>
      </c>
      <c r="K56" s="90">
        <v>541.0</v>
      </c>
      <c r="L56" s="90">
        <v>113.0</v>
      </c>
      <c r="M56" s="90">
        <v>632.0</v>
      </c>
      <c r="N56" s="15"/>
      <c r="O56" s="100">
        <v>9.0</v>
      </c>
      <c r="P56" s="101" t="s">
        <v>54</v>
      </c>
      <c r="Q56" s="101">
        <v>249.0</v>
      </c>
      <c r="R56" s="101">
        <v>1799.0</v>
      </c>
      <c r="S56" s="101">
        <v>232.0</v>
      </c>
      <c r="T56" s="101">
        <v>1780.0</v>
      </c>
    </row>
    <row r="57">
      <c r="A57" s="92">
        <v>10.0</v>
      </c>
      <c r="B57" s="232">
        <v>45332.0</v>
      </c>
      <c r="C57" s="90">
        <v>155.0</v>
      </c>
      <c r="D57" s="90">
        <v>1701.0</v>
      </c>
      <c r="E57" s="90">
        <v>134.0</v>
      </c>
      <c r="F57" s="90">
        <v>1850.0</v>
      </c>
      <c r="G57" s="62"/>
      <c r="H57" s="92">
        <v>10.0</v>
      </c>
      <c r="I57" s="232">
        <v>45332.0</v>
      </c>
      <c r="J57" s="90">
        <v>134.0</v>
      </c>
      <c r="K57" s="90">
        <v>547.0</v>
      </c>
      <c r="L57" s="90">
        <v>133.0</v>
      </c>
      <c r="M57" s="90">
        <v>693.0</v>
      </c>
      <c r="N57" s="15"/>
      <c r="O57" s="100">
        <v>10.0</v>
      </c>
      <c r="P57" s="101" t="s">
        <v>55</v>
      </c>
      <c r="Q57" s="101">
        <v>289.0</v>
      </c>
      <c r="R57" s="101">
        <v>2248.0</v>
      </c>
      <c r="S57" s="101">
        <v>267.0</v>
      </c>
      <c r="T57" s="101">
        <v>2543.0</v>
      </c>
    </row>
    <row r="58">
      <c r="A58" s="92">
        <v>11.0</v>
      </c>
      <c r="B58" s="232">
        <v>45333.0</v>
      </c>
      <c r="C58" s="90">
        <v>195.0</v>
      </c>
      <c r="D58" s="90">
        <v>2331.0</v>
      </c>
      <c r="E58" s="90">
        <v>182.0</v>
      </c>
      <c r="F58" s="90">
        <v>3208.0</v>
      </c>
      <c r="G58" s="62"/>
      <c r="H58" s="92">
        <v>11.0</v>
      </c>
      <c r="I58" s="232">
        <v>45333.0</v>
      </c>
      <c r="J58" s="90">
        <v>147.0</v>
      </c>
      <c r="K58" s="90">
        <v>659.0</v>
      </c>
      <c r="L58" s="90">
        <v>147.0</v>
      </c>
      <c r="M58" s="90">
        <v>835.0</v>
      </c>
      <c r="N58" s="15"/>
      <c r="O58" s="100">
        <v>11.0</v>
      </c>
      <c r="P58" s="101" t="s">
        <v>56</v>
      </c>
      <c r="Q58" s="101">
        <v>342.0</v>
      </c>
      <c r="R58" s="101">
        <v>2990.0</v>
      </c>
      <c r="S58" s="101">
        <v>329.0</v>
      </c>
      <c r="T58" s="101">
        <v>4043.0</v>
      </c>
    </row>
    <row r="59">
      <c r="A59" s="92">
        <v>12.0</v>
      </c>
      <c r="B59" s="233">
        <v>45334.0</v>
      </c>
      <c r="C59" s="90">
        <v>171.0</v>
      </c>
      <c r="D59" s="90">
        <v>1942.0</v>
      </c>
      <c r="E59" s="90">
        <v>149.0</v>
      </c>
      <c r="F59" s="90">
        <v>2228.0</v>
      </c>
      <c r="G59" s="62"/>
      <c r="H59" s="92">
        <v>12.0</v>
      </c>
      <c r="I59" s="233">
        <v>45334.0</v>
      </c>
      <c r="J59" s="90">
        <v>162.0</v>
      </c>
      <c r="K59" s="90">
        <v>665.0</v>
      </c>
      <c r="L59" s="90">
        <v>162.0</v>
      </c>
      <c r="M59" s="90">
        <v>830.0</v>
      </c>
      <c r="N59" s="15"/>
      <c r="O59" s="100">
        <v>12.0</v>
      </c>
      <c r="P59" s="101" t="s">
        <v>57</v>
      </c>
      <c r="Q59" s="101">
        <v>333.0</v>
      </c>
      <c r="R59" s="101">
        <v>2607.0</v>
      </c>
      <c r="S59" s="101">
        <v>311.0</v>
      </c>
      <c r="T59" s="101">
        <v>3058.0</v>
      </c>
    </row>
    <row r="60">
      <c r="A60" s="92">
        <v>13.0</v>
      </c>
      <c r="B60" s="233">
        <v>45335.0</v>
      </c>
      <c r="C60" s="90">
        <v>171.0</v>
      </c>
      <c r="D60" s="90">
        <v>2096.0</v>
      </c>
      <c r="E60" s="90">
        <v>126.0</v>
      </c>
      <c r="F60" s="90">
        <v>1932.0</v>
      </c>
      <c r="G60" s="62"/>
      <c r="H60" s="92">
        <v>13.0</v>
      </c>
      <c r="I60" s="233">
        <v>45335.0</v>
      </c>
      <c r="J60" s="90">
        <v>164.0</v>
      </c>
      <c r="K60" s="90">
        <v>789.0</v>
      </c>
      <c r="L60" s="90">
        <v>163.0</v>
      </c>
      <c r="M60" s="90">
        <v>1254.0</v>
      </c>
      <c r="N60" s="15"/>
      <c r="O60" s="100">
        <v>13.0</v>
      </c>
      <c r="P60" s="101" t="s">
        <v>58</v>
      </c>
      <c r="Q60" s="101">
        <v>335.0</v>
      </c>
      <c r="R60" s="101">
        <v>2885.0</v>
      </c>
      <c r="S60" s="101">
        <v>289.0</v>
      </c>
      <c r="T60" s="101">
        <v>3186.0</v>
      </c>
    </row>
    <row r="61">
      <c r="A61" s="92">
        <v>14.0</v>
      </c>
      <c r="B61" s="233">
        <v>45336.0</v>
      </c>
      <c r="C61" s="90">
        <v>104.0</v>
      </c>
      <c r="D61" s="90">
        <v>1057.0</v>
      </c>
      <c r="E61" s="90">
        <v>95.0</v>
      </c>
      <c r="F61" s="90">
        <v>1385.0</v>
      </c>
      <c r="G61" s="62"/>
      <c r="H61" s="92">
        <v>14.0</v>
      </c>
      <c r="I61" s="233">
        <v>45336.0</v>
      </c>
      <c r="J61" s="90">
        <v>39.0</v>
      </c>
      <c r="K61" s="90">
        <v>363.0</v>
      </c>
      <c r="L61" s="90">
        <v>39.0</v>
      </c>
      <c r="M61" s="90">
        <v>415.0</v>
      </c>
      <c r="N61" s="15"/>
      <c r="O61" s="100">
        <v>14.0</v>
      </c>
      <c r="P61" s="101" t="s">
        <v>59</v>
      </c>
      <c r="Q61" s="101">
        <v>143.0</v>
      </c>
      <c r="R61" s="101">
        <v>1420.0</v>
      </c>
      <c r="S61" s="101">
        <v>134.0</v>
      </c>
      <c r="T61" s="101">
        <v>1800.0</v>
      </c>
    </row>
    <row r="62">
      <c r="A62" s="92">
        <v>15.0</v>
      </c>
      <c r="B62" s="233">
        <v>45337.0</v>
      </c>
      <c r="C62" s="90">
        <v>144.0</v>
      </c>
      <c r="D62" s="90">
        <v>1324.0</v>
      </c>
      <c r="E62" s="90">
        <v>129.0</v>
      </c>
      <c r="F62" s="90">
        <v>1853.0</v>
      </c>
      <c r="G62" s="62"/>
      <c r="H62" s="92">
        <v>15.0</v>
      </c>
      <c r="I62" s="233">
        <v>45337.0</v>
      </c>
      <c r="J62" s="90">
        <v>167.0</v>
      </c>
      <c r="K62" s="90">
        <v>768.0</v>
      </c>
      <c r="L62" s="90">
        <v>167.0</v>
      </c>
      <c r="M62" s="90">
        <v>780.0</v>
      </c>
      <c r="N62" s="15"/>
      <c r="O62" s="100">
        <v>15.0</v>
      </c>
      <c r="P62" s="101" t="s">
        <v>60</v>
      </c>
      <c r="Q62" s="101">
        <v>311.0</v>
      </c>
      <c r="R62" s="101">
        <v>2092.0</v>
      </c>
      <c r="S62" s="101">
        <v>296.0</v>
      </c>
      <c r="T62" s="101">
        <v>2633.0</v>
      </c>
    </row>
    <row r="63">
      <c r="A63" s="92">
        <v>16.0</v>
      </c>
      <c r="B63" s="233">
        <v>45338.0</v>
      </c>
      <c r="C63" s="90">
        <v>129.0</v>
      </c>
      <c r="D63" s="90">
        <v>1214.0</v>
      </c>
      <c r="E63" s="90">
        <v>111.0</v>
      </c>
      <c r="F63" s="90">
        <v>1459.0</v>
      </c>
      <c r="G63" s="62"/>
      <c r="H63" s="92">
        <v>16.0</v>
      </c>
      <c r="I63" s="233">
        <v>45338.0</v>
      </c>
      <c r="J63" s="90">
        <v>134.0</v>
      </c>
      <c r="K63" s="90">
        <v>532.0</v>
      </c>
      <c r="L63" s="90">
        <v>134.0</v>
      </c>
      <c r="M63" s="90">
        <v>464.0</v>
      </c>
      <c r="N63" s="15"/>
      <c r="O63" s="100">
        <v>16.0</v>
      </c>
      <c r="P63" s="101" t="s">
        <v>61</v>
      </c>
      <c r="Q63" s="101">
        <v>263.0</v>
      </c>
      <c r="R63" s="101">
        <v>1746.0</v>
      </c>
      <c r="S63" s="101">
        <v>245.0</v>
      </c>
      <c r="T63" s="101">
        <v>1923.0</v>
      </c>
    </row>
    <row r="64">
      <c r="A64" s="92">
        <v>17.0</v>
      </c>
      <c r="B64" s="232">
        <v>45339.0</v>
      </c>
      <c r="C64" s="90">
        <v>150.0</v>
      </c>
      <c r="D64" s="90">
        <v>1378.0</v>
      </c>
      <c r="E64" s="90">
        <v>130.0</v>
      </c>
      <c r="F64" s="90">
        <v>1679.0</v>
      </c>
      <c r="G64" s="62"/>
      <c r="H64" s="92">
        <v>17.0</v>
      </c>
      <c r="I64" s="232">
        <v>45339.0</v>
      </c>
      <c r="J64" s="90">
        <v>154.0</v>
      </c>
      <c r="K64" s="90">
        <v>603.0</v>
      </c>
      <c r="L64" s="90">
        <v>154.0</v>
      </c>
      <c r="M64" s="90">
        <v>638.0</v>
      </c>
      <c r="N64" s="15"/>
      <c r="O64" s="100">
        <v>17.0</v>
      </c>
      <c r="P64" s="101" t="s">
        <v>62</v>
      </c>
      <c r="Q64" s="101">
        <v>304.0</v>
      </c>
      <c r="R64" s="101">
        <v>1981.0</v>
      </c>
      <c r="S64" s="101">
        <v>284.0</v>
      </c>
      <c r="T64" s="101">
        <v>2317.0</v>
      </c>
    </row>
    <row r="65">
      <c r="A65" s="92">
        <v>18.0</v>
      </c>
      <c r="B65" s="232">
        <v>45340.0</v>
      </c>
      <c r="C65" s="90">
        <v>165.0</v>
      </c>
      <c r="D65" s="90">
        <v>1748.0</v>
      </c>
      <c r="E65" s="90">
        <v>143.0</v>
      </c>
      <c r="F65" s="90">
        <v>2184.0</v>
      </c>
      <c r="G65" s="62"/>
      <c r="H65" s="92">
        <v>18.0</v>
      </c>
      <c r="I65" s="232">
        <v>45340.0</v>
      </c>
      <c r="J65" s="90">
        <v>126.0</v>
      </c>
      <c r="K65" s="90">
        <v>675.0</v>
      </c>
      <c r="L65" s="90">
        <v>126.0</v>
      </c>
      <c r="M65" s="90">
        <v>584.0</v>
      </c>
      <c r="N65" s="15"/>
      <c r="O65" s="100">
        <v>18.0</v>
      </c>
      <c r="P65" s="101" t="s">
        <v>63</v>
      </c>
      <c r="Q65" s="101">
        <v>291.0</v>
      </c>
      <c r="R65" s="101">
        <v>2423.0</v>
      </c>
      <c r="S65" s="101">
        <v>269.0</v>
      </c>
      <c r="T65" s="101">
        <v>2768.0</v>
      </c>
    </row>
    <row r="66">
      <c r="A66" s="92">
        <v>19.0</v>
      </c>
      <c r="B66" s="233">
        <v>45341.0</v>
      </c>
      <c r="C66" s="90">
        <v>153.0</v>
      </c>
      <c r="D66" s="90">
        <v>1416.0</v>
      </c>
      <c r="E66" s="90">
        <v>133.0</v>
      </c>
      <c r="F66" s="90">
        <v>1732.0</v>
      </c>
      <c r="G66" s="62"/>
      <c r="H66" s="92">
        <v>19.0</v>
      </c>
      <c r="I66" s="233">
        <v>45341.0</v>
      </c>
      <c r="J66" s="90">
        <v>169.0</v>
      </c>
      <c r="K66" s="90">
        <v>648.0</v>
      </c>
      <c r="L66" s="90">
        <v>169.0</v>
      </c>
      <c r="M66" s="90">
        <v>636.0</v>
      </c>
      <c r="N66" s="15"/>
      <c r="O66" s="100">
        <v>19.0</v>
      </c>
      <c r="P66" s="101" t="s">
        <v>64</v>
      </c>
      <c r="Q66" s="101">
        <v>322.0</v>
      </c>
      <c r="R66" s="101">
        <v>2064.0</v>
      </c>
      <c r="S66" s="101">
        <v>302.0</v>
      </c>
      <c r="T66" s="101">
        <v>2368.0</v>
      </c>
    </row>
    <row r="67">
      <c r="A67" s="92">
        <v>20.0</v>
      </c>
      <c r="B67" s="233">
        <v>45342.0</v>
      </c>
      <c r="C67" s="90">
        <v>149.0</v>
      </c>
      <c r="D67" s="90">
        <v>1239.0</v>
      </c>
      <c r="E67" s="90">
        <v>130.0</v>
      </c>
      <c r="F67" s="90">
        <v>1367.0</v>
      </c>
      <c r="G67" s="62"/>
      <c r="H67" s="92">
        <v>20.0</v>
      </c>
      <c r="I67" s="233">
        <v>45342.0</v>
      </c>
      <c r="J67" s="90">
        <v>133.0</v>
      </c>
      <c r="K67" s="90">
        <v>557.0</v>
      </c>
      <c r="L67" s="90">
        <v>131.0</v>
      </c>
      <c r="M67" s="90">
        <v>527.0</v>
      </c>
      <c r="N67" s="15"/>
      <c r="O67" s="100">
        <v>20.0</v>
      </c>
      <c r="P67" s="101" t="s">
        <v>65</v>
      </c>
      <c r="Q67" s="101">
        <v>282.0</v>
      </c>
      <c r="R67" s="101">
        <v>1796.0</v>
      </c>
      <c r="S67" s="101">
        <v>261.0</v>
      </c>
      <c r="T67" s="101">
        <v>1894.0</v>
      </c>
    </row>
    <row r="68">
      <c r="A68" s="92">
        <v>21.0</v>
      </c>
      <c r="B68" s="233">
        <v>45343.0</v>
      </c>
      <c r="C68" s="90">
        <v>137.0</v>
      </c>
      <c r="D68" s="90">
        <v>1136.0</v>
      </c>
      <c r="E68" s="90">
        <v>121.0</v>
      </c>
      <c r="F68" s="90">
        <v>1359.0</v>
      </c>
      <c r="G68" s="62"/>
      <c r="H68" s="92">
        <v>21.0</v>
      </c>
      <c r="I68" s="233">
        <v>45343.0</v>
      </c>
      <c r="J68" s="90">
        <v>139.0</v>
      </c>
      <c r="K68" s="90">
        <v>505.0</v>
      </c>
      <c r="L68" s="90">
        <v>139.0</v>
      </c>
      <c r="M68" s="90">
        <v>632.0</v>
      </c>
      <c r="N68" s="15"/>
      <c r="O68" s="100">
        <v>21.0</v>
      </c>
      <c r="P68" s="101" t="s">
        <v>66</v>
      </c>
      <c r="Q68" s="101">
        <v>276.0</v>
      </c>
      <c r="R68" s="101">
        <v>1641.0</v>
      </c>
      <c r="S68" s="101">
        <v>260.0</v>
      </c>
      <c r="T68" s="101">
        <v>1991.0</v>
      </c>
    </row>
    <row r="69">
      <c r="A69" s="92">
        <v>22.0</v>
      </c>
      <c r="B69" s="233">
        <v>45344.0</v>
      </c>
      <c r="C69" s="90">
        <v>142.0</v>
      </c>
      <c r="D69" s="90">
        <v>1132.0</v>
      </c>
      <c r="E69" s="90">
        <v>125.0</v>
      </c>
      <c r="F69" s="90">
        <v>1392.0</v>
      </c>
      <c r="G69" s="62"/>
      <c r="H69" s="92">
        <v>22.0</v>
      </c>
      <c r="I69" s="233">
        <v>45344.0</v>
      </c>
      <c r="J69" s="90">
        <v>134.0</v>
      </c>
      <c r="K69" s="90">
        <v>534.0</v>
      </c>
      <c r="L69" s="90">
        <v>134.0</v>
      </c>
      <c r="M69" s="90">
        <v>781.0</v>
      </c>
      <c r="N69" s="15"/>
      <c r="O69" s="100">
        <v>22.0</v>
      </c>
      <c r="P69" s="101" t="s">
        <v>67</v>
      </c>
      <c r="Q69" s="101">
        <v>276.0</v>
      </c>
      <c r="R69" s="101">
        <v>1666.0</v>
      </c>
      <c r="S69" s="101">
        <v>259.0</v>
      </c>
      <c r="T69" s="101">
        <v>2173.0</v>
      </c>
    </row>
    <row r="70">
      <c r="A70" s="92">
        <v>23.0</v>
      </c>
      <c r="B70" s="233">
        <v>45345.0</v>
      </c>
      <c r="C70" s="90">
        <v>153.0</v>
      </c>
      <c r="D70" s="90">
        <v>1262.0</v>
      </c>
      <c r="E70" s="90">
        <v>132.0</v>
      </c>
      <c r="F70" s="90">
        <v>1480.0</v>
      </c>
      <c r="G70" s="62"/>
      <c r="H70" s="92">
        <v>23.0</v>
      </c>
      <c r="I70" s="233">
        <v>45345.0</v>
      </c>
      <c r="J70" s="90">
        <v>132.0</v>
      </c>
      <c r="K70" s="90">
        <v>404.0</v>
      </c>
      <c r="L70" s="90">
        <v>131.0</v>
      </c>
      <c r="M70" s="90">
        <v>632.0</v>
      </c>
      <c r="N70" s="15"/>
      <c r="O70" s="100">
        <v>23.0</v>
      </c>
      <c r="P70" s="101" t="s">
        <v>68</v>
      </c>
      <c r="Q70" s="101">
        <v>285.0</v>
      </c>
      <c r="R70" s="101">
        <v>1666.0</v>
      </c>
      <c r="S70" s="101">
        <v>263.0</v>
      </c>
      <c r="T70" s="101">
        <v>2112.0</v>
      </c>
    </row>
    <row r="71">
      <c r="A71" s="92">
        <v>24.0</v>
      </c>
      <c r="B71" s="232">
        <v>45346.0</v>
      </c>
      <c r="C71" s="90">
        <v>166.0</v>
      </c>
      <c r="D71" s="90">
        <v>1428.0</v>
      </c>
      <c r="E71" s="90">
        <v>144.0</v>
      </c>
      <c r="F71" s="90">
        <v>1510.0</v>
      </c>
      <c r="G71" s="62"/>
      <c r="H71" s="92">
        <v>24.0</v>
      </c>
      <c r="I71" s="232">
        <v>45346.0</v>
      </c>
      <c r="J71" s="90">
        <v>142.0</v>
      </c>
      <c r="K71" s="90">
        <v>564.0</v>
      </c>
      <c r="L71" s="90">
        <v>142.0</v>
      </c>
      <c r="M71" s="90">
        <v>713.0</v>
      </c>
      <c r="N71" s="15"/>
      <c r="O71" s="100">
        <v>24.0</v>
      </c>
      <c r="P71" s="101" t="s">
        <v>69</v>
      </c>
      <c r="Q71" s="101">
        <v>308.0</v>
      </c>
      <c r="R71" s="101">
        <v>1992.0</v>
      </c>
      <c r="S71" s="101">
        <v>286.0</v>
      </c>
      <c r="T71" s="101">
        <v>2223.0</v>
      </c>
    </row>
    <row r="72">
      <c r="A72" s="92">
        <v>25.0</v>
      </c>
      <c r="B72" s="232">
        <v>45347.0</v>
      </c>
      <c r="C72" s="90">
        <v>157.0</v>
      </c>
      <c r="D72" s="90">
        <v>1661.0</v>
      </c>
      <c r="E72" s="90">
        <v>143.0</v>
      </c>
      <c r="F72" s="90">
        <v>2022.0</v>
      </c>
      <c r="G72" s="62"/>
      <c r="H72" s="92">
        <v>25.0</v>
      </c>
      <c r="I72" s="232">
        <v>45347.0</v>
      </c>
      <c r="J72" s="90">
        <v>118.0</v>
      </c>
      <c r="K72" s="90">
        <v>498.0</v>
      </c>
      <c r="L72" s="90">
        <v>117.0</v>
      </c>
      <c r="M72" s="90">
        <v>629.0</v>
      </c>
      <c r="N72" s="15"/>
      <c r="O72" s="100">
        <v>25.0</v>
      </c>
      <c r="P72" s="101" t="s">
        <v>70</v>
      </c>
      <c r="Q72" s="101">
        <v>275.0</v>
      </c>
      <c r="R72" s="101">
        <v>2159.0</v>
      </c>
      <c r="S72" s="101">
        <v>260.0</v>
      </c>
      <c r="T72" s="101">
        <v>2651.0</v>
      </c>
    </row>
    <row r="73">
      <c r="A73" s="92">
        <v>26.0</v>
      </c>
      <c r="B73" s="233">
        <v>45348.0</v>
      </c>
      <c r="C73" s="90">
        <v>160.0</v>
      </c>
      <c r="D73" s="90">
        <v>1481.0</v>
      </c>
      <c r="E73" s="90">
        <v>143.0</v>
      </c>
      <c r="F73" s="90">
        <v>1810.0</v>
      </c>
      <c r="G73" s="62"/>
      <c r="H73" s="92">
        <v>26.0</v>
      </c>
      <c r="I73" s="233">
        <v>45348.0</v>
      </c>
      <c r="J73" s="130">
        <v>151.0</v>
      </c>
      <c r="K73" s="130">
        <v>561.0</v>
      </c>
      <c r="L73" s="130">
        <v>151.0</v>
      </c>
      <c r="M73" s="130">
        <v>529.0</v>
      </c>
      <c r="N73" s="15"/>
      <c r="O73" s="100">
        <v>26.0</v>
      </c>
      <c r="P73" s="101" t="s">
        <v>71</v>
      </c>
      <c r="Q73" s="101">
        <v>311.0</v>
      </c>
      <c r="R73" s="101">
        <v>2042.0</v>
      </c>
      <c r="S73" s="101">
        <v>294.0</v>
      </c>
      <c r="T73" s="101">
        <v>2339.0</v>
      </c>
    </row>
    <row r="74">
      <c r="A74" s="92">
        <v>27.0</v>
      </c>
      <c r="B74" s="233">
        <v>45349.0</v>
      </c>
      <c r="C74" s="90">
        <v>151.0</v>
      </c>
      <c r="D74" s="90">
        <v>1212.0</v>
      </c>
      <c r="E74" s="90">
        <v>131.0</v>
      </c>
      <c r="F74" s="90">
        <v>1461.0</v>
      </c>
      <c r="G74" s="62"/>
      <c r="H74" s="92">
        <v>27.0</v>
      </c>
      <c r="I74" s="233">
        <v>45349.0</v>
      </c>
      <c r="J74" s="130">
        <v>166.0</v>
      </c>
      <c r="K74" s="130">
        <v>546.0</v>
      </c>
      <c r="L74" s="130">
        <v>166.0</v>
      </c>
      <c r="M74" s="130">
        <v>664.0</v>
      </c>
      <c r="N74" s="15"/>
      <c r="O74" s="100">
        <v>27.0</v>
      </c>
      <c r="P74" s="101" t="s">
        <v>72</v>
      </c>
      <c r="Q74" s="101">
        <v>317.0</v>
      </c>
      <c r="R74" s="101">
        <v>1758.0</v>
      </c>
      <c r="S74" s="101">
        <v>297.0</v>
      </c>
      <c r="T74" s="101">
        <v>2125.0</v>
      </c>
    </row>
    <row r="75">
      <c r="A75" s="92">
        <v>28.0</v>
      </c>
      <c r="B75" s="233">
        <v>45350.0</v>
      </c>
      <c r="C75" s="90">
        <v>153.0</v>
      </c>
      <c r="D75" s="90">
        <v>1089.0</v>
      </c>
      <c r="E75" s="90">
        <v>137.0</v>
      </c>
      <c r="F75" s="90">
        <v>1290.0</v>
      </c>
      <c r="G75" s="62"/>
      <c r="H75" s="92">
        <v>28.0</v>
      </c>
      <c r="I75" s="233">
        <v>45350.0</v>
      </c>
      <c r="J75" s="130">
        <v>132.0</v>
      </c>
      <c r="K75" s="130">
        <v>466.0</v>
      </c>
      <c r="L75" s="130">
        <v>132.0</v>
      </c>
      <c r="M75" s="130">
        <v>491.0</v>
      </c>
      <c r="N75" s="15"/>
      <c r="O75" s="100">
        <v>28.0</v>
      </c>
      <c r="P75" s="101" t="s">
        <v>73</v>
      </c>
      <c r="Q75" s="101">
        <v>285.0</v>
      </c>
      <c r="R75" s="101">
        <v>1555.0</v>
      </c>
      <c r="S75" s="101">
        <v>269.0</v>
      </c>
      <c r="T75" s="101">
        <v>1781.0</v>
      </c>
    </row>
    <row r="76">
      <c r="A76" s="92">
        <v>29.0</v>
      </c>
      <c r="B76" s="233">
        <v>45351.0</v>
      </c>
      <c r="C76" s="90">
        <v>150.0</v>
      </c>
      <c r="D76" s="90">
        <v>1199.0</v>
      </c>
      <c r="E76" s="90">
        <v>133.0</v>
      </c>
      <c r="F76" s="90">
        <v>1288.0</v>
      </c>
      <c r="G76" s="62"/>
      <c r="H76" s="92">
        <v>29.0</v>
      </c>
      <c r="I76" s="233">
        <v>45351.0</v>
      </c>
      <c r="J76" s="130">
        <v>135.0</v>
      </c>
      <c r="K76" s="130">
        <v>554.0</v>
      </c>
      <c r="L76" s="130">
        <v>135.0</v>
      </c>
      <c r="M76" s="130">
        <v>633.0</v>
      </c>
      <c r="N76" s="4"/>
      <c r="O76" s="100">
        <v>29.0</v>
      </c>
      <c r="P76" s="101" t="s">
        <v>74</v>
      </c>
      <c r="Q76" s="101">
        <v>285.0</v>
      </c>
      <c r="R76" s="101">
        <v>1753.0</v>
      </c>
      <c r="S76" s="101">
        <v>268.0</v>
      </c>
      <c r="T76" s="101">
        <v>1921.0</v>
      </c>
    </row>
    <row r="77">
      <c r="A77" s="110" t="s">
        <v>44</v>
      </c>
      <c r="B77" s="8"/>
      <c r="C77" s="99">
        <v>4421.0</v>
      </c>
      <c r="D77" s="99">
        <v>41177.0</v>
      </c>
      <c r="E77" s="99">
        <v>3875.0</v>
      </c>
      <c r="F77" s="99">
        <v>47942.0</v>
      </c>
      <c r="G77" s="9"/>
      <c r="H77" s="110" t="s">
        <v>44</v>
      </c>
      <c r="I77" s="8"/>
      <c r="J77" s="99">
        <v>4015.0</v>
      </c>
      <c r="K77" s="99">
        <v>15829.0</v>
      </c>
      <c r="L77" s="99">
        <v>4007.0</v>
      </c>
      <c r="M77" s="99">
        <v>18714.0</v>
      </c>
      <c r="N77" s="4"/>
      <c r="O77" s="110" t="s">
        <v>44</v>
      </c>
      <c r="P77" s="8"/>
      <c r="Q77" s="99">
        <v>8436.0</v>
      </c>
      <c r="R77" s="99">
        <v>57006.0</v>
      </c>
      <c r="S77" s="99">
        <v>7882.0</v>
      </c>
      <c r="T77" s="99">
        <v>66656.0</v>
      </c>
    </row>
    <row r="78">
      <c r="A78" s="114" t="s">
        <v>399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92">
        <v>1.0</v>
      </c>
      <c r="B86" s="230">
        <v>45352.0</v>
      </c>
      <c r="C86" s="90">
        <v>137.0</v>
      </c>
      <c r="D86" s="90">
        <v>1145.0</v>
      </c>
      <c r="E86" s="90">
        <v>118.0</v>
      </c>
      <c r="F86" s="90">
        <v>1350.0</v>
      </c>
      <c r="G86" s="62"/>
      <c r="H86" s="92">
        <v>1.0</v>
      </c>
      <c r="I86" s="230">
        <v>45352.0</v>
      </c>
      <c r="J86" s="90">
        <v>123.0</v>
      </c>
      <c r="K86" s="90">
        <v>393.0</v>
      </c>
      <c r="L86" s="90">
        <v>119.0</v>
      </c>
      <c r="M86" s="90">
        <v>463.0</v>
      </c>
      <c r="N86" s="15"/>
      <c r="O86" s="100">
        <v>1.0</v>
      </c>
      <c r="P86" s="101" t="s">
        <v>77</v>
      </c>
      <c r="Q86" s="101">
        <v>260.0</v>
      </c>
      <c r="R86" s="101">
        <v>1538.0</v>
      </c>
      <c r="S86" s="101">
        <v>237.0</v>
      </c>
      <c r="T86" s="101">
        <v>1813.0</v>
      </c>
    </row>
    <row r="87">
      <c r="A87" s="92">
        <v>2.0</v>
      </c>
      <c r="B87" s="231">
        <v>45353.0</v>
      </c>
      <c r="C87" s="90">
        <v>169.0</v>
      </c>
      <c r="D87" s="90">
        <v>1730.0</v>
      </c>
      <c r="E87" s="90">
        <v>146.0</v>
      </c>
      <c r="F87" s="90">
        <v>1761.0</v>
      </c>
      <c r="G87" s="62"/>
      <c r="H87" s="92">
        <v>2.0</v>
      </c>
      <c r="I87" s="231">
        <v>45353.0</v>
      </c>
      <c r="J87" s="90">
        <v>132.0</v>
      </c>
      <c r="K87" s="90">
        <v>598.0</v>
      </c>
      <c r="L87" s="90">
        <v>131.0</v>
      </c>
      <c r="M87" s="90">
        <v>709.0</v>
      </c>
      <c r="N87" s="15"/>
      <c r="O87" s="100">
        <v>2.0</v>
      </c>
      <c r="P87" s="101" t="s">
        <v>78</v>
      </c>
      <c r="Q87" s="101">
        <v>301.0</v>
      </c>
      <c r="R87" s="101">
        <v>2328.0</v>
      </c>
      <c r="S87" s="101">
        <v>277.0</v>
      </c>
      <c r="T87" s="101">
        <v>2470.0</v>
      </c>
    </row>
    <row r="88">
      <c r="A88" s="92">
        <v>3.0</v>
      </c>
      <c r="B88" s="231">
        <v>45354.0</v>
      </c>
      <c r="C88" s="90">
        <v>160.0</v>
      </c>
      <c r="D88" s="90">
        <v>1642.0</v>
      </c>
      <c r="E88" s="90">
        <v>139.0</v>
      </c>
      <c r="F88" s="90">
        <v>1843.0</v>
      </c>
      <c r="G88" s="62"/>
      <c r="H88" s="92">
        <v>3.0</v>
      </c>
      <c r="I88" s="231">
        <v>45354.0</v>
      </c>
      <c r="J88" s="90">
        <v>121.0</v>
      </c>
      <c r="K88" s="90">
        <v>568.0</v>
      </c>
      <c r="L88" s="90">
        <v>121.0</v>
      </c>
      <c r="M88" s="90">
        <v>627.0</v>
      </c>
      <c r="N88" s="15"/>
      <c r="O88" s="100">
        <v>3.0</v>
      </c>
      <c r="P88" s="101" t="s">
        <v>79</v>
      </c>
      <c r="Q88" s="101">
        <v>281.0</v>
      </c>
      <c r="R88" s="101">
        <v>2210.0</v>
      </c>
      <c r="S88" s="101">
        <v>260.0</v>
      </c>
      <c r="T88" s="101">
        <v>2470.0</v>
      </c>
    </row>
    <row r="89">
      <c r="A89" s="92">
        <v>4.0</v>
      </c>
      <c r="B89" s="230">
        <v>45355.0</v>
      </c>
      <c r="C89" s="90">
        <v>186.0</v>
      </c>
      <c r="D89" s="90">
        <v>1840.0</v>
      </c>
      <c r="E89" s="90">
        <v>160.0</v>
      </c>
      <c r="F89" s="90">
        <v>2177.0</v>
      </c>
      <c r="G89" s="62"/>
      <c r="H89" s="92">
        <v>4.0</v>
      </c>
      <c r="I89" s="230">
        <v>45355.0</v>
      </c>
      <c r="J89" s="90">
        <v>230.0</v>
      </c>
      <c r="K89" s="90">
        <v>706.0</v>
      </c>
      <c r="L89" s="90">
        <v>175.0</v>
      </c>
      <c r="M89" s="90">
        <v>521.0</v>
      </c>
      <c r="N89" s="15"/>
      <c r="O89" s="100">
        <v>4.0</v>
      </c>
      <c r="P89" s="101" t="s">
        <v>80</v>
      </c>
      <c r="Q89" s="101">
        <v>416.0</v>
      </c>
      <c r="R89" s="101">
        <v>2546.0</v>
      </c>
      <c r="S89" s="101">
        <v>335.0</v>
      </c>
      <c r="T89" s="101">
        <v>2698.0</v>
      </c>
    </row>
    <row r="90">
      <c r="A90" s="92">
        <v>5.0</v>
      </c>
      <c r="B90" s="230">
        <v>45356.0</v>
      </c>
      <c r="C90" s="90">
        <v>141.0</v>
      </c>
      <c r="D90" s="90">
        <v>1194.0</v>
      </c>
      <c r="E90" s="90">
        <v>123.0</v>
      </c>
      <c r="F90" s="90">
        <v>1365.0</v>
      </c>
      <c r="G90" s="62"/>
      <c r="H90" s="92">
        <v>5.0</v>
      </c>
      <c r="I90" s="230">
        <v>45356.0</v>
      </c>
      <c r="J90" s="90">
        <v>124.0</v>
      </c>
      <c r="K90" s="90">
        <v>502.0</v>
      </c>
      <c r="L90" s="90">
        <v>123.0</v>
      </c>
      <c r="M90" s="90">
        <v>600.0</v>
      </c>
      <c r="N90" s="15"/>
      <c r="O90" s="100">
        <v>5.0</v>
      </c>
      <c r="P90" s="101" t="s">
        <v>81</v>
      </c>
      <c r="Q90" s="101">
        <v>265.0</v>
      </c>
      <c r="R90" s="101">
        <v>1696.0</v>
      </c>
      <c r="S90" s="101">
        <v>246.0</v>
      </c>
      <c r="T90" s="101">
        <v>1965.0</v>
      </c>
    </row>
    <row r="91">
      <c r="A91" s="92">
        <v>6.0</v>
      </c>
      <c r="B91" s="230">
        <v>45357.0</v>
      </c>
      <c r="C91" s="90">
        <v>158.0</v>
      </c>
      <c r="D91" s="90">
        <v>1397.0</v>
      </c>
      <c r="E91" s="90">
        <v>138.0</v>
      </c>
      <c r="F91" s="90">
        <v>1564.0</v>
      </c>
      <c r="G91" s="62"/>
      <c r="H91" s="92">
        <v>6.0</v>
      </c>
      <c r="I91" s="230">
        <v>45357.0</v>
      </c>
      <c r="J91" s="90">
        <v>149.0</v>
      </c>
      <c r="K91" s="90">
        <v>505.0</v>
      </c>
      <c r="L91" s="90">
        <v>148.0</v>
      </c>
      <c r="M91" s="90">
        <v>593.0</v>
      </c>
      <c r="N91" s="15"/>
      <c r="O91" s="100">
        <v>6.0</v>
      </c>
      <c r="P91" s="101" t="s">
        <v>82</v>
      </c>
      <c r="Q91" s="101">
        <v>307.0</v>
      </c>
      <c r="R91" s="101">
        <v>1902.0</v>
      </c>
      <c r="S91" s="101">
        <v>286.0</v>
      </c>
      <c r="T91" s="101">
        <v>2157.0</v>
      </c>
    </row>
    <row r="92">
      <c r="A92" s="92">
        <v>7.0</v>
      </c>
      <c r="B92" s="230">
        <v>45358.0</v>
      </c>
      <c r="C92" s="90">
        <v>152.0</v>
      </c>
      <c r="D92" s="90">
        <v>1373.0</v>
      </c>
      <c r="E92" s="90">
        <v>133.0</v>
      </c>
      <c r="F92" s="90">
        <v>1415.0</v>
      </c>
      <c r="G92" s="62"/>
      <c r="H92" s="92">
        <v>7.0</v>
      </c>
      <c r="I92" s="230">
        <v>45358.0</v>
      </c>
      <c r="J92" s="90">
        <v>153.0</v>
      </c>
      <c r="K92" s="90">
        <v>672.0</v>
      </c>
      <c r="L92" s="90">
        <v>152.0</v>
      </c>
      <c r="M92" s="90">
        <v>721.0</v>
      </c>
      <c r="N92" s="15"/>
      <c r="O92" s="100">
        <v>7.0</v>
      </c>
      <c r="P92" s="101" t="s">
        <v>83</v>
      </c>
      <c r="Q92" s="101">
        <v>305.0</v>
      </c>
      <c r="R92" s="101">
        <v>2045.0</v>
      </c>
      <c r="S92" s="101">
        <v>285.0</v>
      </c>
      <c r="T92" s="101">
        <v>2136.0</v>
      </c>
    </row>
    <row r="93">
      <c r="A93" s="92">
        <v>8.0</v>
      </c>
      <c r="B93" s="230">
        <v>45359.0</v>
      </c>
      <c r="C93" s="90">
        <v>156.0</v>
      </c>
      <c r="D93" s="90">
        <v>1491.0</v>
      </c>
      <c r="E93" s="90">
        <v>138.0</v>
      </c>
      <c r="F93" s="90">
        <v>1749.0</v>
      </c>
      <c r="G93" s="62"/>
      <c r="H93" s="92">
        <v>8.0</v>
      </c>
      <c r="I93" s="230">
        <v>45359.0</v>
      </c>
      <c r="J93" s="90">
        <v>130.0</v>
      </c>
      <c r="K93" s="90">
        <v>528.0</v>
      </c>
      <c r="L93" s="90">
        <v>129.0</v>
      </c>
      <c r="M93" s="90">
        <v>589.0</v>
      </c>
      <c r="N93" s="15"/>
      <c r="O93" s="100">
        <v>8.0</v>
      </c>
      <c r="P93" s="101" t="s">
        <v>84</v>
      </c>
      <c r="Q93" s="101">
        <v>286.0</v>
      </c>
      <c r="R93" s="101">
        <v>2019.0</v>
      </c>
      <c r="S93" s="101">
        <v>267.0</v>
      </c>
      <c r="T93" s="101">
        <v>2338.0</v>
      </c>
    </row>
    <row r="94">
      <c r="A94" s="92">
        <v>9.0</v>
      </c>
      <c r="B94" s="231">
        <v>45360.0</v>
      </c>
      <c r="C94" s="90">
        <v>166.0</v>
      </c>
      <c r="D94" s="90">
        <v>1960.0</v>
      </c>
      <c r="E94" s="90">
        <v>145.0</v>
      </c>
      <c r="F94" s="90">
        <v>2097.0</v>
      </c>
      <c r="G94" s="62"/>
      <c r="H94" s="92">
        <v>9.0</v>
      </c>
      <c r="I94" s="231">
        <v>45360.0</v>
      </c>
      <c r="J94" s="90">
        <v>114.0</v>
      </c>
      <c r="K94" s="90">
        <v>592.0</v>
      </c>
      <c r="L94" s="90">
        <v>114.0</v>
      </c>
      <c r="M94" s="90">
        <v>715.0</v>
      </c>
      <c r="N94" s="15"/>
      <c r="O94" s="100">
        <v>9.0</v>
      </c>
      <c r="P94" s="101" t="s">
        <v>85</v>
      </c>
      <c r="Q94" s="101">
        <v>280.0</v>
      </c>
      <c r="R94" s="101">
        <v>2552.0</v>
      </c>
      <c r="S94" s="101">
        <v>259.0</v>
      </c>
      <c r="T94" s="101">
        <v>2812.0</v>
      </c>
    </row>
    <row r="95">
      <c r="A95" s="92">
        <v>10.0</v>
      </c>
      <c r="B95" s="232">
        <v>45361.0</v>
      </c>
      <c r="C95" s="90">
        <v>162.0</v>
      </c>
      <c r="D95" s="90">
        <v>1859.0</v>
      </c>
      <c r="E95" s="90">
        <v>141.0</v>
      </c>
      <c r="F95" s="90">
        <v>1972.0</v>
      </c>
      <c r="G95" s="62"/>
      <c r="H95" s="92">
        <v>10.0</v>
      </c>
      <c r="I95" s="232">
        <v>45361.0</v>
      </c>
      <c r="J95" s="90">
        <v>123.0</v>
      </c>
      <c r="K95" s="90">
        <v>561.0</v>
      </c>
      <c r="L95" s="90">
        <v>122.0</v>
      </c>
      <c r="M95" s="90">
        <v>685.0</v>
      </c>
      <c r="N95" s="15"/>
      <c r="O95" s="100">
        <v>10.0</v>
      </c>
      <c r="P95" s="101" t="s">
        <v>86</v>
      </c>
      <c r="Q95" s="101">
        <v>285.0</v>
      </c>
      <c r="R95" s="101">
        <v>2420.0</v>
      </c>
      <c r="S95" s="101">
        <v>263.0</v>
      </c>
      <c r="T95" s="101">
        <v>2657.0</v>
      </c>
    </row>
    <row r="96">
      <c r="A96" s="92">
        <v>11.0</v>
      </c>
      <c r="B96" s="233">
        <v>45362.0</v>
      </c>
      <c r="C96" s="90">
        <v>177.0</v>
      </c>
      <c r="D96" s="90">
        <v>1750.0</v>
      </c>
      <c r="E96" s="90">
        <v>152.0</v>
      </c>
      <c r="F96" s="90">
        <v>2047.0</v>
      </c>
      <c r="G96" s="62"/>
      <c r="H96" s="92">
        <v>11.0</v>
      </c>
      <c r="I96" s="233">
        <v>45362.0</v>
      </c>
      <c r="J96" s="90">
        <v>135.0</v>
      </c>
      <c r="K96" s="90">
        <v>585.0</v>
      </c>
      <c r="L96" s="90">
        <v>124.0</v>
      </c>
      <c r="M96" s="90">
        <v>612.0</v>
      </c>
      <c r="N96" s="15"/>
      <c r="O96" s="100">
        <v>11.0</v>
      </c>
      <c r="P96" s="101" t="s">
        <v>87</v>
      </c>
      <c r="Q96" s="101">
        <v>312.0</v>
      </c>
      <c r="R96" s="101">
        <v>2335.0</v>
      </c>
      <c r="S96" s="101">
        <v>276.0</v>
      </c>
      <c r="T96" s="101">
        <v>2659.0</v>
      </c>
    </row>
    <row r="97">
      <c r="A97" s="92">
        <v>12.0</v>
      </c>
      <c r="B97" s="233">
        <v>45363.0</v>
      </c>
      <c r="C97" s="90">
        <v>182.0</v>
      </c>
      <c r="D97" s="90">
        <v>1827.0</v>
      </c>
      <c r="E97" s="90">
        <v>153.0</v>
      </c>
      <c r="F97" s="90">
        <v>2291.0</v>
      </c>
      <c r="G97" s="62"/>
      <c r="H97" s="92">
        <v>12.0</v>
      </c>
      <c r="I97" s="233">
        <v>45363.0</v>
      </c>
      <c r="J97" s="90">
        <v>124.0</v>
      </c>
      <c r="K97" s="90">
        <v>539.0</v>
      </c>
      <c r="L97" s="90">
        <v>124.0</v>
      </c>
      <c r="M97" s="90">
        <v>484.0</v>
      </c>
      <c r="N97" s="15"/>
      <c r="O97" s="100">
        <v>12.0</v>
      </c>
      <c r="P97" s="101" t="s">
        <v>88</v>
      </c>
      <c r="Q97" s="101">
        <v>306.0</v>
      </c>
      <c r="R97" s="101">
        <v>2366.0</v>
      </c>
      <c r="S97" s="101">
        <v>277.0</v>
      </c>
      <c r="T97" s="101">
        <v>2775.0</v>
      </c>
    </row>
    <row r="98">
      <c r="A98" s="92">
        <v>13.0</v>
      </c>
      <c r="B98" s="233">
        <v>45364.0</v>
      </c>
      <c r="C98" s="90">
        <v>146.0</v>
      </c>
      <c r="D98" s="90">
        <v>1068.0</v>
      </c>
      <c r="E98" s="90">
        <v>126.0</v>
      </c>
      <c r="F98" s="90">
        <v>1347.0</v>
      </c>
      <c r="G98" s="62"/>
      <c r="H98" s="92">
        <v>13.0</v>
      </c>
      <c r="I98" s="233">
        <v>45364.0</v>
      </c>
      <c r="J98" s="90">
        <v>123.0</v>
      </c>
      <c r="K98" s="90">
        <v>484.0</v>
      </c>
      <c r="L98" s="90">
        <v>123.0</v>
      </c>
      <c r="M98" s="90">
        <v>401.0</v>
      </c>
      <c r="N98" s="15"/>
      <c r="O98" s="100">
        <v>13.0</v>
      </c>
      <c r="P98" s="101" t="s">
        <v>89</v>
      </c>
      <c r="Q98" s="101">
        <v>269.0</v>
      </c>
      <c r="R98" s="101">
        <v>1552.0</v>
      </c>
      <c r="S98" s="101">
        <v>249.0</v>
      </c>
      <c r="T98" s="101">
        <v>1748.0</v>
      </c>
    </row>
    <row r="99">
      <c r="A99" s="92">
        <v>14.0</v>
      </c>
      <c r="B99" s="233">
        <v>45365.0</v>
      </c>
      <c r="C99" s="90">
        <v>120.0</v>
      </c>
      <c r="D99" s="90">
        <v>824.0</v>
      </c>
      <c r="E99" s="90">
        <v>103.0</v>
      </c>
      <c r="F99" s="90">
        <v>1004.0</v>
      </c>
      <c r="G99" s="62"/>
      <c r="H99" s="92">
        <v>14.0</v>
      </c>
      <c r="I99" s="233">
        <v>45365.0</v>
      </c>
      <c r="J99" s="90">
        <v>153.0</v>
      </c>
      <c r="K99" s="90">
        <v>494.0</v>
      </c>
      <c r="L99" s="90">
        <v>153.0</v>
      </c>
      <c r="M99" s="90">
        <v>484.0</v>
      </c>
      <c r="N99" s="15"/>
      <c r="O99" s="100">
        <v>14.0</v>
      </c>
      <c r="P99" s="101" t="s">
        <v>90</v>
      </c>
      <c r="Q99" s="101">
        <v>273.0</v>
      </c>
      <c r="R99" s="101">
        <v>1318.0</v>
      </c>
      <c r="S99" s="101">
        <v>256.0</v>
      </c>
      <c r="T99" s="101">
        <v>1488.0</v>
      </c>
    </row>
    <row r="100">
      <c r="A100" s="92">
        <v>15.0</v>
      </c>
      <c r="B100" s="233">
        <v>45366.0</v>
      </c>
      <c r="C100" s="90">
        <v>105.0</v>
      </c>
      <c r="D100" s="90">
        <v>631.0</v>
      </c>
      <c r="E100" s="90">
        <v>84.0</v>
      </c>
      <c r="F100" s="90">
        <v>694.0</v>
      </c>
      <c r="G100" s="62"/>
      <c r="H100" s="92">
        <v>15.0</v>
      </c>
      <c r="I100" s="233">
        <v>45366.0</v>
      </c>
      <c r="J100" s="90">
        <v>125.0</v>
      </c>
      <c r="K100" s="90">
        <v>401.0</v>
      </c>
      <c r="L100" s="90">
        <v>124.0</v>
      </c>
      <c r="M100" s="90">
        <v>420.0</v>
      </c>
      <c r="N100" s="15"/>
      <c r="O100" s="100">
        <v>15.0</v>
      </c>
      <c r="P100" s="101" t="s">
        <v>91</v>
      </c>
      <c r="Q100" s="101">
        <v>230.0</v>
      </c>
      <c r="R100" s="101">
        <v>1032.0</v>
      </c>
      <c r="S100" s="101">
        <v>208.0</v>
      </c>
      <c r="T100" s="101">
        <v>1114.0</v>
      </c>
    </row>
    <row r="101">
      <c r="A101" s="92">
        <v>16.0</v>
      </c>
      <c r="B101" s="232">
        <v>45367.0</v>
      </c>
      <c r="C101" s="90">
        <v>131.0</v>
      </c>
      <c r="D101" s="90">
        <v>948.0</v>
      </c>
      <c r="E101" s="90">
        <v>103.0</v>
      </c>
      <c r="F101" s="90">
        <v>1057.0</v>
      </c>
      <c r="G101" s="62"/>
      <c r="H101" s="92">
        <v>16.0</v>
      </c>
      <c r="I101" s="232">
        <v>45367.0</v>
      </c>
      <c r="J101" s="90">
        <v>124.0</v>
      </c>
      <c r="K101" s="90">
        <v>429.0</v>
      </c>
      <c r="L101" s="90">
        <v>123.0</v>
      </c>
      <c r="M101" s="90">
        <v>508.0</v>
      </c>
      <c r="N101" s="15"/>
      <c r="O101" s="100">
        <v>16.0</v>
      </c>
      <c r="P101" s="101" t="s">
        <v>92</v>
      </c>
      <c r="Q101" s="101">
        <v>255.0</v>
      </c>
      <c r="R101" s="101">
        <v>1377.0</v>
      </c>
      <c r="S101" s="101">
        <v>226.0</v>
      </c>
      <c r="T101" s="101">
        <v>1565.0</v>
      </c>
    </row>
    <row r="102">
      <c r="A102" s="92">
        <v>17.0</v>
      </c>
      <c r="B102" s="232">
        <v>45368.0</v>
      </c>
      <c r="C102" s="90">
        <v>137.0</v>
      </c>
      <c r="D102" s="90">
        <v>945.0</v>
      </c>
      <c r="E102" s="90">
        <v>118.0</v>
      </c>
      <c r="F102" s="90">
        <v>1132.0</v>
      </c>
      <c r="G102" s="62"/>
      <c r="H102" s="92">
        <v>17.0</v>
      </c>
      <c r="I102" s="232">
        <v>45368.0</v>
      </c>
      <c r="J102" s="90">
        <v>118.0</v>
      </c>
      <c r="K102" s="90">
        <v>345.0</v>
      </c>
      <c r="L102" s="90">
        <v>118.0</v>
      </c>
      <c r="M102" s="90">
        <v>429.0</v>
      </c>
      <c r="N102" s="15"/>
      <c r="O102" s="100">
        <v>17.0</v>
      </c>
      <c r="P102" s="101" t="s">
        <v>93</v>
      </c>
      <c r="Q102" s="101">
        <v>255.0</v>
      </c>
      <c r="R102" s="101">
        <v>1290.0</v>
      </c>
      <c r="S102" s="101">
        <v>236.0</v>
      </c>
      <c r="T102" s="101">
        <v>1561.0</v>
      </c>
    </row>
    <row r="103">
      <c r="A103" s="92">
        <v>18.0</v>
      </c>
      <c r="B103" s="233">
        <v>45369.0</v>
      </c>
      <c r="C103" s="90">
        <v>125.0</v>
      </c>
      <c r="D103" s="90">
        <v>808.0</v>
      </c>
      <c r="E103" s="90">
        <v>109.0</v>
      </c>
      <c r="F103" s="90">
        <v>962.0</v>
      </c>
      <c r="G103" s="62"/>
      <c r="H103" s="92">
        <v>18.0</v>
      </c>
      <c r="I103" s="233">
        <v>45369.0</v>
      </c>
      <c r="J103" s="90">
        <v>143.0</v>
      </c>
      <c r="K103" s="90">
        <v>1016.0</v>
      </c>
      <c r="L103" s="90">
        <v>143.0</v>
      </c>
      <c r="M103" s="90">
        <v>413.0</v>
      </c>
      <c r="N103" s="15"/>
      <c r="O103" s="100">
        <v>18.0</v>
      </c>
      <c r="P103" s="101" t="s">
        <v>94</v>
      </c>
      <c r="Q103" s="101">
        <v>268.0</v>
      </c>
      <c r="R103" s="101">
        <v>1824.0</v>
      </c>
      <c r="S103" s="101">
        <v>252.0</v>
      </c>
      <c r="T103" s="101">
        <v>1375.0</v>
      </c>
    </row>
    <row r="104">
      <c r="A104" s="92">
        <v>19.0</v>
      </c>
      <c r="B104" s="233">
        <v>45370.0</v>
      </c>
      <c r="C104" s="90">
        <v>121.0</v>
      </c>
      <c r="D104" s="90">
        <v>796.0</v>
      </c>
      <c r="E104" s="90">
        <v>102.0</v>
      </c>
      <c r="F104" s="90">
        <v>870.0</v>
      </c>
      <c r="G104" s="62"/>
      <c r="H104" s="92">
        <v>19.0</v>
      </c>
      <c r="I104" s="233">
        <v>45370.0</v>
      </c>
      <c r="J104" s="90">
        <v>136.0</v>
      </c>
      <c r="K104" s="90">
        <v>398.0</v>
      </c>
      <c r="L104" s="90">
        <v>135.0</v>
      </c>
      <c r="M104" s="90">
        <v>486.0</v>
      </c>
      <c r="N104" s="15"/>
      <c r="O104" s="100">
        <v>19.0</v>
      </c>
      <c r="P104" s="101" t="s">
        <v>95</v>
      </c>
      <c r="Q104" s="101">
        <v>257.0</v>
      </c>
      <c r="R104" s="101">
        <v>1194.0</v>
      </c>
      <c r="S104" s="101">
        <v>237.0</v>
      </c>
      <c r="T104" s="101">
        <v>1356.0</v>
      </c>
    </row>
    <row r="105">
      <c r="A105" s="92">
        <v>20.0</v>
      </c>
      <c r="B105" s="233">
        <v>45371.0</v>
      </c>
      <c r="C105" s="90">
        <v>115.0</v>
      </c>
      <c r="D105" s="90">
        <v>678.0</v>
      </c>
      <c r="E105" s="90">
        <v>100.0</v>
      </c>
      <c r="F105" s="90">
        <v>797.0</v>
      </c>
      <c r="G105" s="62"/>
      <c r="H105" s="92">
        <v>20.0</v>
      </c>
      <c r="I105" s="233">
        <v>45371.0</v>
      </c>
      <c r="J105" s="90">
        <v>127.0</v>
      </c>
      <c r="K105" s="90">
        <v>397.0</v>
      </c>
      <c r="L105" s="90">
        <v>126.0</v>
      </c>
      <c r="M105" s="90">
        <v>456.0</v>
      </c>
      <c r="N105" s="15"/>
      <c r="O105" s="100">
        <v>20.0</v>
      </c>
      <c r="P105" s="101" t="s">
        <v>96</v>
      </c>
      <c r="Q105" s="101">
        <v>242.0</v>
      </c>
      <c r="R105" s="101">
        <v>1075.0</v>
      </c>
      <c r="S105" s="101">
        <v>226.0</v>
      </c>
      <c r="T105" s="101">
        <v>1253.0</v>
      </c>
    </row>
    <row r="106">
      <c r="A106" s="92">
        <v>21.0</v>
      </c>
      <c r="B106" s="233">
        <v>45372.0</v>
      </c>
      <c r="C106" s="90">
        <v>114.0</v>
      </c>
      <c r="D106" s="90">
        <v>741.0</v>
      </c>
      <c r="E106" s="90">
        <v>95.0</v>
      </c>
      <c r="F106" s="90">
        <v>735.0</v>
      </c>
      <c r="G106" s="62"/>
      <c r="H106" s="92">
        <v>21.0</v>
      </c>
      <c r="I106" s="233">
        <v>45372.0</v>
      </c>
      <c r="J106" s="90">
        <v>128.0</v>
      </c>
      <c r="K106" s="90">
        <v>352.0</v>
      </c>
      <c r="L106" s="90">
        <v>128.0</v>
      </c>
      <c r="M106" s="90">
        <v>417.0</v>
      </c>
      <c r="N106" s="15"/>
      <c r="O106" s="100">
        <v>21.0</v>
      </c>
      <c r="P106" s="101" t="s">
        <v>97</v>
      </c>
      <c r="Q106" s="101">
        <v>242.0</v>
      </c>
      <c r="R106" s="101">
        <v>1093.0</v>
      </c>
      <c r="S106" s="101">
        <v>223.0</v>
      </c>
      <c r="T106" s="101">
        <v>1152.0</v>
      </c>
    </row>
    <row r="107">
      <c r="A107" s="92">
        <v>22.0</v>
      </c>
      <c r="B107" s="233">
        <v>45373.0</v>
      </c>
      <c r="C107" s="90">
        <v>107.0</v>
      </c>
      <c r="D107" s="90">
        <v>666.0</v>
      </c>
      <c r="E107" s="90">
        <v>89.0</v>
      </c>
      <c r="F107" s="90">
        <v>727.0</v>
      </c>
      <c r="G107" s="62"/>
      <c r="H107" s="92">
        <v>22.0</v>
      </c>
      <c r="I107" s="233">
        <v>45373.0</v>
      </c>
      <c r="J107" s="90">
        <v>130.0</v>
      </c>
      <c r="K107" s="90">
        <v>370.0</v>
      </c>
      <c r="L107" s="234">
        <v>130.0</v>
      </c>
      <c r="M107" s="90">
        <v>420.0</v>
      </c>
      <c r="N107" s="15"/>
      <c r="O107" s="100">
        <v>22.0</v>
      </c>
      <c r="P107" s="101" t="s">
        <v>98</v>
      </c>
      <c r="Q107" s="101">
        <v>237.0</v>
      </c>
      <c r="R107" s="101">
        <v>1036.0</v>
      </c>
      <c r="S107" s="101">
        <v>219.0</v>
      </c>
      <c r="T107" s="101">
        <v>1147.0</v>
      </c>
    </row>
    <row r="108">
      <c r="A108" s="92">
        <v>23.0</v>
      </c>
      <c r="B108" s="232">
        <v>45374.0</v>
      </c>
      <c r="C108" s="90">
        <v>129.0</v>
      </c>
      <c r="D108" s="90">
        <v>875.0</v>
      </c>
      <c r="E108" s="90">
        <v>114.0</v>
      </c>
      <c r="F108" s="90">
        <v>1056.0</v>
      </c>
      <c r="G108" s="62"/>
      <c r="H108" s="92">
        <v>23.0</v>
      </c>
      <c r="I108" s="232">
        <v>45374.0</v>
      </c>
      <c r="J108" s="90">
        <v>118.0</v>
      </c>
      <c r="K108" s="90">
        <v>435.0</v>
      </c>
      <c r="L108" s="90">
        <v>118.0</v>
      </c>
      <c r="M108" s="90">
        <v>462.0</v>
      </c>
      <c r="N108" s="15"/>
      <c r="O108" s="100">
        <v>23.0</v>
      </c>
      <c r="P108" s="101" t="s">
        <v>99</v>
      </c>
      <c r="Q108" s="101">
        <v>247.0</v>
      </c>
      <c r="R108" s="101">
        <v>1310.0</v>
      </c>
      <c r="S108" s="101">
        <v>232.0</v>
      </c>
      <c r="T108" s="101">
        <v>1518.0</v>
      </c>
    </row>
    <row r="109">
      <c r="A109" s="92">
        <v>24.0</v>
      </c>
      <c r="B109" s="232">
        <v>45375.0</v>
      </c>
      <c r="C109" s="90">
        <v>137.0</v>
      </c>
      <c r="D109" s="90">
        <v>1084.0</v>
      </c>
      <c r="E109" s="90">
        <v>116.0</v>
      </c>
      <c r="F109" s="90">
        <v>1219.0</v>
      </c>
      <c r="G109" s="62"/>
      <c r="H109" s="92">
        <v>24.0</v>
      </c>
      <c r="I109" s="232">
        <v>45375.0</v>
      </c>
      <c r="J109" s="90">
        <v>123.0</v>
      </c>
      <c r="K109" s="90">
        <v>326.0</v>
      </c>
      <c r="L109" s="90">
        <v>123.0</v>
      </c>
      <c r="M109" s="90">
        <v>468.0</v>
      </c>
      <c r="N109" s="15"/>
      <c r="O109" s="100">
        <v>24.0</v>
      </c>
      <c r="P109" s="101" t="s">
        <v>100</v>
      </c>
      <c r="Q109" s="101">
        <v>260.0</v>
      </c>
      <c r="R109" s="101">
        <v>1410.0</v>
      </c>
      <c r="S109" s="101">
        <v>239.0</v>
      </c>
      <c r="T109" s="101">
        <v>1687.0</v>
      </c>
    </row>
    <row r="110">
      <c r="A110" s="92">
        <v>25.0</v>
      </c>
      <c r="B110" s="233">
        <v>45376.0</v>
      </c>
      <c r="C110" s="90">
        <v>136.0</v>
      </c>
      <c r="D110" s="90">
        <v>946.0</v>
      </c>
      <c r="E110" s="90">
        <v>121.0</v>
      </c>
      <c r="F110" s="90">
        <v>1148.0</v>
      </c>
      <c r="G110" s="62"/>
      <c r="H110" s="92">
        <v>25.0</v>
      </c>
      <c r="I110" s="233">
        <v>45376.0</v>
      </c>
      <c r="J110" s="90">
        <v>134.0</v>
      </c>
      <c r="K110" s="90">
        <v>301.0</v>
      </c>
      <c r="L110" s="90">
        <v>131.0</v>
      </c>
      <c r="M110" s="90">
        <v>495.0</v>
      </c>
      <c r="N110" s="15"/>
      <c r="O110" s="100">
        <v>25.0</v>
      </c>
      <c r="P110" s="101" t="s">
        <v>101</v>
      </c>
      <c r="Q110" s="101">
        <v>270.0</v>
      </c>
      <c r="R110" s="101">
        <v>1247.0</v>
      </c>
      <c r="S110" s="101">
        <v>252.0</v>
      </c>
      <c r="T110" s="101">
        <v>1643.0</v>
      </c>
    </row>
    <row r="111">
      <c r="A111" s="92">
        <v>26.0</v>
      </c>
      <c r="B111" s="233">
        <v>45377.0</v>
      </c>
      <c r="C111" s="90">
        <v>122.0</v>
      </c>
      <c r="D111" s="90">
        <v>777.0</v>
      </c>
      <c r="E111" s="90">
        <v>101.0</v>
      </c>
      <c r="F111" s="90">
        <v>877.0</v>
      </c>
      <c r="G111" s="62"/>
      <c r="H111" s="92">
        <v>26.0</v>
      </c>
      <c r="I111" s="233">
        <v>45377.0</v>
      </c>
      <c r="J111" s="90">
        <v>151.0</v>
      </c>
      <c r="K111" s="90">
        <v>406.0</v>
      </c>
      <c r="L111" s="90">
        <v>151.0</v>
      </c>
      <c r="M111" s="90">
        <v>468.0</v>
      </c>
      <c r="N111" s="15"/>
      <c r="O111" s="100">
        <v>26.0</v>
      </c>
      <c r="P111" s="101" t="s">
        <v>102</v>
      </c>
      <c r="Q111" s="101">
        <v>273.0</v>
      </c>
      <c r="R111" s="101">
        <v>1183.0</v>
      </c>
      <c r="S111" s="101">
        <v>252.0</v>
      </c>
      <c r="T111" s="101">
        <v>1345.0</v>
      </c>
    </row>
    <row r="112">
      <c r="A112" s="92">
        <v>27.0</v>
      </c>
      <c r="B112" s="233">
        <v>45378.0</v>
      </c>
      <c r="C112" s="90">
        <v>129.0</v>
      </c>
      <c r="D112" s="90">
        <v>1016.0</v>
      </c>
      <c r="E112" s="90">
        <v>108.0</v>
      </c>
      <c r="F112" s="90">
        <v>1122.0</v>
      </c>
      <c r="G112" s="62"/>
      <c r="H112" s="92">
        <v>27.0</v>
      </c>
      <c r="I112" s="233">
        <v>45378.0</v>
      </c>
      <c r="J112" s="90">
        <v>134.0</v>
      </c>
      <c r="K112" s="90">
        <v>449.0</v>
      </c>
      <c r="L112" s="90">
        <v>134.0</v>
      </c>
      <c r="M112" s="90">
        <v>134.0</v>
      </c>
      <c r="N112" s="15"/>
      <c r="O112" s="100">
        <v>27.0</v>
      </c>
      <c r="P112" s="101" t="s">
        <v>103</v>
      </c>
      <c r="Q112" s="101">
        <v>263.0</v>
      </c>
      <c r="R112" s="101">
        <v>1465.0</v>
      </c>
      <c r="S112" s="101">
        <v>242.0</v>
      </c>
      <c r="T112" s="101">
        <v>1256.0</v>
      </c>
    </row>
    <row r="113">
      <c r="A113" s="92">
        <v>28.0</v>
      </c>
      <c r="B113" s="233">
        <v>45379.0</v>
      </c>
      <c r="C113" s="90">
        <v>161.0</v>
      </c>
      <c r="D113" s="90">
        <v>1223.0</v>
      </c>
      <c r="E113" s="90">
        <v>135.0</v>
      </c>
      <c r="F113" s="90">
        <v>1563.0</v>
      </c>
      <c r="G113" s="62"/>
      <c r="H113" s="92">
        <v>28.0</v>
      </c>
      <c r="I113" s="233">
        <v>45379.0</v>
      </c>
      <c r="J113" s="90">
        <v>152.0</v>
      </c>
      <c r="K113" s="90">
        <v>461.0</v>
      </c>
      <c r="L113" s="90">
        <v>152.0</v>
      </c>
      <c r="M113" s="90">
        <v>557.0</v>
      </c>
      <c r="N113" s="15"/>
      <c r="O113" s="100">
        <v>28.0</v>
      </c>
      <c r="P113" s="101" t="s">
        <v>104</v>
      </c>
      <c r="Q113" s="101">
        <v>313.0</v>
      </c>
      <c r="R113" s="101">
        <v>1684.0</v>
      </c>
      <c r="S113" s="101">
        <v>287.0</v>
      </c>
      <c r="T113" s="101">
        <v>2120.0</v>
      </c>
    </row>
    <row r="114">
      <c r="A114" s="92">
        <v>29.0</v>
      </c>
      <c r="B114" s="233">
        <v>45380.0</v>
      </c>
      <c r="C114" s="90">
        <v>134.0</v>
      </c>
      <c r="D114" s="90">
        <v>1052.0</v>
      </c>
      <c r="E114" s="90">
        <v>122.0</v>
      </c>
      <c r="F114" s="90">
        <v>1181.0</v>
      </c>
      <c r="G114" s="62"/>
      <c r="H114" s="92">
        <v>29.0</v>
      </c>
      <c r="I114" s="233">
        <v>45380.0</v>
      </c>
      <c r="J114" s="90">
        <v>128.0</v>
      </c>
      <c r="K114" s="90">
        <v>404.0</v>
      </c>
      <c r="L114" s="90">
        <v>128.0</v>
      </c>
      <c r="M114" s="90">
        <v>497.0</v>
      </c>
      <c r="N114" s="15"/>
      <c r="O114" s="100">
        <v>29.0</v>
      </c>
      <c r="P114" s="101" t="s">
        <v>105</v>
      </c>
      <c r="Q114" s="101">
        <v>262.0</v>
      </c>
      <c r="R114" s="101">
        <v>1456.0</v>
      </c>
      <c r="S114" s="101">
        <v>250.0</v>
      </c>
      <c r="T114" s="101">
        <v>1678.0</v>
      </c>
    </row>
    <row r="115">
      <c r="A115" s="92">
        <v>30.0</v>
      </c>
      <c r="B115" s="232">
        <v>45381.0</v>
      </c>
      <c r="C115" s="90">
        <v>147.0</v>
      </c>
      <c r="D115" s="90">
        <v>1130.0</v>
      </c>
      <c r="E115" s="90">
        <v>125.0</v>
      </c>
      <c r="F115" s="90">
        <v>1228.0</v>
      </c>
      <c r="G115" s="62"/>
      <c r="H115" s="92">
        <v>30.0</v>
      </c>
      <c r="I115" s="232">
        <v>45381.0</v>
      </c>
      <c r="J115" s="90">
        <v>169.0</v>
      </c>
      <c r="K115" s="90">
        <v>416.0</v>
      </c>
      <c r="L115" s="90">
        <v>168.0</v>
      </c>
      <c r="M115" s="90">
        <v>576.0</v>
      </c>
      <c r="N115" s="15"/>
      <c r="O115" s="100">
        <v>30.0</v>
      </c>
      <c r="P115" s="101" t="s">
        <v>106</v>
      </c>
      <c r="Q115" s="101">
        <v>316.0</v>
      </c>
      <c r="R115" s="101">
        <v>1546.0</v>
      </c>
      <c r="S115" s="101">
        <v>293.0</v>
      </c>
      <c r="T115" s="101">
        <v>1804.0</v>
      </c>
    </row>
    <row r="116">
      <c r="A116" s="92">
        <v>31.0</v>
      </c>
      <c r="B116" s="232">
        <v>45382.0</v>
      </c>
      <c r="C116" s="90">
        <v>156.0</v>
      </c>
      <c r="D116" s="90">
        <v>1353.0</v>
      </c>
      <c r="E116" s="90">
        <v>140.0</v>
      </c>
      <c r="F116" s="90">
        <v>1817.0</v>
      </c>
      <c r="G116" s="62"/>
      <c r="H116" s="92">
        <v>31.0</v>
      </c>
      <c r="I116" s="232">
        <v>45382.0</v>
      </c>
      <c r="J116" s="90">
        <v>130.0</v>
      </c>
      <c r="K116" s="90">
        <v>475.0</v>
      </c>
      <c r="L116" s="90">
        <v>128.0</v>
      </c>
      <c r="M116" s="90">
        <v>565.0</v>
      </c>
      <c r="N116" s="15"/>
      <c r="O116" s="100">
        <v>31.0</v>
      </c>
      <c r="P116" s="101" t="s">
        <v>107</v>
      </c>
      <c r="Q116" s="101">
        <v>286.0</v>
      </c>
      <c r="R116" s="101">
        <v>1828.0</v>
      </c>
      <c r="S116" s="101">
        <v>268.0</v>
      </c>
      <c r="T116" s="101">
        <v>2382.0</v>
      </c>
    </row>
    <row r="117">
      <c r="A117" s="110" t="s">
        <v>44</v>
      </c>
      <c r="B117" s="8"/>
      <c r="C117" s="99">
        <v>4418.0</v>
      </c>
      <c r="D117" s="99">
        <v>36769.0</v>
      </c>
      <c r="E117" s="99">
        <v>3797.0</v>
      </c>
      <c r="F117" s="99">
        <v>42167.0</v>
      </c>
      <c r="G117" s="9"/>
      <c r="H117" s="110" t="s">
        <v>44</v>
      </c>
      <c r="I117" s="8"/>
      <c r="J117" s="99">
        <v>4204.0</v>
      </c>
      <c r="K117" s="99">
        <v>15108.0</v>
      </c>
      <c r="L117" s="99">
        <v>4118.0</v>
      </c>
      <c r="M117" s="99">
        <v>15975.0</v>
      </c>
      <c r="N117" s="4"/>
      <c r="O117" s="110" t="s">
        <v>44</v>
      </c>
      <c r="P117" s="8"/>
      <c r="Q117" s="115">
        <v>8622.0</v>
      </c>
      <c r="R117" s="115">
        <v>51877.0</v>
      </c>
      <c r="S117" s="115">
        <v>7915.0</v>
      </c>
      <c r="T117" s="115">
        <v>58142.0</v>
      </c>
    </row>
    <row r="118">
      <c r="A118" s="114" t="s">
        <v>399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235">
        <v>45383.0</v>
      </c>
      <c r="C126" s="236">
        <v>174.0</v>
      </c>
      <c r="D126" s="237">
        <v>1588.0</v>
      </c>
      <c r="E126" s="237">
        <v>153.0</v>
      </c>
      <c r="F126" s="237">
        <v>1828.0</v>
      </c>
      <c r="G126" s="14"/>
      <c r="H126" s="100">
        <v>1.0</v>
      </c>
      <c r="I126" s="235">
        <v>45383.0</v>
      </c>
      <c r="J126" s="238">
        <v>160.0</v>
      </c>
      <c r="K126" s="239">
        <v>597.0</v>
      </c>
      <c r="L126" s="240">
        <v>159.0</v>
      </c>
      <c r="M126" s="239">
        <v>779.0</v>
      </c>
      <c r="N126" s="15"/>
      <c r="O126" s="100">
        <v>1.0</v>
      </c>
      <c r="P126" s="101" t="s">
        <v>109</v>
      </c>
      <c r="Q126" s="101">
        <v>334.0</v>
      </c>
      <c r="R126" s="101">
        <v>2185.0</v>
      </c>
      <c r="S126" s="101">
        <v>312.0</v>
      </c>
      <c r="T126" s="101">
        <v>2607.0</v>
      </c>
    </row>
    <row r="127">
      <c r="A127" s="100">
        <v>2.0</v>
      </c>
      <c r="B127" s="235">
        <v>45384.0</v>
      </c>
      <c r="C127" s="241">
        <v>147.0</v>
      </c>
      <c r="D127" s="239">
        <v>1237.0</v>
      </c>
      <c r="E127" s="239">
        <v>136.0</v>
      </c>
      <c r="F127" s="239">
        <v>1453.0</v>
      </c>
      <c r="G127" s="14"/>
      <c r="H127" s="100">
        <v>2.0</v>
      </c>
      <c r="I127" s="235">
        <v>45384.0</v>
      </c>
      <c r="J127" s="238">
        <v>151.0</v>
      </c>
      <c r="K127" s="239">
        <v>498.0</v>
      </c>
      <c r="L127" s="240">
        <v>151.0</v>
      </c>
      <c r="M127" s="239">
        <v>583.0</v>
      </c>
      <c r="N127" s="15"/>
      <c r="O127" s="100">
        <v>2.0</v>
      </c>
      <c r="P127" s="101" t="s">
        <v>110</v>
      </c>
      <c r="Q127" s="101">
        <v>298.0</v>
      </c>
      <c r="R127" s="101">
        <v>1735.0</v>
      </c>
      <c r="S127" s="101">
        <v>287.0</v>
      </c>
      <c r="T127" s="101">
        <v>2036.0</v>
      </c>
    </row>
    <row r="128">
      <c r="A128" s="100">
        <v>3.0</v>
      </c>
      <c r="B128" s="235">
        <v>45385.0</v>
      </c>
      <c r="C128" s="241">
        <v>180.0</v>
      </c>
      <c r="D128" s="239">
        <v>1299.0</v>
      </c>
      <c r="E128" s="239">
        <v>134.0</v>
      </c>
      <c r="F128" s="239">
        <v>1402.0</v>
      </c>
      <c r="G128" s="14"/>
      <c r="H128" s="100">
        <v>3.0</v>
      </c>
      <c r="I128" s="235">
        <v>45385.0</v>
      </c>
      <c r="J128" s="238">
        <v>148.0</v>
      </c>
      <c r="K128" s="239">
        <v>460.0</v>
      </c>
      <c r="L128" s="240">
        <v>143.0</v>
      </c>
      <c r="M128" s="239">
        <v>607.0</v>
      </c>
      <c r="N128" s="15"/>
      <c r="O128" s="100">
        <v>3.0</v>
      </c>
      <c r="P128" s="101" t="s">
        <v>111</v>
      </c>
      <c r="Q128" s="101">
        <v>328.0</v>
      </c>
      <c r="R128" s="101">
        <v>1759.0</v>
      </c>
      <c r="S128" s="101">
        <v>277.0</v>
      </c>
      <c r="T128" s="101">
        <v>2009.0</v>
      </c>
    </row>
    <row r="129">
      <c r="A129" s="100">
        <v>4.0</v>
      </c>
      <c r="B129" s="235">
        <v>45386.0</v>
      </c>
      <c r="C129" s="241">
        <v>166.0</v>
      </c>
      <c r="D129" s="239">
        <v>1616.0</v>
      </c>
      <c r="E129" s="239">
        <v>145.0</v>
      </c>
      <c r="F129" s="239">
        <v>1757.0</v>
      </c>
      <c r="G129" s="14"/>
      <c r="H129" s="100">
        <v>4.0</v>
      </c>
      <c r="I129" s="235">
        <v>45386.0</v>
      </c>
      <c r="J129" s="238">
        <v>144.0</v>
      </c>
      <c r="K129" s="239">
        <v>613.0</v>
      </c>
      <c r="L129" s="240">
        <v>144.0</v>
      </c>
      <c r="M129" s="239">
        <v>669.0</v>
      </c>
      <c r="N129" s="15"/>
      <c r="O129" s="100">
        <v>4.0</v>
      </c>
      <c r="P129" s="101" t="s">
        <v>112</v>
      </c>
      <c r="Q129" s="101">
        <v>310.0</v>
      </c>
      <c r="R129" s="101">
        <v>2229.0</v>
      </c>
      <c r="S129" s="101">
        <v>289.0</v>
      </c>
      <c r="T129" s="101">
        <v>2426.0</v>
      </c>
    </row>
    <row r="130">
      <c r="A130" s="100">
        <v>5.0</v>
      </c>
      <c r="B130" s="235">
        <v>45387.0</v>
      </c>
      <c r="C130" s="241">
        <v>179.0</v>
      </c>
      <c r="D130" s="239">
        <v>2032.0</v>
      </c>
      <c r="E130" s="239">
        <v>161.0</v>
      </c>
      <c r="F130" s="239">
        <v>1932.0</v>
      </c>
      <c r="G130" s="14"/>
      <c r="H130" s="100">
        <v>5.0</v>
      </c>
      <c r="I130" s="235">
        <v>45387.0</v>
      </c>
      <c r="J130" s="238">
        <v>140.0</v>
      </c>
      <c r="K130" s="239">
        <v>578.0</v>
      </c>
      <c r="L130" s="240">
        <v>140.0</v>
      </c>
      <c r="M130" s="239">
        <v>851.0</v>
      </c>
      <c r="N130" s="15"/>
      <c r="O130" s="100">
        <v>5.0</v>
      </c>
      <c r="P130" s="101" t="s">
        <v>113</v>
      </c>
      <c r="Q130" s="101">
        <v>319.0</v>
      </c>
      <c r="R130" s="101">
        <v>2610.0</v>
      </c>
      <c r="S130" s="101">
        <v>301.0</v>
      </c>
      <c r="T130" s="101">
        <v>2783.0</v>
      </c>
    </row>
    <row r="131">
      <c r="A131" s="100">
        <v>6.0</v>
      </c>
      <c r="B131" s="235">
        <v>45388.0</v>
      </c>
      <c r="C131" s="241">
        <v>176.0</v>
      </c>
      <c r="D131" s="239">
        <v>2192.0</v>
      </c>
      <c r="E131" s="239">
        <v>159.0</v>
      </c>
      <c r="F131" s="239">
        <v>2058.0</v>
      </c>
      <c r="G131" s="14"/>
      <c r="H131" s="100">
        <v>6.0</v>
      </c>
      <c r="I131" s="235">
        <v>45388.0</v>
      </c>
      <c r="J131" s="238">
        <v>157.0</v>
      </c>
      <c r="K131" s="239">
        <v>643.0</v>
      </c>
      <c r="L131" s="240">
        <v>157.0</v>
      </c>
      <c r="M131" s="239">
        <v>1033.0</v>
      </c>
      <c r="N131" s="15"/>
      <c r="O131" s="100">
        <v>6.0</v>
      </c>
      <c r="P131" s="101" t="s">
        <v>114</v>
      </c>
      <c r="Q131" s="101">
        <v>333.0</v>
      </c>
      <c r="R131" s="101">
        <v>2835.0</v>
      </c>
      <c r="S131" s="101">
        <v>316.0</v>
      </c>
      <c r="T131" s="101">
        <v>3091.0</v>
      </c>
    </row>
    <row r="132">
      <c r="A132" s="100">
        <v>7.0</v>
      </c>
      <c r="B132" s="235">
        <v>45389.0</v>
      </c>
      <c r="C132" s="241">
        <v>228.0</v>
      </c>
      <c r="D132" s="239">
        <v>3576.0</v>
      </c>
      <c r="E132" s="239">
        <v>186.0</v>
      </c>
      <c r="F132" s="239">
        <v>2811.0</v>
      </c>
      <c r="G132" s="14"/>
      <c r="H132" s="100">
        <v>7.0</v>
      </c>
      <c r="I132" s="235">
        <v>45389.0</v>
      </c>
      <c r="J132" s="238">
        <v>131.0</v>
      </c>
      <c r="K132" s="240">
        <v>786.0</v>
      </c>
      <c r="L132" s="240">
        <v>131.0</v>
      </c>
      <c r="M132" s="239">
        <v>1212.0</v>
      </c>
      <c r="N132" s="15"/>
      <c r="O132" s="100">
        <v>7.0</v>
      </c>
      <c r="P132" s="101" t="s">
        <v>115</v>
      </c>
      <c r="Q132" s="101">
        <v>359.0</v>
      </c>
      <c r="R132" s="101">
        <v>4362.0</v>
      </c>
      <c r="S132" s="101">
        <v>317.0</v>
      </c>
      <c r="T132" s="101">
        <v>4023.0</v>
      </c>
    </row>
    <row r="133">
      <c r="A133" s="100">
        <v>8.0</v>
      </c>
      <c r="B133" s="235">
        <v>45390.0</v>
      </c>
      <c r="C133" s="241">
        <v>195.0</v>
      </c>
      <c r="D133" s="239">
        <v>2801.0</v>
      </c>
      <c r="E133" s="239">
        <v>166.0</v>
      </c>
      <c r="F133" s="239">
        <v>2260.0</v>
      </c>
      <c r="G133" s="14"/>
      <c r="H133" s="100">
        <v>8.0</v>
      </c>
      <c r="I133" s="235">
        <v>45390.0</v>
      </c>
      <c r="J133" s="238">
        <v>148.0</v>
      </c>
      <c r="K133" s="239">
        <v>726.0</v>
      </c>
      <c r="L133" s="240">
        <v>147.0</v>
      </c>
      <c r="M133" s="239">
        <v>1181.0</v>
      </c>
      <c r="N133" s="15"/>
      <c r="O133" s="100">
        <v>8.0</v>
      </c>
      <c r="P133" s="101" t="s">
        <v>116</v>
      </c>
      <c r="Q133" s="101">
        <v>343.0</v>
      </c>
      <c r="R133" s="101">
        <v>3527.0</v>
      </c>
      <c r="S133" s="101">
        <v>313.0</v>
      </c>
      <c r="T133" s="101">
        <v>3441.0</v>
      </c>
    </row>
    <row r="134">
      <c r="A134" s="100">
        <v>9.0</v>
      </c>
      <c r="B134" s="235">
        <v>45391.0</v>
      </c>
      <c r="C134" s="241">
        <v>181.0</v>
      </c>
      <c r="D134" s="239">
        <v>1933.0</v>
      </c>
      <c r="E134" s="239">
        <v>160.0</v>
      </c>
      <c r="F134" s="239">
        <v>1814.0</v>
      </c>
      <c r="G134" s="14"/>
      <c r="H134" s="100">
        <v>9.0</v>
      </c>
      <c r="I134" s="235">
        <v>45391.0</v>
      </c>
      <c r="J134" s="238">
        <v>142.0</v>
      </c>
      <c r="K134" s="239">
        <v>601.0</v>
      </c>
      <c r="L134" s="240">
        <v>142.0</v>
      </c>
      <c r="M134" s="239">
        <v>862.0</v>
      </c>
      <c r="N134" s="15"/>
      <c r="O134" s="100">
        <v>9.0</v>
      </c>
      <c r="P134" s="101" t="s">
        <v>117</v>
      </c>
      <c r="Q134" s="101">
        <v>323.0</v>
      </c>
      <c r="R134" s="101">
        <v>2534.0</v>
      </c>
      <c r="S134" s="101">
        <v>302.0</v>
      </c>
      <c r="T134" s="101">
        <v>2676.0</v>
      </c>
    </row>
    <row r="135">
      <c r="A135" s="100">
        <v>10.0</v>
      </c>
      <c r="B135" s="242">
        <v>45392.0</v>
      </c>
      <c r="C135" s="241">
        <v>64.0</v>
      </c>
      <c r="D135" s="239">
        <v>495.0</v>
      </c>
      <c r="E135" s="239">
        <v>60.0</v>
      </c>
      <c r="F135" s="239">
        <v>534.0</v>
      </c>
      <c r="G135" s="14"/>
      <c r="H135" s="100">
        <v>10.0</v>
      </c>
      <c r="I135" s="242">
        <v>45392.0</v>
      </c>
      <c r="J135" s="241">
        <v>22.0</v>
      </c>
      <c r="K135" s="239">
        <v>161.0</v>
      </c>
      <c r="L135" s="239">
        <v>22.0</v>
      </c>
      <c r="M135" s="239">
        <v>188.0</v>
      </c>
      <c r="N135" s="15"/>
      <c r="O135" s="100">
        <v>10.0</v>
      </c>
      <c r="P135" s="101" t="s">
        <v>118</v>
      </c>
      <c r="Q135" s="101">
        <v>86.0</v>
      </c>
      <c r="R135" s="101">
        <v>656.0</v>
      </c>
      <c r="S135" s="101">
        <v>82.0</v>
      </c>
      <c r="T135" s="101">
        <v>722.0</v>
      </c>
    </row>
    <row r="136">
      <c r="A136" s="100">
        <v>11.0</v>
      </c>
      <c r="B136" s="242">
        <v>45393.0</v>
      </c>
      <c r="C136" s="241">
        <v>144.0</v>
      </c>
      <c r="D136" s="239">
        <v>1924.0</v>
      </c>
      <c r="E136" s="239">
        <v>125.0</v>
      </c>
      <c r="F136" s="239">
        <v>1997.0</v>
      </c>
      <c r="G136" s="14"/>
      <c r="H136" s="100">
        <v>11.0</v>
      </c>
      <c r="I136" s="242">
        <v>45393.0</v>
      </c>
      <c r="J136" s="238">
        <v>141.0</v>
      </c>
      <c r="K136" s="240">
        <v>752.0</v>
      </c>
      <c r="L136" s="240">
        <v>135.0</v>
      </c>
      <c r="M136" s="239">
        <v>949.0</v>
      </c>
      <c r="N136" s="15"/>
      <c r="O136" s="100">
        <v>11.0</v>
      </c>
      <c r="P136" s="101" t="s">
        <v>119</v>
      </c>
      <c r="Q136" s="101">
        <v>285.0</v>
      </c>
      <c r="R136" s="101">
        <v>2676.0</v>
      </c>
      <c r="S136" s="101">
        <v>260.0</v>
      </c>
      <c r="T136" s="101">
        <v>2946.0</v>
      </c>
    </row>
    <row r="137">
      <c r="A137" s="100">
        <v>12.0</v>
      </c>
      <c r="B137" s="242">
        <v>45394.0</v>
      </c>
      <c r="C137" s="241">
        <v>179.0</v>
      </c>
      <c r="D137" s="239">
        <v>2133.0</v>
      </c>
      <c r="E137" s="239">
        <v>159.0</v>
      </c>
      <c r="F137" s="239">
        <v>2601.0</v>
      </c>
      <c r="G137" s="14"/>
      <c r="H137" s="100">
        <v>12.0</v>
      </c>
      <c r="I137" s="242">
        <v>45394.0</v>
      </c>
      <c r="J137" s="238">
        <v>144.0</v>
      </c>
      <c r="K137" s="240">
        <v>802.0</v>
      </c>
      <c r="L137" s="240">
        <v>143.0</v>
      </c>
      <c r="M137" s="239">
        <v>897.0</v>
      </c>
      <c r="N137" s="15"/>
      <c r="O137" s="100">
        <v>12.0</v>
      </c>
      <c r="P137" s="101" t="s">
        <v>120</v>
      </c>
      <c r="Q137" s="101">
        <v>323.0</v>
      </c>
      <c r="R137" s="101">
        <v>2935.0</v>
      </c>
      <c r="S137" s="101">
        <v>302.0</v>
      </c>
      <c r="T137" s="101">
        <v>3498.0</v>
      </c>
    </row>
    <row r="138">
      <c r="A138" s="100">
        <v>13.0</v>
      </c>
      <c r="B138" s="242">
        <v>45395.0</v>
      </c>
      <c r="C138" s="241">
        <v>200.0</v>
      </c>
      <c r="D138" s="239">
        <v>3099.0</v>
      </c>
      <c r="E138" s="239">
        <v>182.0</v>
      </c>
      <c r="F138" s="239">
        <v>3904.0</v>
      </c>
      <c r="G138" s="14"/>
      <c r="H138" s="100">
        <v>13.0</v>
      </c>
      <c r="I138" s="242">
        <v>45395.0</v>
      </c>
      <c r="J138" s="238">
        <v>153.0</v>
      </c>
      <c r="K138" s="240">
        <v>951.0</v>
      </c>
      <c r="L138" s="240">
        <v>153.0</v>
      </c>
      <c r="M138" s="239">
        <v>874.0</v>
      </c>
      <c r="N138" s="15"/>
      <c r="O138" s="100">
        <v>13.0</v>
      </c>
      <c r="P138" s="101" t="s">
        <v>121</v>
      </c>
      <c r="Q138" s="101">
        <v>353.0</v>
      </c>
      <c r="R138" s="101">
        <v>4050.0</v>
      </c>
      <c r="S138" s="101">
        <v>335.0</v>
      </c>
      <c r="T138" s="101">
        <v>4778.0</v>
      </c>
    </row>
    <row r="139">
      <c r="A139" s="100">
        <v>14.0</v>
      </c>
      <c r="B139" s="242">
        <v>45396.0</v>
      </c>
      <c r="C139" s="241">
        <v>247.0</v>
      </c>
      <c r="D139" s="239">
        <v>3829.0</v>
      </c>
      <c r="E139" s="239">
        <v>226.0</v>
      </c>
      <c r="F139" s="239">
        <v>5226.0</v>
      </c>
      <c r="G139" s="14"/>
      <c r="H139" s="100">
        <v>14.0</v>
      </c>
      <c r="I139" s="242">
        <v>45396.0</v>
      </c>
      <c r="J139" s="238">
        <v>159.0</v>
      </c>
      <c r="K139" s="240">
        <v>1125.0</v>
      </c>
      <c r="L139" s="240">
        <v>158.0</v>
      </c>
      <c r="M139" s="239">
        <v>981.0</v>
      </c>
      <c r="N139" s="15"/>
      <c r="O139" s="100">
        <v>14.0</v>
      </c>
      <c r="P139" s="101" t="s">
        <v>122</v>
      </c>
      <c r="Q139" s="101">
        <v>406.0</v>
      </c>
      <c r="R139" s="101">
        <v>4954.0</v>
      </c>
      <c r="S139" s="101">
        <v>384.0</v>
      </c>
      <c r="T139" s="101">
        <v>6207.0</v>
      </c>
    </row>
    <row r="140">
      <c r="A140" s="100">
        <v>15.0</v>
      </c>
      <c r="B140" s="242">
        <v>45397.0</v>
      </c>
      <c r="C140" s="241">
        <v>257.0</v>
      </c>
      <c r="D140" s="239">
        <v>4088.0</v>
      </c>
      <c r="E140" s="239">
        <v>231.0</v>
      </c>
      <c r="F140" s="239">
        <v>5569.0</v>
      </c>
      <c r="G140" s="14"/>
      <c r="H140" s="100">
        <v>15.0</v>
      </c>
      <c r="I140" s="242">
        <v>45397.0</v>
      </c>
      <c r="J140" s="238">
        <v>141.0</v>
      </c>
      <c r="K140" s="240">
        <v>1036.0</v>
      </c>
      <c r="L140" s="240">
        <v>140.0</v>
      </c>
      <c r="M140" s="239">
        <v>1030.0</v>
      </c>
      <c r="N140" s="15"/>
      <c r="O140" s="100">
        <v>15.0</v>
      </c>
      <c r="P140" s="101" t="s">
        <v>123</v>
      </c>
      <c r="Q140" s="101">
        <v>398.0</v>
      </c>
      <c r="R140" s="101">
        <v>5124.0</v>
      </c>
      <c r="S140" s="101">
        <v>371.0</v>
      </c>
      <c r="T140" s="101">
        <v>6599.0</v>
      </c>
    </row>
    <row r="141">
      <c r="A141" s="100">
        <v>16.0</v>
      </c>
      <c r="B141" s="242">
        <v>45398.0</v>
      </c>
      <c r="C141" s="241">
        <v>256.0</v>
      </c>
      <c r="D141" s="239">
        <v>3547.0</v>
      </c>
      <c r="E141" s="239">
        <v>226.0</v>
      </c>
      <c r="F141" s="239">
        <v>4637.0</v>
      </c>
      <c r="G141" s="14"/>
      <c r="H141" s="100">
        <v>16.0</v>
      </c>
      <c r="I141" s="242">
        <v>45398.0</v>
      </c>
      <c r="J141" s="238">
        <v>136.0</v>
      </c>
      <c r="K141" s="240">
        <v>728.0</v>
      </c>
      <c r="L141" s="240">
        <v>136.0</v>
      </c>
      <c r="M141" s="239">
        <v>737.0</v>
      </c>
      <c r="N141" s="15"/>
      <c r="O141" s="100">
        <v>16.0</v>
      </c>
      <c r="P141" s="101" t="s">
        <v>124</v>
      </c>
      <c r="Q141" s="101">
        <v>392.0</v>
      </c>
      <c r="R141" s="101">
        <v>4275.0</v>
      </c>
      <c r="S141" s="101">
        <v>362.0</v>
      </c>
      <c r="T141" s="101">
        <v>5374.0</v>
      </c>
    </row>
    <row r="142">
      <c r="A142" s="100">
        <v>17.0</v>
      </c>
      <c r="B142" s="242">
        <v>45399.0</v>
      </c>
      <c r="C142" s="241">
        <v>228.0</v>
      </c>
      <c r="D142" s="239">
        <v>3149.0</v>
      </c>
      <c r="E142" s="239">
        <v>210.0</v>
      </c>
      <c r="F142" s="239">
        <v>4050.0</v>
      </c>
      <c r="G142" s="14"/>
      <c r="H142" s="100">
        <v>17.0</v>
      </c>
      <c r="I142" s="242">
        <v>45399.0</v>
      </c>
      <c r="J142" s="238">
        <v>147.0</v>
      </c>
      <c r="K142" s="240">
        <v>833.0</v>
      </c>
      <c r="L142" s="240">
        <v>147.0</v>
      </c>
      <c r="M142" s="239">
        <v>822.0</v>
      </c>
      <c r="N142" s="15"/>
      <c r="O142" s="100">
        <v>17.0</v>
      </c>
      <c r="P142" s="101" t="s">
        <v>125</v>
      </c>
      <c r="Q142" s="101">
        <v>375.0</v>
      </c>
      <c r="R142" s="101">
        <v>3982.0</v>
      </c>
      <c r="S142" s="101">
        <v>357.0</v>
      </c>
      <c r="T142" s="101">
        <v>4872.0</v>
      </c>
    </row>
    <row r="143">
      <c r="A143" s="100">
        <v>18.0</v>
      </c>
      <c r="B143" s="242">
        <v>45400.0</v>
      </c>
      <c r="C143" s="241">
        <v>218.0</v>
      </c>
      <c r="D143" s="239">
        <v>2540.0</v>
      </c>
      <c r="E143" s="239">
        <v>199.0</v>
      </c>
      <c r="F143" s="239">
        <v>3256.0</v>
      </c>
      <c r="G143" s="14"/>
      <c r="H143" s="100">
        <v>18.0</v>
      </c>
      <c r="I143" s="242">
        <v>45400.0</v>
      </c>
      <c r="J143" s="238">
        <v>146.0</v>
      </c>
      <c r="K143" s="240">
        <v>751.0</v>
      </c>
      <c r="L143" s="240">
        <v>145.0</v>
      </c>
      <c r="M143" s="239">
        <v>577.0</v>
      </c>
      <c r="N143" s="15"/>
      <c r="O143" s="100">
        <v>18.0</v>
      </c>
      <c r="P143" s="101" t="s">
        <v>126</v>
      </c>
      <c r="Q143" s="101">
        <v>364.0</v>
      </c>
      <c r="R143" s="101">
        <v>3291.0</v>
      </c>
      <c r="S143" s="101">
        <v>344.0</v>
      </c>
      <c r="T143" s="101">
        <v>3833.0</v>
      </c>
    </row>
    <row r="144">
      <c r="A144" s="100">
        <v>19.0</v>
      </c>
      <c r="B144" s="242">
        <v>45401.0</v>
      </c>
      <c r="C144" s="241">
        <v>180.0</v>
      </c>
      <c r="D144" s="239">
        <v>2003.0</v>
      </c>
      <c r="E144" s="239">
        <v>169.0</v>
      </c>
      <c r="F144" s="239">
        <v>2409.0</v>
      </c>
      <c r="G144" s="14"/>
      <c r="H144" s="100">
        <v>19.0</v>
      </c>
      <c r="I144" s="242">
        <v>45401.0</v>
      </c>
      <c r="J144" s="238">
        <v>121.0</v>
      </c>
      <c r="K144" s="239">
        <v>488.0</v>
      </c>
      <c r="L144" s="240">
        <v>120.0</v>
      </c>
      <c r="M144" s="239">
        <v>432.0</v>
      </c>
      <c r="N144" s="15"/>
      <c r="O144" s="100">
        <v>19.0</v>
      </c>
      <c r="P144" s="101" t="s">
        <v>127</v>
      </c>
      <c r="Q144" s="101">
        <v>301.0</v>
      </c>
      <c r="R144" s="101">
        <v>2491.0</v>
      </c>
      <c r="S144" s="101">
        <v>289.0</v>
      </c>
      <c r="T144" s="101">
        <v>2841.0</v>
      </c>
    </row>
    <row r="145">
      <c r="A145" s="100">
        <v>20.0</v>
      </c>
      <c r="B145" s="242">
        <v>45402.0</v>
      </c>
      <c r="C145" s="241">
        <v>195.0</v>
      </c>
      <c r="D145" s="239">
        <v>2254.0</v>
      </c>
      <c r="E145" s="239">
        <v>173.0</v>
      </c>
      <c r="F145" s="239">
        <v>2716.0</v>
      </c>
      <c r="G145" s="14"/>
      <c r="H145" s="100">
        <v>20.0</v>
      </c>
      <c r="I145" s="242">
        <v>45402.0</v>
      </c>
      <c r="J145" s="238">
        <v>144.0</v>
      </c>
      <c r="K145" s="240">
        <v>626.0</v>
      </c>
      <c r="L145" s="240">
        <v>142.0</v>
      </c>
      <c r="M145" s="239">
        <v>677.0</v>
      </c>
      <c r="N145" s="15"/>
      <c r="O145" s="100">
        <v>20.0</v>
      </c>
      <c r="P145" s="101" t="s">
        <v>128</v>
      </c>
      <c r="Q145" s="101">
        <v>339.0</v>
      </c>
      <c r="R145" s="101">
        <v>2880.0</v>
      </c>
      <c r="S145" s="101">
        <v>315.0</v>
      </c>
      <c r="T145" s="101">
        <v>3393.0</v>
      </c>
    </row>
    <row r="146">
      <c r="A146" s="100">
        <v>21.0</v>
      </c>
      <c r="B146" s="242">
        <v>45403.0</v>
      </c>
      <c r="C146" s="241">
        <v>218.0</v>
      </c>
      <c r="D146" s="239">
        <v>2933.0</v>
      </c>
      <c r="E146" s="239">
        <v>201.0</v>
      </c>
      <c r="F146" s="239">
        <v>3721.0</v>
      </c>
      <c r="G146" s="14"/>
      <c r="H146" s="100">
        <v>21.0</v>
      </c>
      <c r="I146" s="242">
        <v>45403.0</v>
      </c>
      <c r="J146" s="238">
        <v>132.0</v>
      </c>
      <c r="K146" s="240">
        <v>674.0</v>
      </c>
      <c r="L146" s="240">
        <v>131.0</v>
      </c>
      <c r="M146" s="239">
        <v>737.0</v>
      </c>
      <c r="N146" s="15"/>
      <c r="O146" s="100">
        <v>21.0</v>
      </c>
      <c r="P146" s="101" t="s">
        <v>129</v>
      </c>
      <c r="Q146" s="101">
        <v>350.0</v>
      </c>
      <c r="R146" s="101">
        <v>3607.0</v>
      </c>
      <c r="S146" s="101">
        <v>332.0</v>
      </c>
      <c r="T146" s="101">
        <v>4458.0</v>
      </c>
    </row>
    <row r="147">
      <c r="A147" s="100">
        <v>22.0</v>
      </c>
      <c r="B147" s="242">
        <v>45404.0</v>
      </c>
      <c r="C147" s="241">
        <v>186.0</v>
      </c>
      <c r="D147" s="239">
        <v>2028.0</v>
      </c>
      <c r="E147" s="239">
        <v>167.0</v>
      </c>
      <c r="F147" s="239">
        <v>2553.0</v>
      </c>
      <c r="G147" s="14"/>
      <c r="H147" s="100">
        <v>22.0</v>
      </c>
      <c r="I147" s="242">
        <v>45404.0</v>
      </c>
      <c r="J147" s="238">
        <v>156.0</v>
      </c>
      <c r="K147" s="240">
        <v>696.0</v>
      </c>
      <c r="L147" s="240">
        <v>156.0</v>
      </c>
      <c r="M147" s="239">
        <v>767.0</v>
      </c>
      <c r="N147" s="15"/>
      <c r="O147" s="100">
        <v>22.0</v>
      </c>
      <c r="P147" s="101" t="s">
        <v>130</v>
      </c>
      <c r="Q147" s="101">
        <v>342.0</v>
      </c>
      <c r="R147" s="101">
        <v>2724.0</v>
      </c>
      <c r="S147" s="101">
        <v>323.0</v>
      </c>
      <c r="T147" s="101">
        <v>3320.0</v>
      </c>
    </row>
    <row r="148">
      <c r="A148" s="100">
        <v>23.0</v>
      </c>
      <c r="B148" s="242">
        <v>45405.0</v>
      </c>
      <c r="C148" s="241">
        <v>178.0</v>
      </c>
      <c r="D148" s="239">
        <v>1752.0</v>
      </c>
      <c r="E148" s="239">
        <v>157.0</v>
      </c>
      <c r="F148" s="239">
        <v>2083.0</v>
      </c>
      <c r="G148" s="14"/>
      <c r="H148" s="100">
        <v>23.0</v>
      </c>
      <c r="I148" s="242">
        <v>45405.0</v>
      </c>
      <c r="J148" s="238">
        <v>144.0</v>
      </c>
      <c r="K148" s="239">
        <v>578.0</v>
      </c>
      <c r="L148" s="240">
        <v>142.0</v>
      </c>
      <c r="M148" s="239">
        <v>657.0</v>
      </c>
      <c r="N148" s="15"/>
      <c r="O148" s="100">
        <v>23.0</v>
      </c>
      <c r="P148" s="101" t="s">
        <v>131</v>
      </c>
      <c r="Q148" s="101">
        <v>322.0</v>
      </c>
      <c r="R148" s="101">
        <v>2330.0</v>
      </c>
      <c r="S148" s="101">
        <v>299.0</v>
      </c>
      <c r="T148" s="101">
        <v>2740.0</v>
      </c>
    </row>
    <row r="149">
      <c r="A149" s="100">
        <v>24.0</v>
      </c>
      <c r="B149" s="242">
        <v>45406.0</v>
      </c>
      <c r="C149" s="241">
        <v>162.0</v>
      </c>
      <c r="D149" s="239">
        <v>1503.0</v>
      </c>
      <c r="E149" s="239">
        <v>148.0</v>
      </c>
      <c r="F149" s="239">
        <v>1884.0</v>
      </c>
      <c r="G149" s="14"/>
      <c r="H149" s="100">
        <v>24.0</v>
      </c>
      <c r="I149" s="242">
        <v>45406.0</v>
      </c>
      <c r="J149" s="238">
        <v>130.0</v>
      </c>
      <c r="K149" s="239">
        <v>661.0</v>
      </c>
      <c r="L149" s="240">
        <v>130.0</v>
      </c>
      <c r="M149" s="239">
        <v>594.0</v>
      </c>
      <c r="N149" s="15"/>
      <c r="O149" s="100">
        <v>24.0</v>
      </c>
      <c r="P149" s="101" t="s">
        <v>132</v>
      </c>
      <c r="Q149" s="101">
        <v>292.0</v>
      </c>
      <c r="R149" s="101">
        <v>2164.0</v>
      </c>
      <c r="S149" s="101">
        <v>278.0</v>
      </c>
      <c r="T149" s="101">
        <v>2478.0</v>
      </c>
    </row>
    <row r="150">
      <c r="A150" s="100">
        <v>25.0</v>
      </c>
      <c r="B150" s="242">
        <v>45407.0</v>
      </c>
      <c r="C150" s="241">
        <v>173.0</v>
      </c>
      <c r="D150" s="239">
        <v>1469.0</v>
      </c>
      <c r="E150" s="239">
        <v>157.0</v>
      </c>
      <c r="F150" s="239">
        <v>1456.0</v>
      </c>
      <c r="G150" s="14"/>
      <c r="H150" s="100">
        <v>25.0</v>
      </c>
      <c r="I150" s="242">
        <v>45407.0</v>
      </c>
      <c r="J150" s="238">
        <v>145.0</v>
      </c>
      <c r="K150" s="239">
        <v>611.0</v>
      </c>
      <c r="L150" s="240">
        <v>144.0</v>
      </c>
      <c r="M150" s="239">
        <v>625.0</v>
      </c>
      <c r="N150" s="15"/>
      <c r="O150" s="100">
        <v>25.0</v>
      </c>
      <c r="P150" s="101" t="s">
        <v>133</v>
      </c>
      <c r="Q150" s="101">
        <v>318.0</v>
      </c>
      <c r="R150" s="101">
        <v>2080.0</v>
      </c>
      <c r="S150" s="101">
        <v>301.0</v>
      </c>
      <c r="T150" s="101">
        <v>2081.0</v>
      </c>
    </row>
    <row r="151">
      <c r="A151" s="105">
        <v>26.0</v>
      </c>
      <c r="B151" s="242">
        <v>45408.0</v>
      </c>
      <c r="C151" s="241">
        <v>138.0</v>
      </c>
      <c r="D151" s="239">
        <v>1152.0</v>
      </c>
      <c r="E151" s="239">
        <v>125.0</v>
      </c>
      <c r="F151" s="239">
        <v>1464.0</v>
      </c>
      <c r="G151" s="14"/>
      <c r="H151" s="105">
        <v>26.0</v>
      </c>
      <c r="I151" s="242">
        <v>45408.0</v>
      </c>
      <c r="J151" s="238">
        <v>127.0</v>
      </c>
      <c r="K151" s="239">
        <v>549.0</v>
      </c>
      <c r="L151" s="240">
        <v>127.0</v>
      </c>
      <c r="M151" s="239">
        <v>574.0</v>
      </c>
      <c r="N151" s="15"/>
      <c r="O151" s="105">
        <v>26.0</v>
      </c>
      <c r="P151" s="101" t="s">
        <v>134</v>
      </c>
      <c r="Q151" s="101">
        <v>265.0</v>
      </c>
      <c r="R151" s="101">
        <v>1701.0</v>
      </c>
      <c r="S151" s="101">
        <v>252.0</v>
      </c>
      <c r="T151" s="101">
        <v>2038.0</v>
      </c>
    </row>
    <row r="152">
      <c r="A152" s="106">
        <v>27.0</v>
      </c>
      <c r="B152" s="243">
        <v>45409.0</v>
      </c>
      <c r="C152" s="241">
        <v>168.0</v>
      </c>
      <c r="D152" s="239">
        <v>1484.0</v>
      </c>
      <c r="E152" s="239">
        <v>150.0</v>
      </c>
      <c r="F152" s="239">
        <v>1718.0</v>
      </c>
      <c r="G152" s="14"/>
      <c r="H152" s="106">
        <v>27.0</v>
      </c>
      <c r="I152" s="243">
        <v>45409.0</v>
      </c>
      <c r="J152" s="238">
        <v>139.0</v>
      </c>
      <c r="K152" s="239">
        <v>565.0</v>
      </c>
      <c r="L152" s="240">
        <v>139.0</v>
      </c>
      <c r="M152" s="239">
        <v>651.0</v>
      </c>
      <c r="N152" s="15"/>
      <c r="O152" s="106">
        <v>27.0</v>
      </c>
      <c r="P152" s="100" t="s">
        <v>135</v>
      </c>
      <c r="Q152" s="101">
        <v>307.0</v>
      </c>
      <c r="R152" s="101">
        <v>2049.0</v>
      </c>
      <c r="S152" s="101">
        <v>289.0</v>
      </c>
      <c r="T152" s="101">
        <v>2369.0</v>
      </c>
    </row>
    <row r="153">
      <c r="A153" s="100">
        <v>28.0</v>
      </c>
      <c r="B153" s="243">
        <v>45410.0</v>
      </c>
      <c r="C153" s="241">
        <v>170.0</v>
      </c>
      <c r="D153" s="239">
        <v>1700.0</v>
      </c>
      <c r="E153" s="239">
        <v>154.0</v>
      </c>
      <c r="F153" s="239">
        <v>1955.0</v>
      </c>
      <c r="G153" s="14"/>
      <c r="H153" s="100">
        <v>28.0</v>
      </c>
      <c r="I153" s="243">
        <v>45410.0</v>
      </c>
      <c r="J153" s="238">
        <v>144.0</v>
      </c>
      <c r="K153" s="239">
        <v>612.0</v>
      </c>
      <c r="L153" s="240">
        <v>142.0</v>
      </c>
      <c r="M153" s="239">
        <v>646.0</v>
      </c>
      <c r="N153" s="15"/>
      <c r="O153" s="100">
        <v>28.0</v>
      </c>
      <c r="P153" s="100" t="s">
        <v>136</v>
      </c>
      <c r="Q153" s="101">
        <v>314.0</v>
      </c>
      <c r="R153" s="101">
        <v>2312.0</v>
      </c>
      <c r="S153" s="101">
        <v>296.0</v>
      </c>
      <c r="T153" s="101">
        <v>2601.0</v>
      </c>
    </row>
    <row r="154">
      <c r="A154" s="105">
        <v>29.0</v>
      </c>
      <c r="B154" s="242">
        <v>45411.0</v>
      </c>
      <c r="C154" s="241">
        <v>176.0</v>
      </c>
      <c r="D154" s="239">
        <v>1627.0</v>
      </c>
      <c r="E154" s="239">
        <v>159.0</v>
      </c>
      <c r="F154" s="239">
        <v>2033.0</v>
      </c>
      <c r="G154" s="14"/>
      <c r="H154" s="105">
        <v>29.0</v>
      </c>
      <c r="I154" s="242">
        <v>45411.0</v>
      </c>
      <c r="J154" s="238">
        <v>167.0</v>
      </c>
      <c r="K154" s="239">
        <v>648.0</v>
      </c>
      <c r="L154" s="240">
        <v>165.0</v>
      </c>
      <c r="M154" s="239">
        <v>708.0</v>
      </c>
      <c r="N154" s="15"/>
      <c r="O154" s="100">
        <v>29.0</v>
      </c>
      <c r="P154" s="100" t="s">
        <v>137</v>
      </c>
      <c r="Q154" s="22">
        <v>343.0</v>
      </c>
      <c r="R154" s="22">
        <v>2275.0</v>
      </c>
      <c r="S154" s="22">
        <v>324.0</v>
      </c>
      <c r="T154" s="22">
        <v>2741.0</v>
      </c>
    </row>
    <row r="155">
      <c r="A155" s="106">
        <v>30.0</v>
      </c>
      <c r="B155" s="243">
        <v>45412.0</v>
      </c>
      <c r="C155" s="241">
        <v>158.0</v>
      </c>
      <c r="D155" s="239">
        <v>1380.0</v>
      </c>
      <c r="E155" s="239">
        <v>144.0</v>
      </c>
      <c r="F155" s="239">
        <v>1615.0</v>
      </c>
      <c r="G155" s="14"/>
      <c r="H155" s="106">
        <v>30.0</v>
      </c>
      <c r="I155" s="243">
        <v>45412.0</v>
      </c>
      <c r="J155" s="238">
        <v>129.0</v>
      </c>
      <c r="K155" s="239">
        <v>418.0</v>
      </c>
      <c r="L155" s="240">
        <v>128.0</v>
      </c>
      <c r="M155" s="239">
        <v>586.0</v>
      </c>
      <c r="N155" s="15"/>
      <c r="O155" s="100">
        <v>30.0</v>
      </c>
      <c r="P155" s="100" t="s">
        <v>138</v>
      </c>
      <c r="Q155" s="106">
        <v>287.0</v>
      </c>
      <c r="R155" s="107">
        <v>1798.0</v>
      </c>
      <c r="S155" s="107">
        <v>272.0</v>
      </c>
      <c r="T155" s="107">
        <v>2201.0</v>
      </c>
    </row>
    <row r="156">
      <c r="A156" s="110" t="s">
        <v>44</v>
      </c>
      <c r="B156" s="8"/>
      <c r="C156" s="99">
        <v>5521.0</v>
      </c>
      <c r="D156" s="99">
        <v>64363.0</v>
      </c>
      <c r="E156" s="99">
        <v>4922.0</v>
      </c>
      <c r="F156" s="99">
        <v>74696.0</v>
      </c>
      <c r="G156" s="9"/>
      <c r="H156" s="110" t="s">
        <v>44</v>
      </c>
      <c r="I156" s="8"/>
      <c r="J156" s="99">
        <v>4188.0</v>
      </c>
      <c r="K156" s="99">
        <v>19767.0</v>
      </c>
      <c r="L156" s="99">
        <v>4159.0</v>
      </c>
      <c r="M156" s="99">
        <v>22486.0</v>
      </c>
      <c r="N156" s="4"/>
      <c r="O156" s="110" t="s">
        <v>44</v>
      </c>
      <c r="P156" s="8"/>
      <c r="Q156" s="99">
        <v>9709.0</v>
      </c>
      <c r="R156" s="99">
        <v>84130.0</v>
      </c>
      <c r="S156" s="99">
        <v>9081.0</v>
      </c>
      <c r="T156" s="99">
        <v>97182.0</v>
      </c>
    </row>
    <row r="157">
      <c r="A157" s="114" t="s">
        <v>399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244">
        <v>1.0</v>
      </c>
      <c r="B165" s="245">
        <v>45413.0</v>
      </c>
      <c r="C165" s="246">
        <v>152.0</v>
      </c>
      <c r="D165" s="247">
        <v>1448.0</v>
      </c>
      <c r="E165" s="247">
        <v>135.0</v>
      </c>
      <c r="F165" s="247">
        <v>1644.0</v>
      </c>
      <c r="G165" s="62"/>
      <c r="H165" s="244">
        <v>1.0</v>
      </c>
      <c r="I165" s="245">
        <v>45413.0</v>
      </c>
      <c r="J165" s="246">
        <v>148.0</v>
      </c>
      <c r="K165" s="247">
        <v>400.0</v>
      </c>
      <c r="L165" s="247">
        <v>148.0</v>
      </c>
      <c r="M165" s="247">
        <v>426.0</v>
      </c>
      <c r="N165" s="63"/>
      <c r="O165" s="92">
        <v>1.0</v>
      </c>
      <c r="P165" s="101" t="s">
        <v>140</v>
      </c>
      <c r="Q165" s="101">
        <v>300.0</v>
      </c>
      <c r="R165" s="101">
        <v>1848.0</v>
      </c>
      <c r="S165" s="101">
        <v>283.0</v>
      </c>
      <c r="T165" s="101">
        <v>2070.0</v>
      </c>
    </row>
    <row r="166">
      <c r="A166" s="244">
        <v>2.0</v>
      </c>
      <c r="B166" s="245">
        <v>45414.0</v>
      </c>
      <c r="C166" s="246">
        <v>161.0</v>
      </c>
      <c r="D166" s="247">
        <v>1453.0</v>
      </c>
      <c r="E166" s="247">
        <v>145.0</v>
      </c>
      <c r="F166" s="247">
        <v>1632.0</v>
      </c>
      <c r="G166" s="62"/>
      <c r="H166" s="244">
        <v>2.0</v>
      </c>
      <c r="I166" s="245">
        <v>45414.0</v>
      </c>
      <c r="J166" s="246">
        <v>134.0</v>
      </c>
      <c r="K166" s="247">
        <v>732.0</v>
      </c>
      <c r="L166" s="247">
        <v>134.0</v>
      </c>
      <c r="M166" s="247">
        <v>421.0</v>
      </c>
      <c r="N166" s="63"/>
      <c r="O166" s="92">
        <v>2.0</v>
      </c>
      <c r="P166" s="101" t="s">
        <v>141</v>
      </c>
      <c r="Q166" s="101">
        <v>295.0</v>
      </c>
      <c r="R166" s="101">
        <v>2185.0</v>
      </c>
      <c r="S166" s="101">
        <v>279.0</v>
      </c>
      <c r="T166" s="101">
        <v>2053.0</v>
      </c>
    </row>
    <row r="167">
      <c r="A167" s="244">
        <v>3.0</v>
      </c>
      <c r="B167" s="245">
        <v>45415.0</v>
      </c>
      <c r="C167" s="246">
        <v>152.0</v>
      </c>
      <c r="D167" s="247">
        <v>1280.0</v>
      </c>
      <c r="E167" s="247">
        <v>134.0</v>
      </c>
      <c r="F167" s="247">
        <v>1511.0</v>
      </c>
      <c r="G167" s="62"/>
      <c r="H167" s="244">
        <v>3.0</v>
      </c>
      <c r="I167" s="245">
        <v>45415.0</v>
      </c>
      <c r="J167" s="246">
        <v>119.0</v>
      </c>
      <c r="K167" s="247">
        <v>459.0</v>
      </c>
      <c r="L167" s="247">
        <v>119.0</v>
      </c>
      <c r="M167" s="247">
        <v>370.0</v>
      </c>
      <c r="N167" s="63"/>
      <c r="O167" s="92">
        <v>3.0</v>
      </c>
      <c r="P167" s="101" t="s">
        <v>142</v>
      </c>
      <c r="Q167" s="101">
        <v>271.0</v>
      </c>
      <c r="R167" s="101">
        <v>1739.0</v>
      </c>
      <c r="S167" s="101">
        <v>253.0</v>
      </c>
      <c r="T167" s="101">
        <v>1881.0</v>
      </c>
    </row>
    <row r="168">
      <c r="A168" s="244">
        <v>4.0</v>
      </c>
      <c r="B168" s="245">
        <v>45416.0</v>
      </c>
      <c r="C168" s="246">
        <v>158.0</v>
      </c>
      <c r="D168" s="247">
        <v>1463.0</v>
      </c>
      <c r="E168" s="247">
        <v>140.0</v>
      </c>
      <c r="F168" s="247">
        <v>1695.0</v>
      </c>
      <c r="G168" s="62"/>
      <c r="H168" s="244">
        <v>4.0</v>
      </c>
      <c r="I168" s="245">
        <v>45416.0</v>
      </c>
      <c r="J168" s="246">
        <v>135.0</v>
      </c>
      <c r="K168" s="247">
        <v>472.0</v>
      </c>
      <c r="L168" s="247">
        <v>133.0</v>
      </c>
      <c r="M168" s="247">
        <v>505.0</v>
      </c>
      <c r="N168" s="63"/>
      <c r="O168" s="92">
        <v>4.0</v>
      </c>
      <c r="P168" s="101" t="s">
        <v>143</v>
      </c>
      <c r="Q168" s="101">
        <v>293.0</v>
      </c>
      <c r="R168" s="101">
        <v>1935.0</v>
      </c>
      <c r="S168" s="101">
        <v>273.0</v>
      </c>
      <c r="T168" s="101">
        <v>2200.0</v>
      </c>
    </row>
    <row r="169">
      <c r="A169" s="244">
        <v>5.0</v>
      </c>
      <c r="B169" s="245">
        <v>45417.0</v>
      </c>
      <c r="C169" s="246">
        <v>179.0</v>
      </c>
      <c r="D169" s="247">
        <v>1865.0</v>
      </c>
      <c r="E169" s="247">
        <v>161.0</v>
      </c>
      <c r="F169" s="247">
        <v>2206.0</v>
      </c>
      <c r="G169" s="62"/>
      <c r="H169" s="244">
        <v>5.0</v>
      </c>
      <c r="I169" s="245">
        <v>45417.0</v>
      </c>
      <c r="J169" s="246">
        <v>125.0</v>
      </c>
      <c r="K169" s="247">
        <v>490.0</v>
      </c>
      <c r="L169" s="247">
        <v>125.0</v>
      </c>
      <c r="M169" s="247">
        <v>538.0</v>
      </c>
      <c r="N169" s="63"/>
      <c r="O169" s="92">
        <v>5.0</v>
      </c>
      <c r="P169" s="101" t="s">
        <v>144</v>
      </c>
      <c r="Q169" s="101">
        <v>304.0</v>
      </c>
      <c r="R169" s="101">
        <v>2355.0</v>
      </c>
      <c r="S169" s="101">
        <v>286.0</v>
      </c>
      <c r="T169" s="101">
        <v>2744.0</v>
      </c>
    </row>
    <row r="170">
      <c r="A170" s="244">
        <v>6.0</v>
      </c>
      <c r="B170" s="245">
        <v>45418.0</v>
      </c>
      <c r="C170" s="246">
        <v>160.0</v>
      </c>
      <c r="D170" s="247">
        <v>1566.0</v>
      </c>
      <c r="E170" s="247">
        <v>143.0</v>
      </c>
      <c r="F170" s="247">
        <v>1853.0</v>
      </c>
      <c r="G170" s="62"/>
      <c r="H170" s="244">
        <v>6.0</v>
      </c>
      <c r="I170" s="245">
        <v>45418.0</v>
      </c>
      <c r="J170" s="246">
        <v>137.0</v>
      </c>
      <c r="K170" s="247">
        <v>587.0</v>
      </c>
      <c r="L170" s="247">
        <v>136.0</v>
      </c>
      <c r="M170" s="247">
        <v>408.0</v>
      </c>
      <c r="N170" s="63"/>
      <c r="O170" s="92">
        <v>6.0</v>
      </c>
      <c r="P170" s="101" t="s">
        <v>145</v>
      </c>
      <c r="Q170" s="101">
        <v>297.0</v>
      </c>
      <c r="R170" s="101">
        <v>2153.0</v>
      </c>
      <c r="S170" s="101">
        <v>279.0</v>
      </c>
      <c r="T170" s="101">
        <v>2261.0</v>
      </c>
    </row>
    <row r="171">
      <c r="A171" s="244">
        <v>7.0</v>
      </c>
      <c r="B171" s="245">
        <v>45419.0</v>
      </c>
      <c r="C171" s="100">
        <v>156.0</v>
      </c>
      <c r="D171" s="101">
        <v>1271.0</v>
      </c>
      <c r="E171" s="101">
        <v>140.0</v>
      </c>
      <c r="F171" s="101">
        <v>1504.0</v>
      </c>
      <c r="G171" s="62"/>
      <c r="H171" s="244">
        <v>7.0</v>
      </c>
      <c r="I171" s="245">
        <v>45419.0</v>
      </c>
      <c r="J171" s="100">
        <v>133.0</v>
      </c>
      <c r="K171" s="101">
        <v>263.0</v>
      </c>
      <c r="L171" s="101">
        <v>133.0</v>
      </c>
      <c r="M171" s="101">
        <v>425.0</v>
      </c>
      <c r="N171" s="63"/>
      <c r="O171" s="92">
        <v>7.0</v>
      </c>
      <c r="P171" s="101" t="s">
        <v>146</v>
      </c>
      <c r="Q171" s="101">
        <v>289.0</v>
      </c>
      <c r="R171" s="101">
        <v>1534.0</v>
      </c>
      <c r="S171" s="101">
        <v>273.0</v>
      </c>
      <c r="T171" s="101">
        <v>1929.0</v>
      </c>
    </row>
    <row r="172">
      <c r="A172" s="244">
        <v>8.0</v>
      </c>
      <c r="B172" s="245">
        <v>45420.0</v>
      </c>
      <c r="C172" s="100">
        <v>143.0</v>
      </c>
      <c r="D172" s="101">
        <v>1386.0</v>
      </c>
      <c r="E172" s="101">
        <v>128.0</v>
      </c>
      <c r="F172" s="101">
        <v>1602.0</v>
      </c>
      <c r="G172" s="62"/>
      <c r="H172" s="244">
        <v>8.0</v>
      </c>
      <c r="I172" s="245">
        <v>45420.0</v>
      </c>
      <c r="J172" s="100">
        <v>130.0</v>
      </c>
      <c r="K172" s="101">
        <v>481.0</v>
      </c>
      <c r="L172" s="101">
        <v>129.0</v>
      </c>
      <c r="M172" s="101">
        <v>502.0</v>
      </c>
      <c r="N172" s="63"/>
      <c r="O172" s="92">
        <v>8.0</v>
      </c>
      <c r="P172" s="101" t="s">
        <v>147</v>
      </c>
      <c r="Q172" s="101">
        <v>273.0</v>
      </c>
      <c r="R172" s="101">
        <v>1867.0</v>
      </c>
      <c r="S172" s="101">
        <v>257.0</v>
      </c>
      <c r="T172" s="101">
        <v>2104.0</v>
      </c>
    </row>
    <row r="173">
      <c r="A173" s="248">
        <v>9.0</v>
      </c>
      <c r="B173" s="245">
        <v>45421.0</v>
      </c>
      <c r="C173" s="100">
        <v>166.0</v>
      </c>
      <c r="D173" s="101">
        <v>1758.0</v>
      </c>
      <c r="E173" s="101">
        <v>150.0</v>
      </c>
      <c r="F173" s="101">
        <v>1980.0</v>
      </c>
      <c r="G173" s="62"/>
      <c r="H173" s="248">
        <v>9.0</v>
      </c>
      <c r="I173" s="245">
        <v>45421.0</v>
      </c>
      <c r="J173" s="100">
        <v>155.0</v>
      </c>
      <c r="K173" s="101">
        <v>543.0</v>
      </c>
      <c r="L173" s="101">
        <v>153.0</v>
      </c>
      <c r="M173" s="101">
        <v>501.0</v>
      </c>
      <c r="N173" s="63"/>
      <c r="O173" s="92">
        <v>9.0</v>
      </c>
      <c r="P173" s="101" t="s">
        <v>148</v>
      </c>
      <c r="Q173" s="101">
        <v>321.0</v>
      </c>
      <c r="R173" s="101">
        <v>2301.0</v>
      </c>
      <c r="S173" s="101">
        <v>303.0</v>
      </c>
      <c r="T173" s="101">
        <v>2481.0</v>
      </c>
    </row>
    <row r="174">
      <c r="A174" s="248">
        <v>10.0</v>
      </c>
      <c r="B174" s="243">
        <v>45422.0</v>
      </c>
      <c r="C174" s="246">
        <v>137.0</v>
      </c>
      <c r="D174" s="247">
        <v>1249.0</v>
      </c>
      <c r="E174" s="247">
        <v>114.0</v>
      </c>
      <c r="F174" s="247">
        <v>1415.0</v>
      </c>
      <c r="G174" s="62"/>
      <c r="H174" s="248">
        <v>10.0</v>
      </c>
      <c r="I174" s="243">
        <v>45422.0</v>
      </c>
      <c r="J174" s="246">
        <v>129.0</v>
      </c>
      <c r="K174" s="247">
        <v>463.0</v>
      </c>
      <c r="L174" s="247">
        <v>129.0</v>
      </c>
      <c r="M174" s="247">
        <v>404.0</v>
      </c>
      <c r="N174" s="63"/>
      <c r="O174" s="92">
        <v>10.0</v>
      </c>
      <c r="P174" s="101" t="s">
        <v>149</v>
      </c>
      <c r="Q174" s="101">
        <v>266.0</v>
      </c>
      <c r="R174" s="101">
        <v>1712.0</v>
      </c>
      <c r="S174" s="101">
        <v>243.0</v>
      </c>
      <c r="T174" s="101">
        <v>1819.0</v>
      </c>
    </row>
    <row r="175">
      <c r="A175" s="248">
        <v>11.0</v>
      </c>
      <c r="B175" s="243">
        <v>45423.0</v>
      </c>
      <c r="C175" s="246">
        <v>167.0</v>
      </c>
      <c r="D175" s="247">
        <v>1575.0</v>
      </c>
      <c r="E175" s="247">
        <v>151.0</v>
      </c>
      <c r="F175" s="247">
        <v>1889.0</v>
      </c>
      <c r="G175" s="62"/>
      <c r="H175" s="248">
        <v>11.0</v>
      </c>
      <c r="I175" s="243">
        <v>45423.0</v>
      </c>
      <c r="J175" s="246">
        <v>149.0</v>
      </c>
      <c r="K175" s="247">
        <v>321.0</v>
      </c>
      <c r="L175" s="247">
        <v>146.0</v>
      </c>
      <c r="M175" s="247">
        <v>442.0</v>
      </c>
      <c r="N175" s="63"/>
      <c r="O175" s="92">
        <v>11.0</v>
      </c>
      <c r="P175" s="101" t="s">
        <v>150</v>
      </c>
      <c r="Q175" s="101">
        <v>316.0</v>
      </c>
      <c r="R175" s="101">
        <v>1896.0</v>
      </c>
      <c r="S175" s="101">
        <v>297.0</v>
      </c>
      <c r="T175" s="101">
        <v>2331.0</v>
      </c>
    </row>
    <row r="176">
      <c r="A176" s="248">
        <v>12.0</v>
      </c>
      <c r="B176" s="243">
        <v>45424.0</v>
      </c>
      <c r="C176" s="246">
        <v>174.0</v>
      </c>
      <c r="D176" s="247">
        <v>2370.0</v>
      </c>
      <c r="E176" s="247">
        <v>158.0</v>
      </c>
      <c r="F176" s="247">
        <v>2890.0</v>
      </c>
      <c r="G176" s="62"/>
      <c r="H176" s="248">
        <v>12.0</v>
      </c>
      <c r="I176" s="243">
        <v>45424.0</v>
      </c>
      <c r="J176" s="246">
        <v>120.0</v>
      </c>
      <c r="K176" s="247">
        <v>551.0</v>
      </c>
      <c r="L176" s="247">
        <v>119.0</v>
      </c>
      <c r="M176" s="247">
        <v>578.0</v>
      </c>
      <c r="N176" s="63"/>
      <c r="O176" s="92">
        <v>12.0</v>
      </c>
      <c r="P176" s="101" t="s">
        <v>151</v>
      </c>
      <c r="Q176" s="101">
        <v>294.0</v>
      </c>
      <c r="R176" s="101">
        <v>2921.0</v>
      </c>
      <c r="S176" s="101">
        <v>277.0</v>
      </c>
      <c r="T176" s="101">
        <v>3468.0</v>
      </c>
    </row>
    <row r="177">
      <c r="A177" s="248">
        <v>13.0</v>
      </c>
      <c r="B177" s="243">
        <v>45425.0</v>
      </c>
      <c r="C177" s="246">
        <v>167.0</v>
      </c>
      <c r="D177" s="247">
        <v>1732.0</v>
      </c>
      <c r="E177" s="247">
        <v>149.0</v>
      </c>
      <c r="F177" s="247">
        <v>2010.0</v>
      </c>
      <c r="G177" s="62"/>
      <c r="H177" s="248">
        <v>13.0</v>
      </c>
      <c r="I177" s="243">
        <v>45425.0</v>
      </c>
      <c r="J177" s="246">
        <v>166.0</v>
      </c>
      <c r="K177" s="247">
        <v>528.0</v>
      </c>
      <c r="L177" s="247">
        <v>165.0</v>
      </c>
      <c r="M177" s="247">
        <v>375.0</v>
      </c>
      <c r="N177" s="63"/>
      <c r="O177" s="92">
        <v>13.0</v>
      </c>
      <c r="P177" s="101" t="s">
        <v>152</v>
      </c>
      <c r="Q177" s="101">
        <v>333.0</v>
      </c>
      <c r="R177" s="101">
        <v>2260.0</v>
      </c>
      <c r="S177" s="101">
        <v>314.0</v>
      </c>
      <c r="T177" s="101">
        <v>2385.0</v>
      </c>
    </row>
    <row r="178">
      <c r="A178" s="244">
        <v>14.0</v>
      </c>
      <c r="B178" s="243">
        <v>45426.0</v>
      </c>
      <c r="C178" s="246">
        <v>144.0</v>
      </c>
      <c r="D178" s="247">
        <v>1170.0</v>
      </c>
      <c r="E178" s="247">
        <v>128.0</v>
      </c>
      <c r="F178" s="247">
        <v>1374.0</v>
      </c>
      <c r="G178" s="62"/>
      <c r="H178" s="244">
        <v>14.0</v>
      </c>
      <c r="I178" s="243">
        <v>45426.0</v>
      </c>
      <c r="J178" s="246">
        <v>139.0</v>
      </c>
      <c r="K178" s="247">
        <v>513.0</v>
      </c>
      <c r="L178" s="247">
        <v>139.0</v>
      </c>
      <c r="M178" s="247">
        <v>287.0</v>
      </c>
      <c r="N178" s="63"/>
      <c r="O178" s="92">
        <v>14.0</v>
      </c>
      <c r="P178" s="101" t="s">
        <v>153</v>
      </c>
      <c r="Q178" s="101">
        <v>283.0</v>
      </c>
      <c r="R178" s="101">
        <v>1683.0</v>
      </c>
      <c r="S178" s="101">
        <v>267.0</v>
      </c>
      <c r="T178" s="101">
        <v>1661.0</v>
      </c>
    </row>
    <row r="179">
      <c r="A179" s="244">
        <v>15.0</v>
      </c>
      <c r="B179" s="243">
        <v>45427.0</v>
      </c>
      <c r="C179" s="246">
        <v>150.0</v>
      </c>
      <c r="D179" s="247">
        <v>1180.0</v>
      </c>
      <c r="E179" s="247">
        <v>130.0</v>
      </c>
      <c r="F179" s="247">
        <v>1324.0</v>
      </c>
      <c r="G179" s="62"/>
      <c r="H179" s="244">
        <v>15.0</v>
      </c>
      <c r="I179" s="243">
        <v>45427.0</v>
      </c>
      <c r="J179" s="246">
        <v>143.0</v>
      </c>
      <c r="K179" s="247">
        <v>751.0</v>
      </c>
      <c r="L179" s="247">
        <v>143.0</v>
      </c>
      <c r="M179" s="247">
        <v>402.0</v>
      </c>
      <c r="N179" s="63"/>
      <c r="O179" s="92">
        <v>15.0</v>
      </c>
      <c r="P179" s="101" t="s">
        <v>154</v>
      </c>
      <c r="Q179" s="101">
        <v>293.0</v>
      </c>
      <c r="R179" s="101">
        <v>1931.0</v>
      </c>
      <c r="S179" s="101">
        <v>273.0</v>
      </c>
      <c r="T179" s="101">
        <v>1726.0</v>
      </c>
    </row>
    <row r="180">
      <c r="A180" s="244">
        <v>16.0</v>
      </c>
      <c r="B180" s="243">
        <v>45428.0</v>
      </c>
      <c r="C180" s="246">
        <v>146.0</v>
      </c>
      <c r="D180" s="247">
        <v>1047.0</v>
      </c>
      <c r="E180" s="247">
        <v>131.0</v>
      </c>
      <c r="F180" s="247">
        <v>1228.0</v>
      </c>
      <c r="G180" s="62"/>
      <c r="H180" s="244">
        <v>16.0</v>
      </c>
      <c r="I180" s="243">
        <v>45428.0</v>
      </c>
      <c r="J180" s="246">
        <v>125.0</v>
      </c>
      <c r="K180" s="247">
        <v>450.0</v>
      </c>
      <c r="L180" s="247">
        <v>125.0</v>
      </c>
      <c r="M180" s="247">
        <v>403.0</v>
      </c>
      <c r="N180" s="63"/>
      <c r="O180" s="92">
        <v>16.0</v>
      </c>
      <c r="P180" s="101" t="s">
        <v>155</v>
      </c>
      <c r="Q180" s="101">
        <v>271.0</v>
      </c>
      <c r="R180" s="101">
        <v>1497.0</v>
      </c>
      <c r="S180" s="101">
        <v>256.0</v>
      </c>
      <c r="T180" s="101">
        <v>1631.0</v>
      </c>
    </row>
    <row r="181">
      <c r="A181" s="244">
        <v>17.0</v>
      </c>
      <c r="B181" s="243">
        <v>45429.0</v>
      </c>
      <c r="C181" s="246">
        <v>132.0</v>
      </c>
      <c r="D181" s="247">
        <v>976.0</v>
      </c>
      <c r="E181" s="247">
        <v>119.0</v>
      </c>
      <c r="F181" s="247">
        <v>1109.0</v>
      </c>
      <c r="G181" s="62"/>
      <c r="H181" s="244">
        <v>17.0</v>
      </c>
      <c r="I181" s="243">
        <v>45429.0</v>
      </c>
      <c r="J181" s="246">
        <v>132.0</v>
      </c>
      <c r="K181" s="247">
        <v>340.0</v>
      </c>
      <c r="L181" s="247">
        <v>131.0</v>
      </c>
      <c r="M181" s="247">
        <v>348.0</v>
      </c>
      <c r="N181" s="63"/>
      <c r="O181" s="92">
        <v>17.0</v>
      </c>
      <c r="P181" s="101" t="s">
        <v>156</v>
      </c>
      <c r="Q181" s="101">
        <v>264.0</v>
      </c>
      <c r="R181" s="101">
        <v>1316.0</v>
      </c>
      <c r="S181" s="101">
        <v>250.0</v>
      </c>
      <c r="T181" s="101">
        <v>1457.0</v>
      </c>
    </row>
    <row r="182">
      <c r="A182" s="244">
        <v>18.0</v>
      </c>
      <c r="B182" s="243">
        <v>45430.0</v>
      </c>
      <c r="C182" s="246">
        <v>171.0</v>
      </c>
      <c r="D182" s="247">
        <v>1266.0</v>
      </c>
      <c r="E182" s="247">
        <v>120.0</v>
      </c>
      <c r="F182" s="247">
        <v>1342.0</v>
      </c>
      <c r="G182" s="62"/>
      <c r="H182" s="244">
        <v>18.0</v>
      </c>
      <c r="I182" s="243">
        <v>45430.0</v>
      </c>
      <c r="J182" s="246">
        <v>134.0</v>
      </c>
      <c r="K182" s="247">
        <v>514.0</v>
      </c>
      <c r="L182" s="247">
        <v>133.0</v>
      </c>
      <c r="M182" s="247">
        <v>387.0</v>
      </c>
      <c r="N182" s="63"/>
      <c r="O182" s="92">
        <v>18.0</v>
      </c>
      <c r="P182" s="101" t="s">
        <v>157</v>
      </c>
      <c r="Q182" s="101">
        <v>305.0</v>
      </c>
      <c r="R182" s="101">
        <v>1780.0</v>
      </c>
      <c r="S182" s="101">
        <v>253.0</v>
      </c>
      <c r="T182" s="101">
        <v>1729.0</v>
      </c>
    </row>
    <row r="183">
      <c r="A183" s="244">
        <v>19.0</v>
      </c>
      <c r="B183" s="243">
        <v>45431.0</v>
      </c>
      <c r="C183" s="246">
        <v>167.0</v>
      </c>
      <c r="D183" s="247">
        <v>1574.0</v>
      </c>
      <c r="E183" s="247">
        <v>150.0</v>
      </c>
      <c r="F183" s="247">
        <v>1855.0</v>
      </c>
      <c r="G183" s="62"/>
      <c r="H183" s="244">
        <v>19.0</v>
      </c>
      <c r="I183" s="243">
        <v>45431.0</v>
      </c>
      <c r="J183" s="246">
        <v>137.0</v>
      </c>
      <c r="K183" s="247">
        <v>559.0</v>
      </c>
      <c r="L183" s="247">
        <v>136.0</v>
      </c>
      <c r="M183" s="247">
        <v>446.0</v>
      </c>
      <c r="N183" s="63"/>
      <c r="O183" s="92">
        <v>19.0</v>
      </c>
      <c r="P183" s="101" t="s">
        <v>158</v>
      </c>
      <c r="Q183" s="101">
        <v>304.0</v>
      </c>
      <c r="R183" s="101">
        <v>2133.0</v>
      </c>
      <c r="S183" s="101">
        <v>286.0</v>
      </c>
      <c r="T183" s="101">
        <v>2301.0</v>
      </c>
    </row>
    <row r="184">
      <c r="A184" s="244">
        <v>20.0</v>
      </c>
      <c r="B184" s="243">
        <v>45432.0</v>
      </c>
      <c r="C184" s="249">
        <v>149.0</v>
      </c>
      <c r="D184" s="250">
        <v>1190.0</v>
      </c>
      <c r="E184" s="250">
        <v>130.0</v>
      </c>
      <c r="F184" s="250">
        <v>1448.0</v>
      </c>
      <c r="G184" s="62"/>
      <c r="H184" s="244">
        <v>20.0</v>
      </c>
      <c r="I184" s="243">
        <v>45432.0</v>
      </c>
      <c r="J184" s="249">
        <v>130.0</v>
      </c>
      <c r="K184" s="250">
        <v>515.0</v>
      </c>
      <c r="L184" s="250">
        <v>127.0</v>
      </c>
      <c r="M184" s="250">
        <v>433.0</v>
      </c>
      <c r="N184" s="63"/>
      <c r="O184" s="92">
        <v>20.0</v>
      </c>
      <c r="P184" s="101" t="s">
        <v>159</v>
      </c>
      <c r="Q184" s="101">
        <v>279.0</v>
      </c>
      <c r="R184" s="101">
        <v>1705.0</v>
      </c>
      <c r="S184" s="101">
        <v>257.0</v>
      </c>
      <c r="T184" s="101">
        <v>1881.0</v>
      </c>
    </row>
    <row r="185">
      <c r="A185" s="244">
        <v>21.0</v>
      </c>
      <c r="B185" s="243">
        <v>45433.0</v>
      </c>
      <c r="C185" s="251">
        <v>139.0</v>
      </c>
      <c r="D185" s="252">
        <v>989.0</v>
      </c>
      <c r="E185" s="252">
        <v>125.0</v>
      </c>
      <c r="F185" s="252">
        <v>1128.0</v>
      </c>
      <c r="G185" s="62"/>
      <c r="H185" s="244">
        <v>21.0</v>
      </c>
      <c r="I185" s="243">
        <v>45433.0</v>
      </c>
      <c r="J185" s="251">
        <v>155.0</v>
      </c>
      <c r="K185" s="252">
        <v>350.0</v>
      </c>
      <c r="L185" s="252">
        <v>144.0</v>
      </c>
      <c r="M185" s="252">
        <v>400.0</v>
      </c>
      <c r="N185" s="63"/>
      <c r="O185" s="92">
        <v>21.0</v>
      </c>
      <c r="P185" s="101" t="s">
        <v>160</v>
      </c>
      <c r="Q185" s="101">
        <v>294.0</v>
      </c>
      <c r="R185" s="101">
        <v>1339.0</v>
      </c>
      <c r="S185" s="101">
        <v>269.0</v>
      </c>
      <c r="T185" s="101">
        <v>1528.0</v>
      </c>
    </row>
    <row r="186">
      <c r="A186" s="244">
        <v>22.0</v>
      </c>
      <c r="B186" s="243">
        <v>45434.0</v>
      </c>
      <c r="C186" s="251">
        <v>158.0</v>
      </c>
      <c r="D186" s="252">
        <v>1224.0</v>
      </c>
      <c r="E186" s="252">
        <v>136.0</v>
      </c>
      <c r="F186" s="252">
        <v>1415.0</v>
      </c>
      <c r="G186" s="62"/>
      <c r="H186" s="244">
        <v>22.0</v>
      </c>
      <c r="I186" s="243">
        <v>45434.0</v>
      </c>
      <c r="J186" s="251">
        <v>137.0</v>
      </c>
      <c r="K186" s="252">
        <v>465.0</v>
      </c>
      <c r="L186" s="252">
        <v>136.0</v>
      </c>
      <c r="M186" s="252">
        <v>453.0</v>
      </c>
      <c r="N186" s="63"/>
      <c r="O186" s="92">
        <v>22.0</v>
      </c>
      <c r="P186" s="101" t="s">
        <v>161</v>
      </c>
      <c r="Q186" s="101">
        <v>295.0</v>
      </c>
      <c r="R186" s="101">
        <v>1689.0</v>
      </c>
      <c r="S186" s="101">
        <v>272.0</v>
      </c>
      <c r="T186" s="101">
        <v>1868.0</v>
      </c>
    </row>
    <row r="187">
      <c r="A187" s="244">
        <v>23.0</v>
      </c>
      <c r="B187" s="243">
        <v>45435.0</v>
      </c>
      <c r="C187" s="249">
        <v>149.0</v>
      </c>
      <c r="D187" s="250">
        <v>1650.0</v>
      </c>
      <c r="E187" s="253">
        <v>129.0</v>
      </c>
      <c r="F187" s="250">
        <v>1803.0</v>
      </c>
      <c r="G187" s="62"/>
      <c r="H187" s="244">
        <v>23.0</v>
      </c>
      <c r="I187" s="243">
        <v>45435.0</v>
      </c>
      <c r="J187" s="249">
        <v>128.0</v>
      </c>
      <c r="K187" s="253">
        <v>588.0</v>
      </c>
      <c r="L187" s="250">
        <v>126.0</v>
      </c>
      <c r="M187" s="250">
        <v>442.0</v>
      </c>
      <c r="N187" s="63"/>
      <c r="O187" s="92">
        <v>23.0</v>
      </c>
      <c r="P187" s="101" t="s">
        <v>162</v>
      </c>
      <c r="Q187" s="101">
        <v>277.0</v>
      </c>
      <c r="R187" s="101">
        <v>2238.0</v>
      </c>
      <c r="S187" s="101">
        <v>255.0</v>
      </c>
      <c r="T187" s="101">
        <v>2245.0</v>
      </c>
    </row>
    <row r="188">
      <c r="A188" s="244">
        <v>24.0</v>
      </c>
      <c r="B188" s="243">
        <v>45436.0</v>
      </c>
      <c r="C188" s="249">
        <v>126.0</v>
      </c>
      <c r="D188" s="250">
        <v>943.0</v>
      </c>
      <c r="E188" s="254">
        <v>112.0</v>
      </c>
      <c r="F188" s="250">
        <v>1029.0</v>
      </c>
      <c r="G188" s="62"/>
      <c r="H188" s="244">
        <v>24.0</v>
      </c>
      <c r="I188" s="243">
        <v>45436.0</v>
      </c>
      <c r="J188" s="249">
        <v>97.0</v>
      </c>
      <c r="K188" s="254">
        <v>296.0</v>
      </c>
      <c r="L188" s="250">
        <v>96.0</v>
      </c>
      <c r="M188" s="250">
        <v>337.0</v>
      </c>
      <c r="N188" s="63"/>
      <c r="O188" s="92">
        <v>24.0</v>
      </c>
      <c r="P188" s="101" t="s">
        <v>163</v>
      </c>
      <c r="Q188" s="101">
        <v>223.0</v>
      </c>
      <c r="R188" s="101">
        <v>1239.0</v>
      </c>
      <c r="S188" s="101">
        <v>208.0</v>
      </c>
      <c r="T188" s="101">
        <v>1366.0</v>
      </c>
    </row>
    <row r="189">
      <c r="A189" s="244">
        <v>25.0</v>
      </c>
      <c r="B189" s="243">
        <v>45437.0</v>
      </c>
      <c r="C189" s="251">
        <v>146.0</v>
      </c>
      <c r="D189" s="252">
        <v>1367.0</v>
      </c>
      <c r="E189" s="252">
        <v>134.0</v>
      </c>
      <c r="F189" s="252">
        <v>1615.0</v>
      </c>
      <c r="G189" s="62"/>
      <c r="H189" s="244">
        <v>25.0</v>
      </c>
      <c r="I189" s="243">
        <v>45437.0</v>
      </c>
      <c r="J189" s="251">
        <v>143.0</v>
      </c>
      <c r="K189" s="252">
        <v>433.0</v>
      </c>
      <c r="L189" s="252">
        <v>124.0</v>
      </c>
      <c r="M189" s="252">
        <v>413.0</v>
      </c>
      <c r="N189" s="63"/>
      <c r="O189" s="92">
        <v>25.0</v>
      </c>
      <c r="P189" s="101" t="s">
        <v>164</v>
      </c>
      <c r="Q189" s="101">
        <v>289.0</v>
      </c>
      <c r="R189" s="101">
        <v>1800.0</v>
      </c>
      <c r="S189" s="101">
        <v>258.0</v>
      </c>
      <c r="T189" s="101">
        <v>2028.0</v>
      </c>
    </row>
    <row r="190">
      <c r="A190" s="244">
        <v>26.0</v>
      </c>
      <c r="B190" s="243">
        <v>45438.0</v>
      </c>
      <c r="C190" s="251">
        <v>182.0</v>
      </c>
      <c r="D190" s="252">
        <v>2189.0</v>
      </c>
      <c r="E190" s="252">
        <v>166.0</v>
      </c>
      <c r="F190" s="252">
        <v>2599.0</v>
      </c>
      <c r="G190" s="62"/>
      <c r="H190" s="244">
        <v>26.0</v>
      </c>
      <c r="I190" s="243">
        <v>45438.0</v>
      </c>
      <c r="J190" s="251">
        <v>137.0</v>
      </c>
      <c r="K190" s="252">
        <v>564.0</v>
      </c>
      <c r="L190" s="252">
        <v>137.0</v>
      </c>
      <c r="M190" s="252">
        <v>467.0</v>
      </c>
      <c r="N190" s="63"/>
      <c r="O190" s="92">
        <v>26.0</v>
      </c>
      <c r="P190" s="101" t="s">
        <v>165</v>
      </c>
      <c r="Q190" s="101">
        <v>319.0</v>
      </c>
      <c r="R190" s="101">
        <v>2753.0</v>
      </c>
      <c r="S190" s="101">
        <v>303.0</v>
      </c>
      <c r="T190" s="101">
        <v>3066.0</v>
      </c>
    </row>
    <row r="191">
      <c r="A191" s="244">
        <v>27.0</v>
      </c>
      <c r="B191" s="243">
        <v>45439.0</v>
      </c>
      <c r="C191" s="251">
        <v>159.0</v>
      </c>
      <c r="D191" s="252">
        <v>1531.0</v>
      </c>
      <c r="E191" s="252">
        <v>139.0</v>
      </c>
      <c r="F191" s="252">
        <v>1850.0</v>
      </c>
      <c r="G191" s="62"/>
      <c r="H191" s="244">
        <v>27.0</v>
      </c>
      <c r="I191" s="243">
        <v>45439.0</v>
      </c>
      <c r="J191" s="251">
        <v>146.0</v>
      </c>
      <c r="K191" s="252">
        <v>649.0</v>
      </c>
      <c r="L191" s="252">
        <v>146.0</v>
      </c>
      <c r="M191" s="252">
        <v>393.0</v>
      </c>
      <c r="N191" s="63"/>
      <c r="O191" s="92">
        <v>27.0</v>
      </c>
      <c r="P191" s="101" t="s">
        <v>166</v>
      </c>
      <c r="Q191" s="101">
        <v>305.0</v>
      </c>
      <c r="R191" s="101">
        <v>2180.0</v>
      </c>
      <c r="S191" s="101">
        <v>285.0</v>
      </c>
      <c r="T191" s="101">
        <v>2243.0</v>
      </c>
    </row>
    <row r="192">
      <c r="A192" s="244">
        <v>28.0</v>
      </c>
      <c r="B192" s="243">
        <v>45440.0</v>
      </c>
      <c r="C192" s="244">
        <v>141.0</v>
      </c>
      <c r="D192" s="255">
        <v>1086.0</v>
      </c>
      <c r="E192" s="255">
        <v>123.0</v>
      </c>
      <c r="F192" s="255">
        <v>1367.0</v>
      </c>
      <c r="G192" s="62"/>
      <c r="H192" s="244">
        <v>28.0</v>
      </c>
      <c r="I192" s="243">
        <v>45440.0</v>
      </c>
      <c r="J192" s="251">
        <v>122.0</v>
      </c>
      <c r="K192" s="252">
        <v>405.0</v>
      </c>
      <c r="L192" s="252">
        <v>121.0</v>
      </c>
      <c r="M192" s="252">
        <v>425.0</v>
      </c>
      <c r="N192" s="63"/>
      <c r="O192" s="92">
        <v>28.0</v>
      </c>
      <c r="P192" s="101" t="s">
        <v>167</v>
      </c>
      <c r="Q192" s="101">
        <v>263.0</v>
      </c>
      <c r="R192" s="101">
        <v>1491.0</v>
      </c>
      <c r="S192" s="101">
        <v>244.0</v>
      </c>
      <c r="T192" s="101">
        <v>1792.0</v>
      </c>
    </row>
    <row r="193">
      <c r="A193" s="244">
        <v>29.0</v>
      </c>
      <c r="B193" s="243">
        <v>45441.0</v>
      </c>
      <c r="C193" s="244">
        <v>135.0</v>
      </c>
      <c r="D193" s="255">
        <v>1021.0</v>
      </c>
      <c r="E193" s="255">
        <v>117.0</v>
      </c>
      <c r="F193" s="255">
        <v>1117.0</v>
      </c>
      <c r="G193" s="62"/>
      <c r="H193" s="244">
        <v>29.0</v>
      </c>
      <c r="I193" s="243">
        <v>45441.0</v>
      </c>
      <c r="J193" s="251">
        <v>142.0</v>
      </c>
      <c r="K193" s="252">
        <v>373.0</v>
      </c>
      <c r="L193" s="252">
        <v>142.0</v>
      </c>
      <c r="M193" s="252">
        <v>327.0</v>
      </c>
      <c r="N193" s="63"/>
      <c r="O193" s="92">
        <v>29.0</v>
      </c>
      <c r="P193" s="101" t="s">
        <v>168</v>
      </c>
      <c r="Q193" s="101">
        <v>277.0</v>
      </c>
      <c r="R193" s="101">
        <v>1394.0</v>
      </c>
      <c r="S193" s="101">
        <v>259.0</v>
      </c>
      <c r="T193" s="101">
        <v>1444.0</v>
      </c>
    </row>
    <row r="194">
      <c r="A194" s="244">
        <v>30.0</v>
      </c>
      <c r="B194" s="243">
        <v>45442.0</v>
      </c>
      <c r="C194" s="256">
        <v>135.0</v>
      </c>
      <c r="D194" s="257">
        <v>916.0</v>
      </c>
      <c r="E194" s="257">
        <v>116.0</v>
      </c>
      <c r="F194" s="257">
        <v>1123.0</v>
      </c>
      <c r="G194" s="62"/>
      <c r="H194" s="244">
        <v>30.0</v>
      </c>
      <c r="I194" s="243">
        <v>45442.0</v>
      </c>
      <c r="J194" s="258">
        <v>132.0</v>
      </c>
      <c r="K194" s="259">
        <v>460.0</v>
      </c>
      <c r="L194" s="259">
        <v>132.0</v>
      </c>
      <c r="M194" s="259">
        <v>373.0</v>
      </c>
      <c r="N194" s="63"/>
      <c r="O194" s="92">
        <v>30.0</v>
      </c>
      <c r="P194" s="101" t="s">
        <v>169</v>
      </c>
      <c r="Q194" s="22">
        <v>267.0</v>
      </c>
      <c r="R194" s="22">
        <v>1376.0</v>
      </c>
      <c r="S194" s="101">
        <v>248.0</v>
      </c>
      <c r="T194" s="22">
        <v>1496.0</v>
      </c>
    </row>
    <row r="195">
      <c r="A195" s="244">
        <v>31.0</v>
      </c>
      <c r="B195" s="243">
        <v>45443.0</v>
      </c>
      <c r="C195" s="260">
        <v>123.0</v>
      </c>
      <c r="D195" s="261">
        <v>926.0</v>
      </c>
      <c r="E195" s="261">
        <v>110.0</v>
      </c>
      <c r="F195" s="262">
        <v>1126.0</v>
      </c>
      <c r="G195" s="73"/>
      <c r="H195" s="244">
        <v>31.0</v>
      </c>
      <c r="I195" s="243">
        <v>45443.0</v>
      </c>
      <c r="J195" s="263">
        <v>110.0</v>
      </c>
      <c r="K195" s="264">
        <v>385.0</v>
      </c>
      <c r="L195" s="264">
        <v>109.0</v>
      </c>
      <c r="M195" s="265">
        <v>290.0</v>
      </c>
      <c r="N195" s="266"/>
      <c r="O195" s="90">
        <v>31.0</v>
      </c>
      <c r="P195" s="101" t="s">
        <v>170</v>
      </c>
      <c r="Q195" s="109">
        <v>233.0</v>
      </c>
      <c r="R195" s="109">
        <v>1311.0</v>
      </c>
      <c r="S195" s="101">
        <v>219.0</v>
      </c>
      <c r="T195" s="109">
        <v>1416.0</v>
      </c>
    </row>
    <row r="196">
      <c r="A196" s="110" t="s">
        <v>44</v>
      </c>
      <c r="B196" s="8"/>
      <c r="C196" s="99">
        <v>4724.0</v>
      </c>
      <c r="D196" s="99">
        <v>42661.0</v>
      </c>
      <c r="E196" s="99">
        <v>4163.0</v>
      </c>
      <c r="F196" s="99">
        <v>49683.0</v>
      </c>
      <c r="G196" s="9"/>
      <c r="H196" s="110" t="s">
        <v>44</v>
      </c>
      <c r="I196" s="8"/>
      <c r="J196" s="99">
        <v>4169.0</v>
      </c>
      <c r="K196" s="99">
        <v>14900.0</v>
      </c>
      <c r="L196" s="99">
        <v>4116.0</v>
      </c>
      <c r="M196" s="99">
        <v>12921.0</v>
      </c>
      <c r="N196" s="4"/>
      <c r="O196" s="110" t="s">
        <v>44</v>
      </c>
      <c r="P196" s="8"/>
      <c r="Q196" s="99">
        <v>8893.0</v>
      </c>
      <c r="R196" s="99">
        <v>57561.0</v>
      </c>
      <c r="S196" s="99">
        <v>8279.0</v>
      </c>
      <c r="T196" s="99">
        <v>62604.0</v>
      </c>
    </row>
    <row r="197">
      <c r="A197" s="114" t="s">
        <v>399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89">
        <v>1.0</v>
      </c>
      <c r="B205" s="267">
        <v>45444.0</v>
      </c>
      <c r="C205" s="89">
        <v>151.0</v>
      </c>
      <c r="D205" s="91">
        <v>1253.0</v>
      </c>
      <c r="E205" s="91">
        <v>134.0</v>
      </c>
      <c r="F205" s="91">
        <v>1255.0</v>
      </c>
      <c r="G205" s="62"/>
      <c r="H205" s="89">
        <v>1.0</v>
      </c>
      <c r="I205" s="267">
        <v>45444.0</v>
      </c>
      <c r="J205" s="84">
        <v>121.0</v>
      </c>
      <c r="K205" s="86">
        <v>502.0</v>
      </c>
      <c r="L205" s="86">
        <v>120.0</v>
      </c>
      <c r="M205" s="86">
        <v>604.0</v>
      </c>
      <c r="N205" s="63"/>
      <c r="O205" s="92">
        <v>1.0</v>
      </c>
      <c r="P205" s="101" t="s">
        <v>172</v>
      </c>
      <c r="Q205" s="101">
        <v>272.0</v>
      </c>
      <c r="R205" s="101">
        <v>1755.0</v>
      </c>
      <c r="S205" s="101">
        <v>254.0</v>
      </c>
      <c r="T205" s="101">
        <v>1859.0</v>
      </c>
    </row>
    <row r="206">
      <c r="A206" s="89">
        <v>2.0</v>
      </c>
      <c r="B206" s="267">
        <v>45445.0</v>
      </c>
      <c r="C206" s="89">
        <v>168.0</v>
      </c>
      <c r="D206" s="91">
        <v>1501.0</v>
      </c>
      <c r="E206" s="91">
        <v>148.0</v>
      </c>
      <c r="F206" s="91">
        <v>1793.0</v>
      </c>
      <c r="G206" s="62"/>
      <c r="H206" s="89">
        <v>2.0</v>
      </c>
      <c r="I206" s="267">
        <v>45445.0</v>
      </c>
      <c r="J206" s="89">
        <v>130.0</v>
      </c>
      <c r="K206" s="91">
        <v>353.0</v>
      </c>
      <c r="L206" s="91">
        <v>139.0</v>
      </c>
      <c r="M206" s="91">
        <v>426.0</v>
      </c>
      <c r="N206" s="63"/>
      <c r="O206" s="92">
        <v>2.0</v>
      </c>
      <c r="P206" s="101" t="s">
        <v>173</v>
      </c>
      <c r="Q206" s="101">
        <v>298.0</v>
      </c>
      <c r="R206" s="101">
        <v>1854.0</v>
      </c>
      <c r="S206" s="101">
        <v>287.0</v>
      </c>
      <c r="T206" s="101">
        <v>2219.0</v>
      </c>
    </row>
    <row r="207">
      <c r="A207" s="89">
        <v>3.0</v>
      </c>
      <c r="B207" s="267">
        <v>45446.0</v>
      </c>
      <c r="C207" s="89">
        <v>155.0</v>
      </c>
      <c r="D207" s="91">
        <v>1261.0</v>
      </c>
      <c r="E207" s="91">
        <v>131.0</v>
      </c>
      <c r="F207" s="91">
        <v>1431.0</v>
      </c>
      <c r="G207" s="62"/>
      <c r="H207" s="89">
        <v>3.0</v>
      </c>
      <c r="I207" s="267">
        <v>45446.0</v>
      </c>
      <c r="J207" s="89">
        <v>136.0</v>
      </c>
      <c r="K207" s="91">
        <v>490.0</v>
      </c>
      <c r="L207" s="91">
        <v>136.0</v>
      </c>
      <c r="M207" s="91">
        <v>571.0</v>
      </c>
      <c r="N207" s="63"/>
      <c r="O207" s="92">
        <v>3.0</v>
      </c>
      <c r="P207" s="101" t="s">
        <v>174</v>
      </c>
      <c r="Q207" s="101">
        <v>291.0</v>
      </c>
      <c r="R207" s="101">
        <v>1751.0</v>
      </c>
      <c r="S207" s="101">
        <v>267.0</v>
      </c>
      <c r="T207" s="101">
        <v>2002.0</v>
      </c>
    </row>
    <row r="208">
      <c r="A208" s="89">
        <v>4.0</v>
      </c>
      <c r="B208" s="267">
        <v>45447.0</v>
      </c>
      <c r="C208" s="89">
        <v>145.0</v>
      </c>
      <c r="D208" s="91">
        <v>1108.0</v>
      </c>
      <c r="E208" s="91">
        <v>121.0</v>
      </c>
      <c r="F208" s="91">
        <v>1405.0</v>
      </c>
      <c r="G208" s="62"/>
      <c r="H208" s="89">
        <v>4.0</v>
      </c>
      <c r="I208" s="267">
        <v>45447.0</v>
      </c>
      <c r="J208" s="89">
        <v>135.0</v>
      </c>
      <c r="K208" s="91">
        <v>451.0</v>
      </c>
      <c r="L208" s="91">
        <v>201.0</v>
      </c>
      <c r="M208" s="91">
        <v>415.0</v>
      </c>
      <c r="N208" s="63"/>
      <c r="O208" s="92">
        <v>4.0</v>
      </c>
      <c r="P208" s="101" t="s">
        <v>175</v>
      </c>
      <c r="Q208" s="101">
        <v>280.0</v>
      </c>
      <c r="R208" s="101">
        <v>1559.0</v>
      </c>
      <c r="S208" s="101">
        <v>322.0</v>
      </c>
      <c r="T208" s="101">
        <v>1820.0</v>
      </c>
    </row>
    <row r="209">
      <c r="A209" s="89">
        <v>5.0</v>
      </c>
      <c r="B209" s="267">
        <v>45448.0</v>
      </c>
      <c r="C209" s="89">
        <v>137.0</v>
      </c>
      <c r="D209" s="91">
        <v>958.0</v>
      </c>
      <c r="E209" s="91">
        <v>119.0</v>
      </c>
      <c r="F209" s="91">
        <v>1107.0</v>
      </c>
      <c r="G209" s="62"/>
      <c r="H209" s="89">
        <v>5.0</v>
      </c>
      <c r="I209" s="267">
        <v>45448.0</v>
      </c>
      <c r="J209" s="89">
        <v>117.0</v>
      </c>
      <c r="K209" s="91">
        <v>402.0</v>
      </c>
      <c r="L209" s="91">
        <v>117.0</v>
      </c>
      <c r="M209" s="91">
        <v>446.0</v>
      </c>
      <c r="N209" s="63"/>
      <c r="O209" s="92">
        <v>5.0</v>
      </c>
      <c r="P209" s="101" t="s">
        <v>176</v>
      </c>
      <c r="Q209" s="101">
        <v>254.0</v>
      </c>
      <c r="R209" s="101">
        <v>1360.0</v>
      </c>
      <c r="S209" s="101">
        <v>236.0</v>
      </c>
      <c r="T209" s="101">
        <v>1553.0</v>
      </c>
    </row>
    <row r="210">
      <c r="A210" s="89">
        <v>6.0</v>
      </c>
      <c r="B210" s="267">
        <v>45449.0</v>
      </c>
      <c r="C210" s="89">
        <v>145.0</v>
      </c>
      <c r="D210" s="91">
        <v>1019.0</v>
      </c>
      <c r="E210" s="91">
        <v>126.0</v>
      </c>
      <c r="F210" s="91">
        <v>1229.0</v>
      </c>
      <c r="G210" s="62"/>
      <c r="H210" s="89">
        <v>6.0</v>
      </c>
      <c r="I210" s="267">
        <v>45449.0</v>
      </c>
      <c r="J210" s="89">
        <v>149.0</v>
      </c>
      <c r="K210" s="91">
        <v>518.0</v>
      </c>
      <c r="L210" s="91">
        <v>149.0</v>
      </c>
      <c r="M210" s="226">
        <v>551.0</v>
      </c>
      <c r="N210" s="63"/>
      <c r="O210" s="92">
        <v>6.0</v>
      </c>
      <c r="P210" s="101" t="s">
        <v>177</v>
      </c>
      <c r="Q210" s="101">
        <v>294.0</v>
      </c>
      <c r="R210" s="101">
        <v>1537.0</v>
      </c>
      <c r="S210" s="101">
        <v>275.0</v>
      </c>
      <c r="T210" s="101">
        <v>1780.0</v>
      </c>
    </row>
    <row r="211">
      <c r="A211" s="89">
        <v>7.0</v>
      </c>
      <c r="B211" s="267">
        <v>45450.0</v>
      </c>
      <c r="C211" s="89">
        <v>113.0</v>
      </c>
      <c r="D211" s="91">
        <v>858.0</v>
      </c>
      <c r="E211" s="91">
        <v>97.0</v>
      </c>
      <c r="F211" s="91">
        <v>1031.0</v>
      </c>
      <c r="G211" s="62"/>
      <c r="H211" s="89">
        <v>7.0</v>
      </c>
      <c r="I211" s="267">
        <v>45450.0</v>
      </c>
      <c r="J211" s="89">
        <v>116.0</v>
      </c>
      <c r="K211" s="91">
        <v>297.0</v>
      </c>
      <c r="L211" s="91">
        <v>116.0</v>
      </c>
      <c r="M211" s="91">
        <v>397.0</v>
      </c>
      <c r="N211" s="63"/>
      <c r="O211" s="92">
        <v>7.0</v>
      </c>
      <c r="P211" s="101" t="s">
        <v>178</v>
      </c>
      <c r="Q211" s="101">
        <v>229.0</v>
      </c>
      <c r="R211" s="101">
        <v>1155.0</v>
      </c>
      <c r="S211" s="101">
        <v>213.0</v>
      </c>
      <c r="T211" s="101">
        <v>1428.0</v>
      </c>
    </row>
    <row r="212">
      <c r="A212" s="89">
        <v>8.0</v>
      </c>
      <c r="B212" s="267">
        <v>45451.0</v>
      </c>
      <c r="C212" s="89">
        <v>160.0</v>
      </c>
      <c r="D212" s="91">
        <v>1252.0</v>
      </c>
      <c r="E212" s="91">
        <v>132.0</v>
      </c>
      <c r="F212" s="91">
        <v>1383.0</v>
      </c>
      <c r="G212" s="62"/>
      <c r="H212" s="89">
        <v>8.0</v>
      </c>
      <c r="I212" s="267">
        <v>45451.0</v>
      </c>
      <c r="J212" s="89">
        <v>139.0</v>
      </c>
      <c r="K212" s="91">
        <v>469.0</v>
      </c>
      <c r="L212" s="91">
        <v>139.0</v>
      </c>
      <c r="M212" s="91">
        <v>575.0</v>
      </c>
      <c r="N212" s="63"/>
      <c r="O212" s="92">
        <v>8.0</v>
      </c>
      <c r="P212" s="101" t="s">
        <v>179</v>
      </c>
      <c r="Q212" s="101">
        <v>299.0</v>
      </c>
      <c r="R212" s="101">
        <v>1721.0</v>
      </c>
      <c r="S212" s="101">
        <v>271.0</v>
      </c>
      <c r="T212" s="101">
        <v>1958.0</v>
      </c>
    </row>
    <row r="213">
      <c r="A213" s="268">
        <v>9.0</v>
      </c>
      <c r="B213" s="267">
        <v>45452.0</v>
      </c>
      <c r="C213" s="89">
        <v>155.0</v>
      </c>
      <c r="D213" s="91">
        <v>1453.0</v>
      </c>
      <c r="E213" s="91">
        <v>136.0</v>
      </c>
      <c r="F213" s="91">
        <v>1724.0</v>
      </c>
      <c r="G213" s="62"/>
      <c r="H213" s="268">
        <v>9.0</v>
      </c>
      <c r="I213" s="267">
        <v>45452.0</v>
      </c>
      <c r="J213" s="89">
        <v>117.0</v>
      </c>
      <c r="K213" s="91">
        <v>495.0</v>
      </c>
      <c r="L213" s="91">
        <v>116.0</v>
      </c>
      <c r="M213" s="91">
        <v>535.0</v>
      </c>
      <c r="N213" s="63"/>
      <c r="O213" s="92">
        <v>9.0</v>
      </c>
      <c r="P213" s="101" t="s">
        <v>180</v>
      </c>
      <c r="Q213" s="101">
        <v>272.0</v>
      </c>
      <c r="R213" s="101">
        <v>1948.0</v>
      </c>
      <c r="S213" s="101">
        <v>252.0</v>
      </c>
      <c r="T213" s="101">
        <v>2259.0</v>
      </c>
    </row>
    <row r="214">
      <c r="A214" s="268">
        <v>10.0</v>
      </c>
      <c r="B214" s="269">
        <v>45453.0</v>
      </c>
      <c r="C214" s="89">
        <v>147.0</v>
      </c>
      <c r="D214" s="91">
        <v>1249.0</v>
      </c>
      <c r="E214" s="91">
        <v>129.0</v>
      </c>
      <c r="F214" s="91">
        <v>1431.0</v>
      </c>
      <c r="G214" s="62"/>
      <c r="H214" s="268">
        <v>10.0</v>
      </c>
      <c r="I214" s="269">
        <v>45453.0</v>
      </c>
      <c r="J214" s="89">
        <v>162.0</v>
      </c>
      <c r="K214" s="91">
        <v>501.0</v>
      </c>
      <c r="L214" s="91">
        <v>161.0</v>
      </c>
      <c r="M214" s="91">
        <v>523.0</v>
      </c>
      <c r="N214" s="63"/>
      <c r="O214" s="92">
        <v>10.0</v>
      </c>
      <c r="P214" s="101" t="s">
        <v>181</v>
      </c>
      <c r="Q214" s="101">
        <v>309.0</v>
      </c>
      <c r="R214" s="101">
        <v>1750.0</v>
      </c>
      <c r="S214" s="101">
        <v>290.0</v>
      </c>
      <c r="T214" s="101">
        <v>1954.0</v>
      </c>
    </row>
    <row r="215">
      <c r="A215" s="268">
        <v>11.0</v>
      </c>
      <c r="B215" s="269">
        <v>45454.0</v>
      </c>
      <c r="C215" s="89">
        <v>136.0</v>
      </c>
      <c r="D215" s="91">
        <v>1082.0</v>
      </c>
      <c r="E215" s="91">
        <v>119.0</v>
      </c>
      <c r="F215" s="91">
        <v>1224.0</v>
      </c>
      <c r="G215" s="62"/>
      <c r="H215" s="268">
        <v>11.0</v>
      </c>
      <c r="I215" s="269">
        <v>45454.0</v>
      </c>
      <c r="J215" s="89">
        <v>136.0</v>
      </c>
      <c r="K215" s="91">
        <v>402.0</v>
      </c>
      <c r="L215" s="91">
        <v>136.0</v>
      </c>
      <c r="M215" s="91">
        <v>495.0</v>
      </c>
      <c r="N215" s="63"/>
      <c r="O215" s="92">
        <v>11.0</v>
      </c>
      <c r="P215" s="101" t="s">
        <v>182</v>
      </c>
      <c r="Q215" s="101">
        <v>272.0</v>
      </c>
      <c r="R215" s="101">
        <v>1484.0</v>
      </c>
      <c r="S215" s="101">
        <v>255.0</v>
      </c>
      <c r="T215" s="101">
        <v>1719.0</v>
      </c>
    </row>
    <row r="216">
      <c r="A216" s="268">
        <v>12.0</v>
      </c>
      <c r="B216" s="269">
        <v>45455.0</v>
      </c>
      <c r="C216" s="89">
        <v>148.0</v>
      </c>
      <c r="D216" s="91">
        <v>1242.0</v>
      </c>
      <c r="E216" s="91">
        <v>126.0</v>
      </c>
      <c r="F216" s="91">
        <v>1313.0</v>
      </c>
      <c r="G216" s="62"/>
      <c r="H216" s="268">
        <v>12.0</v>
      </c>
      <c r="I216" s="269">
        <v>45455.0</v>
      </c>
      <c r="J216" s="89">
        <v>130.0</v>
      </c>
      <c r="K216" s="91">
        <v>350.0</v>
      </c>
      <c r="L216" s="91">
        <v>130.0</v>
      </c>
      <c r="M216" s="91">
        <v>459.0</v>
      </c>
      <c r="N216" s="63"/>
      <c r="O216" s="92">
        <v>12.0</v>
      </c>
      <c r="P216" s="101" t="s">
        <v>183</v>
      </c>
      <c r="Q216" s="101">
        <v>278.0</v>
      </c>
      <c r="R216" s="101">
        <v>1592.0</v>
      </c>
      <c r="S216" s="101">
        <v>256.0</v>
      </c>
      <c r="T216" s="101">
        <v>1772.0</v>
      </c>
    </row>
    <row r="217">
      <c r="A217" s="268">
        <v>13.0</v>
      </c>
      <c r="B217" s="269">
        <v>45456.0</v>
      </c>
      <c r="C217" s="89">
        <v>138.0</v>
      </c>
      <c r="D217" s="91">
        <v>1119.0</v>
      </c>
      <c r="E217" s="91">
        <v>120.0</v>
      </c>
      <c r="F217" s="91">
        <v>1233.0</v>
      </c>
      <c r="G217" s="62"/>
      <c r="H217" s="268">
        <v>13.0</v>
      </c>
      <c r="I217" s="269">
        <v>45456.0</v>
      </c>
      <c r="J217" s="89">
        <v>137.0</v>
      </c>
      <c r="K217" s="91">
        <v>402.0</v>
      </c>
      <c r="L217" s="91">
        <v>137.0</v>
      </c>
      <c r="M217" s="91">
        <v>539.0</v>
      </c>
      <c r="N217" s="63"/>
      <c r="O217" s="92">
        <v>13.0</v>
      </c>
      <c r="P217" s="101" t="s">
        <v>184</v>
      </c>
      <c r="Q217" s="101">
        <v>275.0</v>
      </c>
      <c r="R217" s="101">
        <v>1521.0</v>
      </c>
      <c r="S217" s="101">
        <v>257.0</v>
      </c>
      <c r="T217" s="101">
        <v>1772.0</v>
      </c>
    </row>
    <row r="218">
      <c r="A218" s="89">
        <v>14.0</v>
      </c>
      <c r="B218" s="269">
        <v>45457.0</v>
      </c>
      <c r="C218" s="89">
        <v>151.0</v>
      </c>
      <c r="D218" s="91">
        <v>1511.0</v>
      </c>
      <c r="E218" s="91">
        <v>135.0</v>
      </c>
      <c r="F218" s="91">
        <v>1674.0</v>
      </c>
      <c r="G218" s="62"/>
      <c r="H218" s="89">
        <v>14.0</v>
      </c>
      <c r="I218" s="269">
        <v>45457.0</v>
      </c>
      <c r="J218" s="89">
        <v>101.0</v>
      </c>
      <c r="K218" s="91">
        <v>369.0</v>
      </c>
      <c r="L218" s="91">
        <v>101.0</v>
      </c>
      <c r="M218" s="91">
        <v>499.0</v>
      </c>
      <c r="N218" s="63"/>
      <c r="O218" s="92">
        <v>14.0</v>
      </c>
      <c r="P218" s="101" t="s">
        <v>185</v>
      </c>
      <c r="Q218" s="101">
        <v>252.0</v>
      </c>
      <c r="R218" s="101">
        <v>1880.0</v>
      </c>
      <c r="S218" s="101">
        <v>236.0</v>
      </c>
      <c r="T218" s="101">
        <v>2173.0</v>
      </c>
    </row>
    <row r="219">
      <c r="A219" s="89">
        <v>15.0</v>
      </c>
      <c r="B219" s="269">
        <v>45458.0</v>
      </c>
      <c r="C219" s="89">
        <v>163.0</v>
      </c>
      <c r="D219" s="91">
        <v>2114.0</v>
      </c>
      <c r="E219" s="91">
        <v>142.0</v>
      </c>
      <c r="F219" s="91">
        <v>2139.0</v>
      </c>
      <c r="G219" s="62"/>
      <c r="H219" s="89">
        <v>15.0</v>
      </c>
      <c r="I219" s="269">
        <v>45458.0</v>
      </c>
      <c r="J219" s="89">
        <v>127.0</v>
      </c>
      <c r="K219" s="91">
        <v>563.0</v>
      </c>
      <c r="L219" s="91">
        <v>126.0</v>
      </c>
      <c r="M219" s="91">
        <v>802.0</v>
      </c>
      <c r="N219" s="63"/>
      <c r="O219" s="92">
        <v>15.0</v>
      </c>
      <c r="P219" s="101" t="s">
        <v>186</v>
      </c>
      <c r="Q219" s="101">
        <v>290.0</v>
      </c>
      <c r="R219" s="101">
        <v>2677.0</v>
      </c>
      <c r="S219" s="101">
        <v>268.0</v>
      </c>
      <c r="T219" s="101">
        <v>2941.0</v>
      </c>
    </row>
    <row r="220">
      <c r="A220" s="89">
        <v>16.0</v>
      </c>
      <c r="B220" s="269">
        <v>45459.0</v>
      </c>
      <c r="C220" s="89">
        <v>159.0</v>
      </c>
      <c r="D220" s="91">
        <v>2205.0</v>
      </c>
      <c r="E220" s="91">
        <v>139.0</v>
      </c>
      <c r="F220" s="91">
        <v>1930.0</v>
      </c>
      <c r="G220" s="62"/>
      <c r="H220" s="89">
        <v>16.0</v>
      </c>
      <c r="I220" s="269">
        <v>45459.0</v>
      </c>
      <c r="J220" s="89">
        <v>132.0</v>
      </c>
      <c r="K220" s="91">
        <v>417.0</v>
      </c>
      <c r="L220" s="91">
        <v>126.0</v>
      </c>
      <c r="M220" s="91">
        <v>971.0</v>
      </c>
      <c r="N220" s="63"/>
      <c r="O220" s="92">
        <v>16.0</v>
      </c>
      <c r="P220" s="101" t="s">
        <v>187</v>
      </c>
      <c r="Q220" s="101">
        <v>291.0</v>
      </c>
      <c r="R220" s="101">
        <v>2622.0</v>
      </c>
      <c r="S220" s="101">
        <v>265.0</v>
      </c>
      <c r="T220" s="101">
        <v>2901.0</v>
      </c>
    </row>
    <row r="221">
      <c r="A221" s="89">
        <v>17.0</v>
      </c>
      <c r="B221" s="269">
        <v>45460.0</v>
      </c>
      <c r="C221" s="89">
        <v>128.0</v>
      </c>
      <c r="D221" s="91">
        <v>1260.0</v>
      </c>
      <c r="E221" s="91">
        <v>117.0</v>
      </c>
      <c r="F221" s="91">
        <v>1529.0</v>
      </c>
      <c r="G221" s="62"/>
      <c r="H221" s="89">
        <v>17.0</v>
      </c>
      <c r="I221" s="269">
        <v>45460.0</v>
      </c>
      <c r="J221" s="89">
        <v>42.0</v>
      </c>
      <c r="K221" s="91">
        <v>247.0</v>
      </c>
      <c r="L221" s="91">
        <v>42.0</v>
      </c>
      <c r="M221" s="91">
        <v>319.0</v>
      </c>
      <c r="N221" s="63"/>
      <c r="O221" s="92">
        <v>17.0</v>
      </c>
      <c r="P221" s="101" t="s">
        <v>188</v>
      </c>
      <c r="Q221" s="101">
        <v>170.0</v>
      </c>
      <c r="R221" s="101">
        <v>1507.0</v>
      </c>
      <c r="S221" s="101">
        <v>159.0</v>
      </c>
      <c r="T221" s="101">
        <v>1848.0</v>
      </c>
    </row>
    <row r="222">
      <c r="A222" s="89">
        <v>18.0</v>
      </c>
      <c r="B222" s="269">
        <v>45461.0</v>
      </c>
      <c r="C222" s="89">
        <v>197.0</v>
      </c>
      <c r="D222" s="91">
        <v>2317.0</v>
      </c>
      <c r="E222" s="91">
        <v>177.0</v>
      </c>
      <c r="F222" s="91">
        <v>3143.0</v>
      </c>
      <c r="G222" s="62"/>
      <c r="H222" s="89">
        <v>18.0</v>
      </c>
      <c r="I222" s="269">
        <v>45461.0</v>
      </c>
      <c r="J222" s="89">
        <v>139.0</v>
      </c>
      <c r="K222" s="91">
        <v>576.0</v>
      </c>
      <c r="L222" s="91">
        <v>139.0</v>
      </c>
      <c r="M222" s="91">
        <v>591.0</v>
      </c>
      <c r="N222" s="63"/>
      <c r="O222" s="92">
        <v>18.0</v>
      </c>
      <c r="P222" s="101" t="s">
        <v>189</v>
      </c>
      <c r="Q222" s="101">
        <v>336.0</v>
      </c>
      <c r="R222" s="101">
        <v>2893.0</v>
      </c>
      <c r="S222" s="101">
        <v>316.0</v>
      </c>
      <c r="T222" s="101">
        <v>3734.0</v>
      </c>
    </row>
    <row r="223">
      <c r="A223" s="89">
        <v>19.0</v>
      </c>
      <c r="B223" s="269">
        <v>45462.0</v>
      </c>
      <c r="C223" s="89">
        <v>183.0</v>
      </c>
      <c r="D223" s="91">
        <v>2034.0</v>
      </c>
      <c r="E223" s="91">
        <v>154.0</v>
      </c>
      <c r="F223" s="91">
        <v>2573.0</v>
      </c>
      <c r="G223" s="62"/>
      <c r="H223" s="89">
        <v>19.0</v>
      </c>
      <c r="I223" s="269">
        <v>45462.0</v>
      </c>
      <c r="J223" s="89">
        <v>141.0</v>
      </c>
      <c r="K223" s="91">
        <v>655.0</v>
      </c>
      <c r="L223" s="91">
        <v>141.0</v>
      </c>
      <c r="M223" s="91">
        <v>663.0</v>
      </c>
      <c r="N223" s="63"/>
      <c r="O223" s="92">
        <v>19.0</v>
      </c>
      <c r="P223" s="101" t="s">
        <v>190</v>
      </c>
      <c r="Q223" s="101">
        <v>324.0</v>
      </c>
      <c r="R223" s="101">
        <v>2689.0</v>
      </c>
      <c r="S223" s="101">
        <v>295.0</v>
      </c>
      <c r="T223" s="101">
        <v>3236.0</v>
      </c>
    </row>
    <row r="224">
      <c r="A224" s="89">
        <v>20.0</v>
      </c>
      <c r="B224" s="269">
        <v>45463.0</v>
      </c>
      <c r="C224" s="89">
        <v>182.0</v>
      </c>
      <c r="D224" s="91">
        <v>1751.0</v>
      </c>
      <c r="E224" s="91">
        <v>163.0</v>
      </c>
      <c r="F224" s="91">
        <v>2182.0</v>
      </c>
      <c r="G224" s="62"/>
      <c r="H224" s="89">
        <v>20.0</v>
      </c>
      <c r="I224" s="269">
        <v>45463.0</v>
      </c>
      <c r="J224" s="89">
        <v>162.0</v>
      </c>
      <c r="K224" s="226">
        <v>1019.0</v>
      </c>
      <c r="L224" s="91">
        <v>162.0</v>
      </c>
      <c r="M224" s="91">
        <v>945.0</v>
      </c>
      <c r="N224" s="63"/>
      <c r="O224" s="92">
        <v>20.0</v>
      </c>
      <c r="P224" s="101" t="s">
        <v>191</v>
      </c>
      <c r="Q224" s="101">
        <v>344.0</v>
      </c>
      <c r="R224" s="101">
        <v>2770.0</v>
      </c>
      <c r="S224" s="101">
        <v>325.0</v>
      </c>
      <c r="T224" s="101">
        <v>3127.0</v>
      </c>
    </row>
    <row r="225">
      <c r="A225" s="89">
        <v>21.0</v>
      </c>
      <c r="B225" s="269">
        <v>45464.0</v>
      </c>
      <c r="C225" s="89">
        <v>140.0</v>
      </c>
      <c r="D225" s="226">
        <v>1428.0</v>
      </c>
      <c r="E225" s="91">
        <v>131.0</v>
      </c>
      <c r="F225" s="91">
        <v>1759.0</v>
      </c>
      <c r="G225" s="62"/>
      <c r="H225" s="89">
        <v>21.0</v>
      </c>
      <c r="I225" s="269">
        <v>45464.0</v>
      </c>
      <c r="J225" s="92">
        <v>104.0</v>
      </c>
      <c r="K225" s="90">
        <v>434.0</v>
      </c>
      <c r="L225" s="90">
        <v>104.0</v>
      </c>
      <c r="M225" s="90">
        <v>519.0</v>
      </c>
      <c r="N225" s="63"/>
      <c r="O225" s="92">
        <v>21.0</v>
      </c>
      <c r="P225" s="101" t="s">
        <v>192</v>
      </c>
      <c r="Q225" s="101">
        <v>244.0</v>
      </c>
      <c r="R225" s="101">
        <v>1862.0</v>
      </c>
      <c r="S225" s="101">
        <v>235.0</v>
      </c>
      <c r="T225" s="101">
        <v>2278.0</v>
      </c>
    </row>
    <row r="226">
      <c r="A226" s="89">
        <v>22.0</v>
      </c>
      <c r="B226" s="269">
        <v>45465.0</v>
      </c>
      <c r="C226" s="89">
        <v>170.0</v>
      </c>
      <c r="D226" s="90">
        <v>1781.0</v>
      </c>
      <c r="E226" s="91">
        <v>153.0</v>
      </c>
      <c r="F226" s="90">
        <v>2030.0</v>
      </c>
      <c r="G226" s="62"/>
      <c r="H226" s="89">
        <v>22.0</v>
      </c>
      <c r="I226" s="269">
        <v>45465.0</v>
      </c>
      <c r="J226" s="89">
        <v>127.0</v>
      </c>
      <c r="K226" s="91">
        <v>445.0</v>
      </c>
      <c r="L226" s="91">
        <v>126.0</v>
      </c>
      <c r="M226" s="91">
        <v>541.0</v>
      </c>
      <c r="N226" s="63"/>
      <c r="O226" s="92">
        <v>22.0</v>
      </c>
      <c r="P226" s="101" t="s">
        <v>193</v>
      </c>
      <c r="Q226" s="101">
        <v>297.0</v>
      </c>
      <c r="R226" s="101">
        <v>2226.0</v>
      </c>
      <c r="S226" s="101">
        <v>279.0</v>
      </c>
      <c r="T226" s="101">
        <v>2571.0</v>
      </c>
    </row>
    <row r="227">
      <c r="A227" s="89">
        <v>23.0</v>
      </c>
      <c r="B227" s="269">
        <v>45466.0</v>
      </c>
      <c r="C227" s="89">
        <v>159.0</v>
      </c>
      <c r="D227" s="91">
        <v>1991.0</v>
      </c>
      <c r="E227" s="91">
        <v>141.0</v>
      </c>
      <c r="F227" s="91">
        <v>2329.0</v>
      </c>
      <c r="G227" s="62"/>
      <c r="H227" s="89">
        <v>23.0</v>
      </c>
      <c r="I227" s="269">
        <v>45466.0</v>
      </c>
      <c r="J227" s="89">
        <v>109.0</v>
      </c>
      <c r="K227" s="91">
        <v>520.0</v>
      </c>
      <c r="L227" s="91">
        <v>109.0</v>
      </c>
      <c r="M227" s="90">
        <v>678.0</v>
      </c>
      <c r="N227" s="63"/>
      <c r="O227" s="92">
        <v>23.0</v>
      </c>
      <c r="P227" s="101" t="s">
        <v>194</v>
      </c>
      <c r="Q227" s="101">
        <v>268.0</v>
      </c>
      <c r="R227" s="101">
        <v>2511.0</v>
      </c>
      <c r="S227" s="101">
        <v>250.0</v>
      </c>
      <c r="T227" s="101">
        <v>3007.0</v>
      </c>
    </row>
    <row r="228">
      <c r="A228" s="89">
        <v>24.0</v>
      </c>
      <c r="B228" s="269">
        <v>45467.0</v>
      </c>
      <c r="C228" s="89">
        <v>185.0</v>
      </c>
      <c r="D228" s="90">
        <v>2040.0</v>
      </c>
      <c r="E228" s="91">
        <v>165.0</v>
      </c>
      <c r="F228" s="90">
        <v>2436.0</v>
      </c>
      <c r="G228" s="62"/>
      <c r="H228" s="89">
        <v>24.0</v>
      </c>
      <c r="I228" s="269">
        <v>45467.0</v>
      </c>
      <c r="J228" s="89">
        <v>135.0</v>
      </c>
      <c r="K228" s="91">
        <v>648.0</v>
      </c>
      <c r="L228" s="91">
        <v>137.0</v>
      </c>
      <c r="M228" s="91">
        <v>747.0</v>
      </c>
      <c r="N228" s="63"/>
      <c r="O228" s="92">
        <v>24.0</v>
      </c>
      <c r="P228" s="101" t="s">
        <v>195</v>
      </c>
      <c r="Q228" s="101">
        <v>320.0</v>
      </c>
      <c r="R228" s="101">
        <v>2688.0</v>
      </c>
      <c r="S228" s="101">
        <v>302.0</v>
      </c>
      <c r="T228" s="101">
        <v>3183.0</v>
      </c>
    </row>
    <row r="229">
      <c r="A229" s="89">
        <v>25.0</v>
      </c>
      <c r="B229" s="269">
        <v>45468.0</v>
      </c>
      <c r="C229" s="89">
        <v>165.0</v>
      </c>
      <c r="D229" s="91">
        <v>1677.0</v>
      </c>
      <c r="E229" s="91">
        <v>148.0</v>
      </c>
      <c r="F229" s="91">
        <v>2003.0</v>
      </c>
      <c r="G229" s="62"/>
      <c r="H229" s="89">
        <v>25.0</v>
      </c>
      <c r="I229" s="269">
        <v>45468.0</v>
      </c>
      <c r="J229" s="89">
        <v>119.0</v>
      </c>
      <c r="K229" s="91">
        <v>391.0</v>
      </c>
      <c r="L229" s="91">
        <v>119.0</v>
      </c>
      <c r="M229" s="91">
        <v>456.0</v>
      </c>
      <c r="N229" s="63"/>
      <c r="O229" s="92">
        <v>25.0</v>
      </c>
      <c r="P229" s="101" t="s">
        <v>196</v>
      </c>
      <c r="Q229" s="101">
        <v>284.0</v>
      </c>
      <c r="R229" s="101">
        <v>2068.0</v>
      </c>
      <c r="S229" s="101">
        <v>267.0</v>
      </c>
      <c r="T229" s="101">
        <v>2459.0</v>
      </c>
    </row>
    <row r="230">
      <c r="A230" s="89">
        <v>26.0</v>
      </c>
      <c r="B230" s="269">
        <v>45469.0</v>
      </c>
      <c r="C230" s="89">
        <v>173.0</v>
      </c>
      <c r="D230" s="91">
        <v>1809.0</v>
      </c>
      <c r="E230" s="91">
        <v>155.0</v>
      </c>
      <c r="F230" s="91">
        <v>2150.0</v>
      </c>
      <c r="G230" s="62"/>
      <c r="H230" s="89">
        <v>26.0</v>
      </c>
      <c r="I230" s="269">
        <v>45469.0</v>
      </c>
      <c r="J230" s="92">
        <v>135.0</v>
      </c>
      <c r="K230" s="93">
        <v>623.0</v>
      </c>
      <c r="L230" s="90">
        <v>135.0</v>
      </c>
      <c r="M230" s="90">
        <v>602.0</v>
      </c>
      <c r="N230" s="63"/>
      <c r="O230" s="92">
        <v>26.0</v>
      </c>
      <c r="P230" s="101" t="s">
        <v>197</v>
      </c>
      <c r="Q230" s="101">
        <v>308.0</v>
      </c>
      <c r="R230" s="101">
        <v>2432.0</v>
      </c>
      <c r="S230" s="101">
        <v>290.0</v>
      </c>
      <c r="T230" s="101">
        <v>2752.0</v>
      </c>
    </row>
    <row r="231">
      <c r="A231" s="89">
        <v>27.0</v>
      </c>
      <c r="B231" s="269">
        <v>45470.0</v>
      </c>
      <c r="C231" s="92">
        <v>194.0</v>
      </c>
      <c r="D231" s="90">
        <v>2236.0</v>
      </c>
      <c r="E231" s="90">
        <v>177.0</v>
      </c>
      <c r="F231" s="90">
        <v>2657.0</v>
      </c>
      <c r="G231" s="62"/>
      <c r="H231" s="89">
        <v>27.0</v>
      </c>
      <c r="I231" s="269">
        <v>45470.0</v>
      </c>
      <c r="J231" s="89">
        <v>134.0</v>
      </c>
      <c r="K231" s="86">
        <v>521.0</v>
      </c>
      <c r="L231" s="91">
        <v>134.0</v>
      </c>
      <c r="M231" s="91">
        <v>609.0</v>
      </c>
      <c r="N231" s="63"/>
      <c r="O231" s="92">
        <v>27.0</v>
      </c>
      <c r="P231" s="101" t="s">
        <v>198</v>
      </c>
      <c r="Q231" s="101">
        <v>328.0</v>
      </c>
      <c r="R231" s="101">
        <v>2757.0</v>
      </c>
      <c r="S231" s="101">
        <v>311.0</v>
      </c>
      <c r="T231" s="101">
        <v>3266.0</v>
      </c>
    </row>
    <row r="232">
      <c r="A232" s="89">
        <v>28.0</v>
      </c>
      <c r="B232" s="269">
        <v>45471.0</v>
      </c>
      <c r="C232" s="89">
        <v>156.0</v>
      </c>
      <c r="D232" s="91">
        <v>1923.0</v>
      </c>
      <c r="E232" s="91">
        <v>137.0</v>
      </c>
      <c r="F232" s="91">
        <v>2182.0</v>
      </c>
      <c r="G232" s="62"/>
      <c r="H232" s="89">
        <v>28.0</v>
      </c>
      <c r="I232" s="269">
        <v>45471.0</v>
      </c>
      <c r="J232" s="89">
        <v>128.0</v>
      </c>
      <c r="K232" s="91">
        <v>498.0</v>
      </c>
      <c r="L232" s="91">
        <v>128.0</v>
      </c>
      <c r="M232" s="91">
        <v>657.0</v>
      </c>
      <c r="N232" s="63"/>
      <c r="O232" s="92">
        <v>28.0</v>
      </c>
      <c r="P232" s="101" t="s">
        <v>199</v>
      </c>
      <c r="Q232" s="101">
        <v>284.0</v>
      </c>
      <c r="R232" s="101">
        <v>2421.0</v>
      </c>
      <c r="S232" s="101">
        <v>265.0</v>
      </c>
      <c r="T232" s="101">
        <v>2839.0</v>
      </c>
    </row>
    <row r="233">
      <c r="A233" s="89">
        <v>29.0</v>
      </c>
      <c r="B233" s="269">
        <v>45472.0</v>
      </c>
      <c r="C233" s="89">
        <v>212.0</v>
      </c>
      <c r="D233" s="91">
        <v>2726.0</v>
      </c>
      <c r="E233" s="91">
        <v>195.0</v>
      </c>
      <c r="F233" s="91">
        <v>2773.0</v>
      </c>
      <c r="G233" s="62"/>
      <c r="H233" s="89">
        <v>29.0</v>
      </c>
      <c r="I233" s="269">
        <v>45472.0</v>
      </c>
      <c r="J233" s="89">
        <v>98.0</v>
      </c>
      <c r="K233" s="91">
        <v>518.0</v>
      </c>
      <c r="L233" s="91">
        <v>96.0</v>
      </c>
      <c r="M233" s="91">
        <v>583.0</v>
      </c>
      <c r="N233" s="63"/>
      <c r="O233" s="92">
        <v>29.0</v>
      </c>
      <c r="P233" s="101" t="s">
        <v>200</v>
      </c>
      <c r="Q233" s="101">
        <v>310.0</v>
      </c>
      <c r="R233" s="101">
        <v>3244.0</v>
      </c>
      <c r="S233" s="101">
        <v>291.0</v>
      </c>
      <c r="T233" s="101">
        <v>3356.0</v>
      </c>
    </row>
    <row r="234">
      <c r="A234" s="89">
        <v>30.0</v>
      </c>
      <c r="B234" s="269">
        <v>45473.0</v>
      </c>
      <c r="C234" s="89">
        <v>202.0</v>
      </c>
      <c r="D234" s="91">
        <v>3148.0</v>
      </c>
      <c r="E234" s="91">
        <v>171.0</v>
      </c>
      <c r="F234" s="91">
        <v>3253.0</v>
      </c>
      <c r="G234" s="62"/>
      <c r="H234" s="89">
        <v>30.0</v>
      </c>
      <c r="I234" s="269">
        <v>45473.0</v>
      </c>
      <c r="J234" s="89">
        <v>121.0</v>
      </c>
      <c r="K234" s="91">
        <v>430.0</v>
      </c>
      <c r="L234" s="91">
        <v>121.0</v>
      </c>
      <c r="M234" s="91">
        <v>580.0</v>
      </c>
      <c r="N234" s="63"/>
      <c r="O234" s="92">
        <v>30.0</v>
      </c>
      <c r="P234" s="101" t="s">
        <v>201</v>
      </c>
      <c r="Q234" s="101">
        <v>323.0</v>
      </c>
      <c r="R234" s="101">
        <v>3578.0</v>
      </c>
      <c r="S234" s="101">
        <v>292.0</v>
      </c>
      <c r="T234" s="101">
        <v>3833.0</v>
      </c>
    </row>
    <row r="235">
      <c r="A235" s="110" t="s">
        <v>44</v>
      </c>
      <c r="B235" s="67"/>
      <c r="C235" s="131">
        <v>4817.0</v>
      </c>
      <c r="D235" s="115">
        <v>49306.0</v>
      </c>
      <c r="E235" s="115">
        <v>4238.0</v>
      </c>
      <c r="F235" s="115">
        <v>56301.0</v>
      </c>
      <c r="G235" s="9"/>
      <c r="H235" s="110" t="s">
        <v>44</v>
      </c>
      <c r="I235" s="8"/>
      <c r="J235" s="99">
        <v>3779.0</v>
      </c>
      <c r="K235" s="99">
        <v>14506.0</v>
      </c>
      <c r="L235" s="99">
        <v>3843.0</v>
      </c>
      <c r="M235" s="99">
        <v>17298.0</v>
      </c>
      <c r="N235" s="4"/>
      <c r="O235" s="110" t="s">
        <v>44</v>
      </c>
      <c r="P235" s="67"/>
      <c r="Q235" s="131">
        <v>8596.0</v>
      </c>
      <c r="R235" s="115">
        <v>63812.0</v>
      </c>
      <c r="S235" s="115">
        <v>8081.0</v>
      </c>
      <c r="T235" s="115">
        <v>73599.0</v>
      </c>
    </row>
    <row r="236">
      <c r="A236" s="114" t="s">
        <v>399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89">
        <v>1.0</v>
      </c>
      <c r="B244" s="267">
        <v>45474.0</v>
      </c>
      <c r="C244" s="89">
        <v>244.0</v>
      </c>
      <c r="D244" s="91">
        <v>3494.0</v>
      </c>
      <c r="E244" s="91">
        <v>238.0</v>
      </c>
      <c r="F244" s="91">
        <v>3722.0</v>
      </c>
      <c r="G244" s="62"/>
      <c r="H244" s="89">
        <v>1.0</v>
      </c>
      <c r="I244" s="267">
        <v>45474.0</v>
      </c>
      <c r="J244" s="89">
        <v>132.0</v>
      </c>
      <c r="K244" s="91">
        <v>654.0</v>
      </c>
      <c r="L244" s="91">
        <v>128.0</v>
      </c>
      <c r="M244" s="91">
        <v>685.0</v>
      </c>
      <c r="N244" s="63"/>
      <c r="O244" s="92">
        <v>1.0</v>
      </c>
      <c r="P244" s="101" t="s">
        <v>203</v>
      </c>
      <c r="Q244" s="101">
        <v>376.0</v>
      </c>
      <c r="R244" s="101">
        <v>4148.0</v>
      </c>
      <c r="S244" s="101">
        <v>366.0</v>
      </c>
      <c r="T244" s="101">
        <v>4407.0</v>
      </c>
    </row>
    <row r="245">
      <c r="A245" s="89">
        <v>2.0</v>
      </c>
      <c r="B245" s="267">
        <v>45475.0</v>
      </c>
      <c r="C245" s="89">
        <v>249.0</v>
      </c>
      <c r="D245" s="91">
        <v>3456.0</v>
      </c>
      <c r="E245" s="91">
        <v>240.0</v>
      </c>
      <c r="F245" s="91">
        <v>3617.0</v>
      </c>
      <c r="G245" s="62"/>
      <c r="H245" s="89">
        <v>2.0</v>
      </c>
      <c r="I245" s="267">
        <v>45475.0</v>
      </c>
      <c r="J245" s="89">
        <v>97.0</v>
      </c>
      <c r="K245" s="91">
        <v>554.0</v>
      </c>
      <c r="L245" s="91">
        <v>95.0</v>
      </c>
      <c r="M245" s="91">
        <v>565.0</v>
      </c>
      <c r="N245" s="63"/>
      <c r="O245" s="92">
        <v>2.0</v>
      </c>
      <c r="P245" s="101" t="s">
        <v>204</v>
      </c>
      <c r="Q245" s="101">
        <v>346.0</v>
      </c>
      <c r="R245" s="101">
        <v>4010.0</v>
      </c>
      <c r="S245" s="101">
        <v>335.0</v>
      </c>
      <c r="T245" s="101">
        <v>4182.0</v>
      </c>
    </row>
    <row r="246">
      <c r="A246" s="89">
        <v>3.0</v>
      </c>
      <c r="B246" s="267">
        <v>45476.0</v>
      </c>
      <c r="C246" s="89">
        <v>274.0</v>
      </c>
      <c r="D246" s="91">
        <v>3528.0</v>
      </c>
      <c r="E246" s="91">
        <v>256.0</v>
      </c>
      <c r="F246" s="91">
        <v>3654.0</v>
      </c>
      <c r="G246" s="62"/>
      <c r="H246" s="89">
        <v>3.0</v>
      </c>
      <c r="I246" s="267">
        <v>45476.0</v>
      </c>
      <c r="J246" s="89">
        <v>130.0</v>
      </c>
      <c r="K246" s="91">
        <v>623.0</v>
      </c>
      <c r="L246" s="91">
        <v>130.0</v>
      </c>
      <c r="M246" s="91">
        <v>568.0</v>
      </c>
      <c r="N246" s="63"/>
      <c r="O246" s="92">
        <v>3.0</v>
      </c>
      <c r="P246" s="101" t="s">
        <v>205</v>
      </c>
      <c r="Q246" s="101">
        <v>404.0</v>
      </c>
      <c r="R246" s="101">
        <v>4151.0</v>
      </c>
      <c r="S246" s="101">
        <v>386.0</v>
      </c>
      <c r="T246" s="101">
        <v>4222.0</v>
      </c>
    </row>
    <row r="247">
      <c r="A247" s="89">
        <v>4.0</v>
      </c>
      <c r="B247" s="267">
        <v>45477.0</v>
      </c>
      <c r="C247" s="89">
        <v>236.0</v>
      </c>
      <c r="D247" s="91">
        <v>3305.0</v>
      </c>
      <c r="E247" s="91">
        <v>226.0</v>
      </c>
      <c r="F247" s="91">
        <v>3506.0</v>
      </c>
      <c r="G247" s="62"/>
      <c r="H247" s="89">
        <v>4.0</v>
      </c>
      <c r="I247" s="267">
        <v>45477.0</v>
      </c>
      <c r="J247" s="89">
        <v>98.0</v>
      </c>
      <c r="K247" s="91">
        <v>513.0</v>
      </c>
      <c r="L247" s="91">
        <v>98.0</v>
      </c>
      <c r="M247" s="91">
        <v>533.0</v>
      </c>
      <c r="N247" s="63"/>
      <c r="O247" s="92">
        <v>4.0</v>
      </c>
      <c r="P247" s="101" t="s">
        <v>206</v>
      </c>
      <c r="Q247" s="101">
        <v>334.0</v>
      </c>
      <c r="R247" s="101">
        <v>3818.0</v>
      </c>
      <c r="S247" s="101">
        <v>324.0</v>
      </c>
      <c r="T247" s="101">
        <v>4039.0</v>
      </c>
    </row>
    <row r="248">
      <c r="A248" s="89">
        <v>5.0</v>
      </c>
      <c r="B248" s="267">
        <v>45478.0</v>
      </c>
      <c r="C248" s="89">
        <v>265.0</v>
      </c>
      <c r="D248" s="91">
        <v>3493.0</v>
      </c>
      <c r="E248" s="91">
        <v>247.0</v>
      </c>
      <c r="F248" s="91">
        <v>3759.0</v>
      </c>
      <c r="G248" s="62"/>
      <c r="H248" s="89">
        <v>5.0</v>
      </c>
      <c r="I248" s="267">
        <v>45478.0</v>
      </c>
      <c r="J248" s="89">
        <v>104.0</v>
      </c>
      <c r="K248" s="91">
        <v>460.0</v>
      </c>
      <c r="L248" s="91">
        <v>104.0</v>
      </c>
      <c r="M248" s="226">
        <v>508.0</v>
      </c>
      <c r="N248" s="63"/>
      <c r="O248" s="92">
        <v>5.0</v>
      </c>
      <c r="P248" s="101" t="s">
        <v>207</v>
      </c>
      <c r="Q248" s="101">
        <v>369.0</v>
      </c>
      <c r="R248" s="101">
        <v>3953.0</v>
      </c>
      <c r="S248" s="101">
        <v>351.0</v>
      </c>
      <c r="T248" s="101">
        <v>4267.0</v>
      </c>
    </row>
    <row r="249">
      <c r="A249" s="89">
        <v>6.0</v>
      </c>
      <c r="B249" s="267">
        <v>45479.0</v>
      </c>
      <c r="C249" s="89">
        <v>238.0</v>
      </c>
      <c r="D249" s="91">
        <v>3599.0</v>
      </c>
      <c r="E249" s="91">
        <v>228.0</v>
      </c>
      <c r="F249" s="91">
        <v>3534.0</v>
      </c>
      <c r="G249" s="62"/>
      <c r="H249" s="89">
        <v>6.0</v>
      </c>
      <c r="I249" s="267">
        <v>45479.0</v>
      </c>
      <c r="J249" s="89">
        <v>123.0</v>
      </c>
      <c r="K249" s="91">
        <v>542.0</v>
      </c>
      <c r="L249" s="91">
        <v>116.0</v>
      </c>
      <c r="M249" s="91">
        <v>542.0</v>
      </c>
      <c r="N249" s="63"/>
      <c r="O249" s="92">
        <v>6.0</v>
      </c>
      <c r="P249" s="101" t="s">
        <v>208</v>
      </c>
      <c r="Q249" s="101">
        <v>361.0</v>
      </c>
      <c r="R249" s="101">
        <v>4141.0</v>
      </c>
      <c r="S249" s="101">
        <v>344.0</v>
      </c>
      <c r="T249" s="101">
        <v>4076.0</v>
      </c>
    </row>
    <row r="250">
      <c r="A250" s="89">
        <v>7.0</v>
      </c>
      <c r="B250" s="267">
        <v>45480.0</v>
      </c>
      <c r="C250" s="89">
        <v>269.0</v>
      </c>
      <c r="D250" s="91">
        <v>3859.0</v>
      </c>
      <c r="E250" s="91">
        <v>257.0</v>
      </c>
      <c r="F250" s="91">
        <v>4327.0</v>
      </c>
      <c r="G250" s="62"/>
      <c r="H250" s="89">
        <v>7.0</v>
      </c>
      <c r="I250" s="267">
        <v>45480.0</v>
      </c>
      <c r="J250" s="89">
        <v>96.0</v>
      </c>
      <c r="K250" s="91">
        <v>607.0</v>
      </c>
      <c r="L250" s="91">
        <v>94.0</v>
      </c>
      <c r="M250" s="91">
        <v>558.0</v>
      </c>
      <c r="N250" s="63"/>
      <c r="O250" s="92">
        <v>7.0</v>
      </c>
      <c r="P250" s="101" t="s">
        <v>209</v>
      </c>
      <c r="Q250" s="101">
        <v>365.0</v>
      </c>
      <c r="R250" s="101">
        <v>4466.0</v>
      </c>
      <c r="S250" s="101">
        <v>351.0</v>
      </c>
      <c r="T250" s="101">
        <v>4885.0</v>
      </c>
    </row>
    <row r="251">
      <c r="A251" s="89">
        <v>8.0</v>
      </c>
      <c r="B251" s="267">
        <v>45481.0</v>
      </c>
      <c r="C251" s="89">
        <v>237.0</v>
      </c>
      <c r="D251" s="91">
        <v>3427.0</v>
      </c>
      <c r="E251" s="91">
        <v>213.0</v>
      </c>
      <c r="F251" s="91">
        <v>3688.0</v>
      </c>
      <c r="G251" s="62"/>
      <c r="H251" s="89">
        <v>8.0</v>
      </c>
      <c r="I251" s="267">
        <v>45481.0</v>
      </c>
      <c r="J251" s="89">
        <v>139.0</v>
      </c>
      <c r="K251" s="91">
        <v>866.0</v>
      </c>
      <c r="L251" s="91">
        <v>132.0</v>
      </c>
      <c r="M251" s="91">
        <v>706.0</v>
      </c>
      <c r="N251" s="63"/>
      <c r="O251" s="92">
        <v>8.0</v>
      </c>
      <c r="P251" s="101" t="s">
        <v>210</v>
      </c>
      <c r="Q251" s="101">
        <v>376.0</v>
      </c>
      <c r="R251" s="101">
        <v>4293.0</v>
      </c>
      <c r="S251" s="101">
        <v>345.0</v>
      </c>
      <c r="T251" s="101">
        <v>4394.0</v>
      </c>
    </row>
    <row r="252">
      <c r="A252" s="268">
        <v>9.0</v>
      </c>
      <c r="B252" s="267">
        <v>45482.0</v>
      </c>
      <c r="C252" s="89">
        <v>247.0</v>
      </c>
      <c r="D252" s="91">
        <v>3201.0</v>
      </c>
      <c r="E252" s="91">
        <v>243.0</v>
      </c>
      <c r="F252" s="91">
        <v>3501.0</v>
      </c>
      <c r="G252" s="62"/>
      <c r="H252" s="268">
        <v>9.0</v>
      </c>
      <c r="I252" s="267">
        <v>45482.0</v>
      </c>
      <c r="J252" s="89">
        <v>153.0</v>
      </c>
      <c r="K252" s="91">
        <v>722.0</v>
      </c>
      <c r="L252" s="91">
        <v>149.0</v>
      </c>
      <c r="M252" s="91">
        <v>681.0</v>
      </c>
      <c r="N252" s="63"/>
      <c r="O252" s="92">
        <v>9.0</v>
      </c>
      <c r="P252" s="101" t="s">
        <v>211</v>
      </c>
      <c r="Q252" s="101">
        <v>400.0</v>
      </c>
      <c r="R252" s="101">
        <v>3923.0</v>
      </c>
      <c r="S252" s="101">
        <v>392.0</v>
      </c>
      <c r="T252" s="101">
        <v>4182.0</v>
      </c>
    </row>
    <row r="253">
      <c r="A253" s="268">
        <v>10.0</v>
      </c>
      <c r="B253" s="269">
        <v>45483.0</v>
      </c>
      <c r="C253" s="89">
        <v>223.0</v>
      </c>
      <c r="D253" s="91">
        <v>2798.0</v>
      </c>
      <c r="E253" s="91">
        <v>220.0</v>
      </c>
      <c r="F253" s="91">
        <v>3140.0</v>
      </c>
      <c r="G253" s="62"/>
      <c r="H253" s="268">
        <v>10.0</v>
      </c>
      <c r="I253" s="269">
        <v>45483.0</v>
      </c>
      <c r="J253" s="89">
        <v>135.0</v>
      </c>
      <c r="K253" s="91">
        <v>578.0</v>
      </c>
      <c r="L253" s="91">
        <v>134.0</v>
      </c>
      <c r="M253" s="91">
        <v>492.0</v>
      </c>
      <c r="N253" s="63"/>
      <c r="O253" s="92">
        <v>10.0</v>
      </c>
      <c r="P253" s="101" t="s">
        <v>212</v>
      </c>
      <c r="Q253" s="101">
        <v>358.0</v>
      </c>
      <c r="R253" s="101">
        <v>3376.0</v>
      </c>
      <c r="S253" s="101">
        <v>354.0</v>
      </c>
      <c r="T253" s="101">
        <v>3632.0</v>
      </c>
    </row>
    <row r="254">
      <c r="A254" s="268">
        <v>11.0</v>
      </c>
      <c r="B254" s="269">
        <v>45484.0</v>
      </c>
      <c r="C254" s="270">
        <v>240.0</v>
      </c>
      <c r="D254" s="91">
        <v>2736.0</v>
      </c>
      <c r="E254" s="271">
        <v>233.0</v>
      </c>
      <c r="F254" s="91">
        <v>2955.0</v>
      </c>
      <c r="G254" s="62"/>
      <c r="H254" s="268">
        <v>11.0</v>
      </c>
      <c r="I254" s="269">
        <v>45484.0</v>
      </c>
      <c r="J254" s="89">
        <v>148.0</v>
      </c>
      <c r="K254" s="91">
        <v>733.0</v>
      </c>
      <c r="L254" s="91">
        <v>138.0</v>
      </c>
      <c r="M254" s="91">
        <v>636.0</v>
      </c>
      <c r="N254" s="63"/>
      <c r="O254" s="92">
        <v>11.0</v>
      </c>
      <c r="P254" s="101" t="s">
        <v>213</v>
      </c>
      <c r="Q254" s="101">
        <v>388.0</v>
      </c>
      <c r="R254" s="101">
        <v>3469.0</v>
      </c>
      <c r="S254" s="101">
        <v>371.0</v>
      </c>
      <c r="T254" s="101">
        <v>3591.0</v>
      </c>
    </row>
    <row r="255">
      <c r="A255" s="268">
        <v>12.0</v>
      </c>
      <c r="B255" s="269">
        <v>45485.0</v>
      </c>
      <c r="C255" s="84">
        <v>209.0</v>
      </c>
      <c r="D255" s="91">
        <v>2438.0</v>
      </c>
      <c r="E255" s="86">
        <v>201.0</v>
      </c>
      <c r="F255" s="91">
        <v>2741.0</v>
      </c>
      <c r="G255" s="62"/>
      <c r="H255" s="268">
        <v>12.0</v>
      </c>
      <c r="I255" s="269">
        <v>45485.0</v>
      </c>
      <c r="J255" s="89">
        <v>137.0</v>
      </c>
      <c r="K255" s="91">
        <v>558.0</v>
      </c>
      <c r="L255" s="91">
        <v>133.0</v>
      </c>
      <c r="M255" s="91">
        <v>672.0</v>
      </c>
      <c r="N255" s="63"/>
      <c r="O255" s="92">
        <v>12.0</v>
      </c>
      <c r="P255" s="101" t="s">
        <v>214</v>
      </c>
      <c r="Q255" s="101">
        <v>346.0</v>
      </c>
      <c r="R255" s="101">
        <v>2996.0</v>
      </c>
      <c r="S255" s="101">
        <v>334.0</v>
      </c>
      <c r="T255" s="101">
        <v>3413.0</v>
      </c>
    </row>
    <row r="256">
      <c r="A256" s="268">
        <v>13.0</v>
      </c>
      <c r="B256" s="269">
        <v>45486.0</v>
      </c>
      <c r="C256" s="89">
        <v>245.0</v>
      </c>
      <c r="D256" s="91">
        <v>3158.0</v>
      </c>
      <c r="E256" s="91">
        <v>223.0</v>
      </c>
      <c r="F256" s="91">
        <v>3112.0</v>
      </c>
      <c r="G256" s="62"/>
      <c r="H256" s="268">
        <v>13.0</v>
      </c>
      <c r="I256" s="269">
        <v>45486.0</v>
      </c>
      <c r="J256" s="89">
        <v>148.0</v>
      </c>
      <c r="K256" s="91">
        <v>630.0</v>
      </c>
      <c r="L256" s="91">
        <v>143.0</v>
      </c>
      <c r="M256" s="91">
        <v>675.0</v>
      </c>
      <c r="N256" s="63"/>
      <c r="O256" s="92">
        <v>13.0</v>
      </c>
      <c r="P256" s="101" t="s">
        <v>215</v>
      </c>
      <c r="Q256" s="101">
        <v>393.0</v>
      </c>
      <c r="R256" s="101">
        <v>3788.0</v>
      </c>
      <c r="S256" s="101">
        <v>366.0</v>
      </c>
      <c r="T256" s="101">
        <v>3787.0</v>
      </c>
    </row>
    <row r="257">
      <c r="A257" s="89">
        <v>14.0</v>
      </c>
      <c r="B257" s="269">
        <v>45487.0</v>
      </c>
      <c r="C257" s="89">
        <v>241.0</v>
      </c>
      <c r="D257" s="91">
        <v>3515.0</v>
      </c>
      <c r="E257" s="91">
        <v>232.0</v>
      </c>
      <c r="F257" s="91">
        <v>3728.0</v>
      </c>
      <c r="G257" s="62"/>
      <c r="H257" s="89">
        <v>14.0</v>
      </c>
      <c r="I257" s="269">
        <v>45487.0</v>
      </c>
      <c r="J257" s="89">
        <v>106.0</v>
      </c>
      <c r="K257" s="91">
        <v>694.0</v>
      </c>
      <c r="L257" s="91">
        <v>98.0</v>
      </c>
      <c r="M257" s="91">
        <v>700.0</v>
      </c>
      <c r="N257" s="63"/>
      <c r="O257" s="92">
        <v>14.0</v>
      </c>
      <c r="P257" s="101" t="s">
        <v>216</v>
      </c>
      <c r="Q257" s="101">
        <v>347.0</v>
      </c>
      <c r="R257" s="101">
        <v>4209.0</v>
      </c>
      <c r="S257" s="101">
        <v>330.0</v>
      </c>
      <c r="T257" s="101">
        <v>4428.0</v>
      </c>
    </row>
    <row r="258">
      <c r="A258" s="89">
        <v>15.0</v>
      </c>
      <c r="B258" s="269">
        <v>45488.0</v>
      </c>
      <c r="C258" s="89">
        <v>237.0</v>
      </c>
      <c r="D258" s="91">
        <v>2656.0</v>
      </c>
      <c r="E258" s="91">
        <v>236.0</v>
      </c>
      <c r="F258" s="91">
        <v>2878.0</v>
      </c>
      <c r="G258" s="62"/>
      <c r="H258" s="89">
        <v>15.0</v>
      </c>
      <c r="I258" s="269">
        <v>45488.0</v>
      </c>
      <c r="J258" s="89">
        <v>165.0</v>
      </c>
      <c r="K258" s="91">
        <v>759.0</v>
      </c>
      <c r="L258" s="91">
        <v>158.0</v>
      </c>
      <c r="M258" s="91">
        <v>729.0</v>
      </c>
      <c r="N258" s="63"/>
      <c r="O258" s="92">
        <v>15.0</v>
      </c>
      <c r="P258" s="101" t="s">
        <v>217</v>
      </c>
      <c r="Q258" s="101">
        <v>402.0</v>
      </c>
      <c r="R258" s="101">
        <v>3415.0</v>
      </c>
      <c r="S258" s="101">
        <v>394.0</v>
      </c>
      <c r="T258" s="101">
        <v>3607.0</v>
      </c>
    </row>
    <row r="259">
      <c r="A259" s="89">
        <v>16.0</v>
      </c>
      <c r="B259" s="269">
        <v>45489.0</v>
      </c>
      <c r="C259" s="89">
        <v>213.0</v>
      </c>
      <c r="D259" s="91">
        <v>2137.0</v>
      </c>
      <c r="E259" s="91">
        <v>197.0</v>
      </c>
      <c r="F259" s="91">
        <v>2611.0</v>
      </c>
      <c r="G259" s="62"/>
      <c r="H259" s="89">
        <v>16.0</v>
      </c>
      <c r="I259" s="269">
        <v>45489.0</v>
      </c>
      <c r="J259" s="89">
        <v>192.0</v>
      </c>
      <c r="K259" s="91">
        <v>675.0</v>
      </c>
      <c r="L259" s="91">
        <v>186.0</v>
      </c>
      <c r="M259" s="91">
        <v>608.0</v>
      </c>
      <c r="N259" s="63"/>
      <c r="O259" s="92">
        <v>16.0</v>
      </c>
      <c r="P259" s="101" t="s">
        <v>218</v>
      </c>
      <c r="Q259" s="101">
        <v>405.0</v>
      </c>
      <c r="R259" s="101">
        <v>2812.0</v>
      </c>
      <c r="S259" s="101">
        <v>383.0</v>
      </c>
      <c r="T259" s="101">
        <v>3219.0</v>
      </c>
    </row>
    <row r="260">
      <c r="A260" s="89">
        <v>17.0</v>
      </c>
      <c r="B260" s="269">
        <v>45490.0</v>
      </c>
      <c r="C260" s="89">
        <v>216.0</v>
      </c>
      <c r="D260" s="91">
        <v>2169.0</v>
      </c>
      <c r="E260" s="91">
        <v>207.0</v>
      </c>
      <c r="F260" s="91">
        <v>2225.0</v>
      </c>
      <c r="G260" s="62"/>
      <c r="H260" s="89">
        <v>17.0</v>
      </c>
      <c r="I260" s="269">
        <v>45490.0</v>
      </c>
      <c r="J260" s="89">
        <v>162.0</v>
      </c>
      <c r="K260" s="91">
        <v>576.0</v>
      </c>
      <c r="L260" s="91">
        <v>150.0</v>
      </c>
      <c r="M260" s="91">
        <v>669.0</v>
      </c>
      <c r="N260" s="63"/>
      <c r="O260" s="92">
        <v>17.0</v>
      </c>
      <c r="P260" s="101" t="s">
        <v>219</v>
      </c>
      <c r="Q260" s="101">
        <v>378.0</v>
      </c>
      <c r="R260" s="101">
        <v>2745.0</v>
      </c>
      <c r="S260" s="101">
        <v>357.0</v>
      </c>
      <c r="T260" s="101">
        <v>2894.0</v>
      </c>
    </row>
    <row r="261">
      <c r="A261" s="89">
        <v>18.0</v>
      </c>
      <c r="B261" s="269">
        <v>45491.0</v>
      </c>
      <c r="C261" s="89">
        <v>211.0</v>
      </c>
      <c r="D261" s="91">
        <v>1871.0</v>
      </c>
      <c r="E261" s="91">
        <v>205.0</v>
      </c>
      <c r="F261" s="91">
        <v>2036.0</v>
      </c>
      <c r="G261" s="62"/>
      <c r="H261" s="89">
        <v>18.0</v>
      </c>
      <c r="I261" s="269">
        <v>45491.0</v>
      </c>
      <c r="J261" s="89">
        <v>151.0</v>
      </c>
      <c r="K261" s="91">
        <v>539.0</v>
      </c>
      <c r="L261" s="91">
        <v>140.0</v>
      </c>
      <c r="M261" s="91">
        <v>553.0</v>
      </c>
      <c r="N261" s="63"/>
      <c r="O261" s="92">
        <v>18.0</v>
      </c>
      <c r="P261" s="101" t="s">
        <v>220</v>
      </c>
      <c r="Q261" s="101">
        <v>362.0</v>
      </c>
      <c r="R261" s="101">
        <v>2410.0</v>
      </c>
      <c r="S261" s="101">
        <v>345.0</v>
      </c>
      <c r="T261" s="101">
        <v>2589.0</v>
      </c>
    </row>
    <row r="262">
      <c r="A262" s="89">
        <v>19.0</v>
      </c>
      <c r="B262" s="269">
        <v>45492.0</v>
      </c>
      <c r="C262" s="89">
        <v>209.0</v>
      </c>
      <c r="D262" s="91">
        <v>2428.0</v>
      </c>
      <c r="E262" s="91">
        <v>201.0</v>
      </c>
      <c r="F262" s="91">
        <v>2771.0</v>
      </c>
      <c r="G262" s="62"/>
      <c r="H262" s="89">
        <v>19.0</v>
      </c>
      <c r="I262" s="269">
        <v>45492.0</v>
      </c>
      <c r="J262" s="89">
        <v>137.0</v>
      </c>
      <c r="K262" s="226">
        <v>548.0</v>
      </c>
      <c r="L262" s="91">
        <v>133.0</v>
      </c>
      <c r="M262" s="91">
        <v>806.0</v>
      </c>
      <c r="N262" s="63"/>
      <c r="O262" s="92">
        <v>19.0</v>
      </c>
      <c r="P262" s="101" t="s">
        <v>221</v>
      </c>
      <c r="Q262" s="101">
        <v>346.0</v>
      </c>
      <c r="R262" s="101">
        <v>2976.0</v>
      </c>
      <c r="S262" s="101">
        <v>334.0</v>
      </c>
      <c r="T262" s="101">
        <v>3577.0</v>
      </c>
    </row>
    <row r="263">
      <c r="A263" s="89">
        <v>20.0</v>
      </c>
      <c r="B263" s="269">
        <v>45493.0</v>
      </c>
      <c r="C263" s="89">
        <v>223.0</v>
      </c>
      <c r="D263" s="91">
        <v>2456.0</v>
      </c>
      <c r="E263" s="91">
        <v>215.0</v>
      </c>
      <c r="F263" s="91">
        <v>2561.0</v>
      </c>
      <c r="G263" s="62"/>
      <c r="H263" s="89">
        <v>20.0</v>
      </c>
      <c r="I263" s="269">
        <v>45493.0</v>
      </c>
      <c r="J263" s="92">
        <v>151.0</v>
      </c>
      <c r="K263" s="90">
        <v>617.0</v>
      </c>
      <c r="L263" s="90">
        <v>145.0</v>
      </c>
      <c r="M263" s="90">
        <v>598.0</v>
      </c>
      <c r="N263" s="63"/>
      <c r="O263" s="92">
        <v>20.0</v>
      </c>
      <c r="P263" s="101" t="s">
        <v>222</v>
      </c>
      <c r="Q263" s="101">
        <v>374.0</v>
      </c>
      <c r="R263" s="101">
        <v>3073.0</v>
      </c>
      <c r="S263" s="101">
        <v>360.0</v>
      </c>
      <c r="T263" s="101">
        <v>3159.0</v>
      </c>
    </row>
    <row r="264">
      <c r="A264" s="89">
        <v>21.0</v>
      </c>
      <c r="B264" s="269">
        <v>45494.0</v>
      </c>
      <c r="C264" s="89">
        <v>223.0</v>
      </c>
      <c r="D264" s="226">
        <v>2702.0</v>
      </c>
      <c r="E264" s="91">
        <v>222.0</v>
      </c>
      <c r="F264" s="91">
        <v>3018.0</v>
      </c>
      <c r="G264" s="62"/>
      <c r="H264" s="89">
        <v>21.0</v>
      </c>
      <c r="I264" s="269">
        <v>45494.0</v>
      </c>
      <c r="J264" s="89">
        <v>112.0</v>
      </c>
      <c r="K264" s="91">
        <v>600.0</v>
      </c>
      <c r="L264" s="91">
        <v>108.0</v>
      </c>
      <c r="M264" s="91">
        <v>578.0</v>
      </c>
      <c r="N264" s="63"/>
      <c r="O264" s="92">
        <v>21.0</v>
      </c>
      <c r="P264" s="101" t="s">
        <v>223</v>
      </c>
      <c r="Q264" s="101">
        <v>335.0</v>
      </c>
      <c r="R264" s="101">
        <v>3302.0</v>
      </c>
      <c r="S264" s="101">
        <v>330.0</v>
      </c>
      <c r="T264" s="101">
        <v>3596.0</v>
      </c>
    </row>
    <row r="265">
      <c r="A265" s="89">
        <v>22.0</v>
      </c>
      <c r="B265" s="269">
        <v>45495.0</v>
      </c>
      <c r="C265" s="89">
        <v>223.0</v>
      </c>
      <c r="D265" s="90">
        <v>2080.0</v>
      </c>
      <c r="E265" s="91">
        <v>218.0</v>
      </c>
      <c r="F265" s="90">
        <v>2321.0</v>
      </c>
      <c r="G265" s="62"/>
      <c r="H265" s="89">
        <v>22.0</v>
      </c>
      <c r="I265" s="269">
        <v>45495.0</v>
      </c>
      <c r="J265" s="89">
        <v>165.0</v>
      </c>
      <c r="K265" s="91">
        <v>536.0</v>
      </c>
      <c r="L265" s="91">
        <v>149.0</v>
      </c>
      <c r="M265" s="90">
        <v>541.0</v>
      </c>
      <c r="N265" s="63"/>
      <c r="O265" s="92">
        <v>22.0</v>
      </c>
      <c r="P265" s="101" t="s">
        <v>224</v>
      </c>
      <c r="Q265" s="101">
        <v>388.0</v>
      </c>
      <c r="R265" s="101">
        <v>2616.0</v>
      </c>
      <c r="S265" s="101">
        <v>367.0</v>
      </c>
      <c r="T265" s="101">
        <v>2862.0</v>
      </c>
    </row>
    <row r="266">
      <c r="A266" s="89">
        <v>23.0</v>
      </c>
      <c r="B266" s="269">
        <v>45496.0</v>
      </c>
      <c r="C266" s="89">
        <v>198.0</v>
      </c>
      <c r="D266" s="91">
        <v>1647.0</v>
      </c>
      <c r="E266" s="91">
        <v>196.0</v>
      </c>
      <c r="F266" s="91">
        <v>1751.0</v>
      </c>
      <c r="G266" s="62"/>
      <c r="H266" s="89">
        <v>23.0</v>
      </c>
      <c r="I266" s="269">
        <v>45496.0</v>
      </c>
      <c r="J266" s="89">
        <v>183.0</v>
      </c>
      <c r="K266" s="91">
        <v>514.0</v>
      </c>
      <c r="L266" s="91">
        <v>171.0</v>
      </c>
      <c r="M266" s="91">
        <v>474.0</v>
      </c>
      <c r="N266" s="63"/>
      <c r="O266" s="92">
        <v>23.0</v>
      </c>
      <c r="P266" s="101" t="s">
        <v>225</v>
      </c>
      <c r="Q266" s="101">
        <v>381.0</v>
      </c>
      <c r="R266" s="101">
        <v>2161.0</v>
      </c>
      <c r="S266" s="101">
        <v>367.0</v>
      </c>
      <c r="T266" s="101">
        <v>2225.0</v>
      </c>
    </row>
    <row r="267">
      <c r="A267" s="89">
        <v>24.0</v>
      </c>
      <c r="B267" s="269">
        <v>45497.0</v>
      </c>
      <c r="C267" s="89">
        <v>185.0</v>
      </c>
      <c r="D267" s="90">
        <v>1655.0</v>
      </c>
      <c r="E267" s="91">
        <v>169.0</v>
      </c>
      <c r="F267" s="90">
        <v>1771.0</v>
      </c>
      <c r="G267" s="62"/>
      <c r="H267" s="89">
        <v>24.0</v>
      </c>
      <c r="I267" s="269">
        <v>45497.0</v>
      </c>
      <c r="J267" s="89">
        <v>175.0</v>
      </c>
      <c r="K267" s="91">
        <v>601.0</v>
      </c>
      <c r="L267" s="91">
        <v>169.0</v>
      </c>
      <c r="M267" s="91">
        <v>539.0</v>
      </c>
      <c r="N267" s="63"/>
      <c r="O267" s="92">
        <v>24.0</v>
      </c>
      <c r="P267" s="101" t="s">
        <v>226</v>
      </c>
      <c r="Q267" s="101">
        <v>360.0</v>
      </c>
      <c r="R267" s="101">
        <v>2256.0</v>
      </c>
      <c r="S267" s="101">
        <v>338.0</v>
      </c>
      <c r="T267" s="101">
        <v>2310.0</v>
      </c>
    </row>
    <row r="268">
      <c r="A268" s="89">
        <v>25.0</v>
      </c>
      <c r="B268" s="269">
        <v>45498.0</v>
      </c>
      <c r="C268" s="89">
        <v>214.0</v>
      </c>
      <c r="D268" s="91">
        <v>1980.0</v>
      </c>
      <c r="E268" s="91">
        <v>201.0</v>
      </c>
      <c r="F268" s="91">
        <v>2068.0</v>
      </c>
      <c r="G268" s="62"/>
      <c r="H268" s="89">
        <v>25.0</v>
      </c>
      <c r="I268" s="269">
        <v>45498.0</v>
      </c>
      <c r="J268" s="92">
        <v>155.0</v>
      </c>
      <c r="K268" s="93">
        <v>507.0</v>
      </c>
      <c r="L268" s="90">
        <v>143.0</v>
      </c>
      <c r="M268" s="90">
        <v>500.0</v>
      </c>
      <c r="N268" s="63"/>
      <c r="O268" s="92">
        <v>25.0</v>
      </c>
      <c r="P268" s="101" t="s">
        <v>227</v>
      </c>
      <c r="Q268" s="101">
        <v>369.0</v>
      </c>
      <c r="R268" s="101">
        <v>2487.0</v>
      </c>
      <c r="S268" s="101">
        <v>344.0</v>
      </c>
      <c r="T268" s="101">
        <v>2568.0</v>
      </c>
    </row>
    <row r="269">
      <c r="A269" s="89">
        <v>26.0</v>
      </c>
      <c r="B269" s="269">
        <v>45499.0</v>
      </c>
      <c r="C269" s="89">
        <v>188.0</v>
      </c>
      <c r="D269" s="91">
        <v>1715.0</v>
      </c>
      <c r="E269" s="91">
        <v>183.0</v>
      </c>
      <c r="F269" s="91">
        <v>1903.0</v>
      </c>
      <c r="G269" s="62"/>
      <c r="H269" s="89">
        <v>26.0</v>
      </c>
      <c r="I269" s="269">
        <v>45499.0</v>
      </c>
      <c r="J269" s="89">
        <v>131.0</v>
      </c>
      <c r="K269" s="86">
        <v>375.0</v>
      </c>
      <c r="L269" s="91">
        <v>113.0</v>
      </c>
      <c r="M269" s="91">
        <v>447.0</v>
      </c>
      <c r="N269" s="63"/>
      <c r="O269" s="92">
        <v>26.0</v>
      </c>
      <c r="P269" s="101" t="s">
        <v>228</v>
      </c>
      <c r="Q269" s="101">
        <v>319.0</v>
      </c>
      <c r="R269" s="101">
        <v>2090.0</v>
      </c>
      <c r="S269" s="101">
        <v>296.0</v>
      </c>
      <c r="T269" s="101">
        <v>2350.0</v>
      </c>
    </row>
    <row r="270">
      <c r="A270" s="89">
        <v>27.0</v>
      </c>
      <c r="B270" s="269">
        <v>45500.0</v>
      </c>
      <c r="C270" s="92">
        <v>211.0</v>
      </c>
      <c r="D270" s="90">
        <v>2163.0</v>
      </c>
      <c r="E270" s="90">
        <v>207.0</v>
      </c>
      <c r="F270" s="90">
        <v>2134.0</v>
      </c>
      <c r="G270" s="62"/>
      <c r="H270" s="89">
        <v>27.0</v>
      </c>
      <c r="I270" s="269">
        <v>45500.0</v>
      </c>
      <c r="J270" s="89">
        <v>144.0</v>
      </c>
      <c r="K270" s="91">
        <v>445.0</v>
      </c>
      <c r="L270" s="91">
        <v>139.0</v>
      </c>
      <c r="M270" s="91">
        <v>421.0</v>
      </c>
      <c r="N270" s="63"/>
      <c r="O270" s="92">
        <v>27.0</v>
      </c>
      <c r="P270" s="101" t="s">
        <v>229</v>
      </c>
      <c r="Q270" s="101">
        <v>355.0</v>
      </c>
      <c r="R270" s="101">
        <v>2608.0</v>
      </c>
      <c r="S270" s="101">
        <v>346.0</v>
      </c>
      <c r="T270" s="101">
        <v>2555.0</v>
      </c>
    </row>
    <row r="271">
      <c r="A271" s="89">
        <v>28.0</v>
      </c>
      <c r="B271" s="269">
        <v>45501.0</v>
      </c>
      <c r="C271" s="89">
        <v>205.0</v>
      </c>
      <c r="D271" s="91">
        <v>2514.0</v>
      </c>
      <c r="E271" s="91">
        <v>190.0</v>
      </c>
      <c r="F271" s="91">
        <v>2739.0</v>
      </c>
      <c r="G271" s="62"/>
      <c r="H271" s="89">
        <v>28.0</v>
      </c>
      <c r="I271" s="269">
        <v>45501.0</v>
      </c>
      <c r="J271" s="89">
        <v>110.0</v>
      </c>
      <c r="K271" s="91">
        <v>548.0</v>
      </c>
      <c r="L271" s="91">
        <v>105.0</v>
      </c>
      <c r="M271" s="91">
        <v>591.0</v>
      </c>
      <c r="N271" s="63"/>
      <c r="O271" s="92">
        <v>28.0</v>
      </c>
      <c r="P271" s="101" t="s">
        <v>230</v>
      </c>
      <c r="Q271" s="101">
        <v>315.0</v>
      </c>
      <c r="R271" s="101">
        <v>3062.0</v>
      </c>
      <c r="S271" s="101">
        <v>295.0</v>
      </c>
      <c r="T271" s="101">
        <v>3330.0</v>
      </c>
    </row>
    <row r="272">
      <c r="A272" s="89">
        <v>29.0</v>
      </c>
      <c r="B272" s="269">
        <v>45502.0</v>
      </c>
      <c r="C272" s="89">
        <v>220.0</v>
      </c>
      <c r="D272" s="91">
        <v>2165.0</v>
      </c>
      <c r="E272" s="91">
        <v>214.0</v>
      </c>
      <c r="F272" s="91">
        <v>2403.0</v>
      </c>
      <c r="G272" s="62"/>
      <c r="H272" s="89">
        <v>29.0</v>
      </c>
      <c r="I272" s="269">
        <v>45502.0</v>
      </c>
      <c r="J272" s="89">
        <v>175.0</v>
      </c>
      <c r="K272" s="91">
        <v>591.0</v>
      </c>
      <c r="L272" s="91">
        <v>172.0</v>
      </c>
      <c r="M272" s="91">
        <v>651.0</v>
      </c>
      <c r="N272" s="63"/>
      <c r="O272" s="92">
        <v>29.0</v>
      </c>
      <c r="P272" s="101" t="s">
        <v>231</v>
      </c>
      <c r="Q272" s="101">
        <v>395.0</v>
      </c>
      <c r="R272" s="101">
        <v>2756.0</v>
      </c>
      <c r="S272" s="101">
        <v>386.0</v>
      </c>
      <c r="T272" s="101">
        <v>3054.0</v>
      </c>
    </row>
    <row r="273">
      <c r="A273" s="89">
        <v>30.0</v>
      </c>
      <c r="B273" s="269">
        <v>45503.0</v>
      </c>
      <c r="C273" s="89">
        <v>187.0</v>
      </c>
      <c r="D273" s="91">
        <v>1700.0</v>
      </c>
      <c r="E273" s="91">
        <v>176.0</v>
      </c>
      <c r="F273" s="91">
        <v>1714.0</v>
      </c>
      <c r="G273" s="62"/>
      <c r="H273" s="89">
        <v>30.0</v>
      </c>
      <c r="I273" s="269">
        <v>45503.0</v>
      </c>
      <c r="J273" s="89">
        <v>150.0</v>
      </c>
      <c r="K273" s="91">
        <v>493.0</v>
      </c>
      <c r="L273" s="91">
        <v>136.0</v>
      </c>
      <c r="M273" s="91">
        <v>489.0</v>
      </c>
      <c r="N273" s="63"/>
      <c r="O273" s="92">
        <v>30.0</v>
      </c>
      <c r="P273" s="101" t="s">
        <v>232</v>
      </c>
      <c r="Q273" s="101">
        <v>337.0</v>
      </c>
      <c r="R273" s="101">
        <v>2193.0</v>
      </c>
      <c r="S273" s="101">
        <v>312.0</v>
      </c>
      <c r="T273" s="101">
        <v>2203.0</v>
      </c>
    </row>
    <row r="274">
      <c r="A274" s="89">
        <v>31.0</v>
      </c>
      <c r="B274" s="269">
        <v>45504.0</v>
      </c>
      <c r="C274" s="89">
        <v>184.0</v>
      </c>
      <c r="D274" s="91">
        <v>1742.0</v>
      </c>
      <c r="E274" s="91">
        <v>184.0</v>
      </c>
      <c r="F274" s="272">
        <v>1952.0</v>
      </c>
      <c r="G274" s="73"/>
      <c r="H274" s="89">
        <v>31.0</v>
      </c>
      <c r="I274" s="269">
        <v>45504.0</v>
      </c>
      <c r="J274" s="251">
        <v>156.0</v>
      </c>
      <c r="K274" s="252">
        <v>429.0</v>
      </c>
      <c r="L274" s="252">
        <v>158.0</v>
      </c>
      <c r="M274" s="252">
        <v>450.0</v>
      </c>
      <c r="N274" s="75"/>
      <c r="O274" s="90">
        <v>31.0</v>
      </c>
      <c r="P274" s="101" t="s">
        <v>233</v>
      </c>
      <c r="Q274" s="101">
        <v>340.0</v>
      </c>
      <c r="R274" s="101">
        <v>2171.0</v>
      </c>
      <c r="S274" s="101">
        <v>342.0</v>
      </c>
      <c r="T274" s="101">
        <v>2402.0</v>
      </c>
    </row>
    <row r="275">
      <c r="A275" s="110" t="s">
        <v>44</v>
      </c>
      <c r="B275" s="8"/>
      <c r="C275" s="99">
        <v>6964.0</v>
      </c>
      <c r="D275" s="99">
        <v>81787.0</v>
      </c>
      <c r="E275" s="99">
        <v>6678.0</v>
      </c>
      <c r="F275" s="99">
        <v>87840.0</v>
      </c>
      <c r="G275" s="9"/>
      <c r="H275" s="110" t="s">
        <v>44</v>
      </c>
      <c r="I275" s="8"/>
      <c r="J275" s="99">
        <v>4360.0</v>
      </c>
      <c r="K275" s="99">
        <v>18087.0</v>
      </c>
      <c r="L275" s="99">
        <v>4167.0</v>
      </c>
      <c r="M275" s="99">
        <v>18165.0</v>
      </c>
      <c r="N275" s="4"/>
      <c r="O275" s="110" t="s">
        <v>44</v>
      </c>
      <c r="P275" s="8"/>
      <c r="Q275" s="99">
        <v>11324.0</v>
      </c>
      <c r="R275" s="99">
        <v>99874.0</v>
      </c>
      <c r="S275" s="99">
        <v>10845.0</v>
      </c>
      <c r="T275" s="99">
        <v>106005.0</v>
      </c>
    </row>
    <row r="276">
      <c r="A276" s="114" t="s">
        <v>399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89">
        <v>1.0</v>
      </c>
      <c r="B284" s="267">
        <v>45505.0</v>
      </c>
      <c r="C284" s="89">
        <v>190.0</v>
      </c>
      <c r="D284" s="91">
        <v>1751.0</v>
      </c>
      <c r="E284" s="91">
        <v>177.0</v>
      </c>
      <c r="F284" s="91">
        <v>1854.0</v>
      </c>
      <c r="G284" s="9"/>
      <c r="H284" s="89">
        <v>1.0</v>
      </c>
      <c r="I284" s="267">
        <v>45505.0</v>
      </c>
      <c r="J284" s="89">
        <v>173.0</v>
      </c>
      <c r="K284" s="91">
        <v>596.0</v>
      </c>
      <c r="L284" s="91">
        <v>171.0</v>
      </c>
      <c r="M284" s="91">
        <v>623.0</v>
      </c>
      <c r="N284" s="4"/>
      <c r="O284" s="92">
        <v>1.0</v>
      </c>
      <c r="P284" s="101" t="s">
        <v>235</v>
      </c>
      <c r="Q284" s="132">
        <v>363.0</v>
      </c>
      <c r="R284" s="132">
        <v>2347.0</v>
      </c>
      <c r="S284" s="132">
        <v>348.0</v>
      </c>
      <c r="T284" s="132">
        <v>2477.0</v>
      </c>
    </row>
    <row r="285">
      <c r="A285" s="89">
        <v>2.0</v>
      </c>
      <c r="B285" s="267">
        <v>45506.0</v>
      </c>
      <c r="C285" s="89">
        <v>192.0</v>
      </c>
      <c r="D285" s="91">
        <v>1820.0</v>
      </c>
      <c r="E285" s="91">
        <v>182.0</v>
      </c>
      <c r="F285" s="91">
        <v>1957.0</v>
      </c>
      <c r="G285" s="9"/>
      <c r="H285" s="89">
        <v>2.0</v>
      </c>
      <c r="I285" s="267">
        <v>45506.0</v>
      </c>
      <c r="J285" s="89">
        <v>150.0</v>
      </c>
      <c r="K285" s="91">
        <v>476.0</v>
      </c>
      <c r="L285" s="91">
        <v>138.0</v>
      </c>
      <c r="M285" s="91">
        <v>533.0</v>
      </c>
      <c r="N285" s="4"/>
      <c r="O285" s="92">
        <v>2.0</v>
      </c>
      <c r="P285" s="101" t="s">
        <v>236</v>
      </c>
      <c r="Q285" s="132">
        <v>342.0</v>
      </c>
      <c r="R285" s="132">
        <v>2296.0</v>
      </c>
      <c r="S285" s="132">
        <v>320.0</v>
      </c>
      <c r="T285" s="132">
        <v>2490.0</v>
      </c>
    </row>
    <row r="286">
      <c r="A286" s="89">
        <v>3.0</v>
      </c>
      <c r="B286" s="267">
        <v>45507.0</v>
      </c>
      <c r="C286" s="89">
        <v>199.0</v>
      </c>
      <c r="D286" s="91">
        <v>2152.0</v>
      </c>
      <c r="E286" s="91">
        <v>195.0</v>
      </c>
      <c r="F286" s="91">
        <v>2257.0</v>
      </c>
      <c r="G286" s="9"/>
      <c r="H286" s="89">
        <v>3.0</v>
      </c>
      <c r="I286" s="267">
        <v>45507.0</v>
      </c>
      <c r="J286" s="89">
        <v>143.0</v>
      </c>
      <c r="K286" s="91">
        <v>466.0</v>
      </c>
      <c r="L286" s="91">
        <v>133.0</v>
      </c>
      <c r="M286" s="91">
        <v>569.0</v>
      </c>
      <c r="N286" s="4"/>
      <c r="O286" s="92">
        <v>3.0</v>
      </c>
      <c r="P286" s="101" t="s">
        <v>237</v>
      </c>
      <c r="Q286" s="132">
        <v>342.0</v>
      </c>
      <c r="R286" s="132">
        <v>2618.0</v>
      </c>
      <c r="S286" s="132">
        <v>328.0</v>
      </c>
      <c r="T286" s="132">
        <v>2826.0</v>
      </c>
    </row>
    <row r="287">
      <c r="A287" s="89">
        <v>4.0</v>
      </c>
      <c r="B287" s="267">
        <v>45508.0</v>
      </c>
      <c r="C287" s="89">
        <v>219.0</v>
      </c>
      <c r="D287" s="91">
        <v>2560.0</v>
      </c>
      <c r="E287" s="91">
        <v>217.0</v>
      </c>
      <c r="F287" s="91">
        <v>2893.0</v>
      </c>
      <c r="G287" s="9"/>
      <c r="H287" s="89">
        <v>4.0</v>
      </c>
      <c r="I287" s="267">
        <v>45508.0</v>
      </c>
      <c r="J287" s="89">
        <v>113.0</v>
      </c>
      <c r="K287" s="91">
        <v>522.0</v>
      </c>
      <c r="L287" s="91">
        <v>113.0</v>
      </c>
      <c r="M287" s="91">
        <v>571.0</v>
      </c>
      <c r="N287" s="4"/>
      <c r="O287" s="92">
        <v>4.0</v>
      </c>
      <c r="P287" s="101" t="s">
        <v>238</v>
      </c>
      <c r="Q287" s="132">
        <v>332.0</v>
      </c>
      <c r="R287" s="132">
        <v>3082.0</v>
      </c>
      <c r="S287" s="132">
        <v>330.0</v>
      </c>
      <c r="T287" s="132">
        <v>3464.0</v>
      </c>
    </row>
    <row r="288">
      <c r="A288" s="89">
        <v>5.0</v>
      </c>
      <c r="B288" s="267">
        <v>45509.0</v>
      </c>
      <c r="C288" s="89">
        <v>201.0</v>
      </c>
      <c r="D288" s="91">
        <v>1973.0</v>
      </c>
      <c r="E288" s="91">
        <v>188.0</v>
      </c>
      <c r="F288" s="91">
        <v>2281.0</v>
      </c>
      <c r="G288" s="9"/>
      <c r="H288" s="89">
        <v>5.0</v>
      </c>
      <c r="I288" s="267">
        <v>45509.0</v>
      </c>
      <c r="J288" s="89">
        <v>117.0</v>
      </c>
      <c r="K288" s="91">
        <v>613.0</v>
      </c>
      <c r="L288" s="91">
        <v>113.0</v>
      </c>
      <c r="M288" s="91">
        <v>571.0</v>
      </c>
      <c r="N288" s="4"/>
      <c r="O288" s="92">
        <v>5.0</v>
      </c>
      <c r="P288" s="101" t="s">
        <v>239</v>
      </c>
      <c r="Q288" s="132">
        <v>318.0</v>
      </c>
      <c r="R288" s="132">
        <v>2586.0</v>
      </c>
      <c r="S288" s="132">
        <v>301.0</v>
      </c>
      <c r="T288" s="132">
        <v>2852.0</v>
      </c>
    </row>
    <row r="289">
      <c r="A289" s="89">
        <v>6.0</v>
      </c>
      <c r="B289" s="267">
        <v>45510.0</v>
      </c>
      <c r="C289" s="89">
        <v>200.0</v>
      </c>
      <c r="D289" s="91">
        <v>1860.0</v>
      </c>
      <c r="E289" s="91">
        <v>189.0</v>
      </c>
      <c r="F289" s="91">
        <v>2000.0</v>
      </c>
      <c r="G289" s="9"/>
      <c r="H289" s="89">
        <v>6.0</v>
      </c>
      <c r="I289" s="267">
        <v>45510.0</v>
      </c>
      <c r="J289" s="89">
        <v>148.0</v>
      </c>
      <c r="K289" s="91">
        <v>420.0</v>
      </c>
      <c r="L289" s="91">
        <v>140.0</v>
      </c>
      <c r="M289" s="226">
        <v>522.0</v>
      </c>
      <c r="N289" s="4"/>
      <c r="O289" s="92">
        <v>6.0</v>
      </c>
      <c r="P289" s="101" t="s">
        <v>240</v>
      </c>
      <c r="Q289" s="132">
        <v>348.0</v>
      </c>
      <c r="R289" s="132">
        <v>2280.0</v>
      </c>
      <c r="S289" s="132">
        <v>329.0</v>
      </c>
      <c r="T289" s="132">
        <v>2522.0</v>
      </c>
    </row>
    <row r="290">
      <c r="A290" s="89">
        <v>7.0</v>
      </c>
      <c r="B290" s="267">
        <v>45511.0</v>
      </c>
      <c r="C290" s="89">
        <v>191.0</v>
      </c>
      <c r="D290" s="91">
        <v>1621.0</v>
      </c>
      <c r="E290" s="91">
        <v>183.0</v>
      </c>
      <c r="F290" s="91">
        <v>1772.0</v>
      </c>
      <c r="G290" s="9"/>
      <c r="H290" s="89">
        <v>7.0</v>
      </c>
      <c r="I290" s="267">
        <v>45511.0</v>
      </c>
      <c r="J290" s="89">
        <v>127.0</v>
      </c>
      <c r="K290" s="91">
        <v>391.0</v>
      </c>
      <c r="L290" s="91">
        <v>114.0</v>
      </c>
      <c r="M290" s="91">
        <v>447.0</v>
      </c>
      <c r="N290" s="4"/>
      <c r="O290" s="92">
        <v>7.0</v>
      </c>
      <c r="P290" s="101" t="s">
        <v>241</v>
      </c>
      <c r="Q290" s="132">
        <v>318.0</v>
      </c>
      <c r="R290" s="132">
        <v>2012.0</v>
      </c>
      <c r="S290" s="132">
        <v>297.0</v>
      </c>
      <c r="T290" s="132">
        <v>2219.0</v>
      </c>
    </row>
    <row r="291">
      <c r="A291" s="89">
        <v>8.0</v>
      </c>
      <c r="B291" s="267">
        <v>45512.0</v>
      </c>
      <c r="C291" s="89">
        <v>210.0</v>
      </c>
      <c r="D291" s="91">
        <v>1836.0</v>
      </c>
      <c r="E291" s="91">
        <v>207.0</v>
      </c>
      <c r="F291" s="91">
        <v>1931.0</v>
      </c>
      <c r="G291" s="9"/>
      <c r="H291" s="89">
        <v>8.0</v>
      </c>
      <c r="I291" s="267">
        <v>45512.0</v>
      </c>
      <c r="J291" s="89">
        <v>176.0</v>
      </c>
      <c r="K291" s="91">
        <v>598.0</v>
      </c>
      <c r="L291" s="91">
        <v>166.0</v>
      </c>
      <c r="M291" s="91">
        <v>503.0</v>
      </c>
      <c r="N291" s="4"/>
      <c r="O291" s="92">
        <v>8.0</v>
      </c>
      <c r="P291" s="101" t="s">
        <v>242</v>
      </c>
      <c r="Q291" s="132">
        <v>386.0</v>
      </c>
      <c r="R291" s="132">
        <v>2434.0</v>
      </c>
      <c r="S291" s="132">
        <v>373.0</v>
      </c>
      <c r="T291" s="132">
        <v>2434.0</v>
      </c>
    </row>
    <row r="292">
      <c r="A292" s="268">
        <v>9.0</v>
      </c>
      <c r="B292" s="267">
        <v>45513.0</v>
      </c>
      <c r="C292" s="89">
        <v>190.0</v>
      </c>
      <c r="D292" s="91">
        <v>1791.0</v>
      </c>
      <c r="E292" s="91">
        <v>177.0</v>
      </c>
      <c r="F292" s="91">
        <v>2031.0</v>
      </c>
      <c r="G292" s="9"/>
      <c r="H292" s="268">
        <v>9.0</v>
      </c>
      <c r="I292" s="267">
        <v>45513.0</v>
      </c>
      <c r="J292" s="89">
        <v>148.0</v>
      </c>
      <c r="K292" s="91">
        <v>477.0</v>
      </c>
      <c r="L292" s="91">
        <v>145.0</v>
      </c>
      <c r="M292" s="91">
        <v>541.0</v>
      </c>
      <c r="N292" s="4"/>
      <c r="O292" s="92">
        <v>9.0</v>
      </c>
      <c r="P292" s="101" t="s">
        <v>243</v>
      </c>
      <c r="Q292" s="132">
        <v>338.0</v>
      </c>
      <c r="R292" s="132">
        <v>2268.0</v>
      </c>
      <c r="S292" s="132">
        <v>322.0</v>
      </c>
      <c r="T292" s="132">
        <v>2572.0</v>
      </c>
    </row>
    <row r="293">
      <c r="A293" s="268">
        <v>10.0</v>
      </c>
      <c r="B293" s="269">
        <v>45514.0</v>
      </c>
      <c r="C293" s="89">
        <v>212.0</v>
      </c>
      <c r="D293" s="91">
        <v>2233.0</v>
      </c>
      <c r="E293" s="91">
        <v>202.0</v>
      </c>
      <c r="F293" s="91">
        <v>2260.0</v>
      </c>
      <c r="G293" s="9"/>
      <c r="H293" s="268">
        <v>10.0</v>
      </c>
      <c r="I293" s="269">
        <v>45514.0</v>
      </c>
      <c r="J293" s="89">
        <v>140.0</v>
      </c>
      <c r="K293" s="91">
        <v>537.0</v>
      </c>
      <c r="L293" s="91">
        <v>123.0</v>
      </c>
      <c r="M293" s="91">
        <v>502.0</v>
      </c>
      <c r="N293" s="4"/>
      <c r="O293" s="92">
        <v>10.0</v>
      </c>
      <c r="P293" s="101" t="s">
        <v>244</v>
      </c>
      <c r="Q293" s="132">
        <v>352.0</v>
      </c>
      <c r="R293" s="132">
        <v>2770.0</v>
      </c>
      <c r="S293" s="132">
        <v>325.0</v>
      </c>
      <c r="T293" s="132">
        <v>2762.0</v>
      </c>
    </row>
    <row r="294">
      <c r="A294" s="268">
        <v>11.0</v>
      </c>
      <c r="B294" s="269">
        <v>45515.0</v>
      </c>
      <c r="C294" s="270">
        <v>213.0</v>
      </c>
      <c r="D294" s="91">
        <v>2438.0</v>
      </c>
      <c r="E294" s="271">
        <v>206.0</v>
      </c>
      <c r="F294" s="271">
        <v>2634.0</v>
      </c>
      <c r="G294" s="9"/>
      <c r="H294" s="268">
        <v>11.0</v>
      </c>
      <c r="I294" s="269">
        <v>45515.0</v>
      </c>
      <c r="J294" s="89">
        <v>89.0</v>
      </c>
      <c r="K294" s="91">
        <v>428.0</v>
      </c>
      <c r="L294" s="91">
        <v>82.0</v>
      </c>
      <c r="M294" s="91">
        <v>502.0</v>
      </c>
      <c r="N294" s="4"/>
      <c r="O294" s="92">
        <v>11.0</v>
      </c>
      <c r="P294" s="101" t="s">
        <v>245</v>
      </c>
      <c r="Q294" s="132">
        <v>302.0</v>
      </c>
      <c r="R294" s="132">
        <v>2866.0</v>
      </c>
      <c r="S294" s="132">
        <v>288.0</v>
      </c>
      <c r="T294" s="132">
        <v>3136.0</v>
      </c>
    </row>
    <row r="295">
      <c r="A295" s="268">
        <v>12.0</v>
      </c>
      <c r="B295" s="269">
        <v>45516.0</v>
      </c>
      <c r="C295" s="84">
        <v>208.0</v>
      </c>
      <c r="D295" s="91">
        <v>1992.0</v>
      </c>
      <c r="E295" s="86">
        <v>208.0</v>
      </c>
      <c r="F295" s="86">
        <v>2198.0</v>
      </c>
      <c r="G295" s="9"/>
      <c r="H295" s="268">
        <v>12.0</v>
      </c>
      <c r="I295" s="269">
        <v>45516.0</v>
      </c>
      <c r="J295" s="89">
        <v>172.0</v>
      </c>
      <c r="K295" s="91">
        <v>636.0</v>
      </c>
      <c r="L295" s="91">
        <v>168.0</v>
      </c>
      <c r="M295" s="91">
        <v>651.0</v>
      </c>
      <c r="N295" s="4"/>
      <c r="O295" s="92">
        <v>12.0</v>
      </c>
      <c r="P295" s="101" t="s">
        <v>246</v>
      </c>
      <c r="Q295" s="132">
        <v>380.0</v>
      </c>
      <c r="R295" s="132">
        <v>2628.0</v>
      </c>
      <c r="S295" s="132">
        <v>376.0</v>
      </c>
      <c r="T295" s="132">
        <v>2849.0</v>
      </c>
    </row>
    <row r="296">
      <c r="A296" s="268">
        <v>13.0</v>
      </c>
      <c r="B296" s="269">
        <v>45517.0</v>
      </c>
      <c r="C296" s="89">
        <v>195.0</v>
      </c>
      <c r="D296" s="91">
        <v>1751.0</v>
      </c>
      <c r="E296" s="91">
        <v>182.0</v>
      </c>
      <c r="F296" s="91">
        <v>1960.0</v>
      </c>
      <c r="G296" s="9"/>
      <c r="H296" s="268">
        <v>13.0</v>
      </c>
      <c r="I296" s="269">
        <v>45517.0</v>
      </c>
      <c r="J296" s="89">
        <v>158.0</v>
      </c>
      <c r="K296" s="91">
        <v>523.0</v>
      </c>
      <c r="L296" s="91">
        <v>151.0</v>
      </c>
      <c r="M296" s="91">
        <v>585.0</v>
      </c>
      <c r="N296" s="4"/>
      <c r="O296" s="92">
        <v>13.0</v>
      </c>
      <c r="P296" s="101" t="s">
        <v>247</v>
      </c>
      <c r="Q296" s="132">
        <v>353.0</v>
      </c>
      <c r="R296" s="132">
        <v>2274.0</v>
      </c>
      <c r="S296" s="132">
        <v>333.0</v>
      </c>
      <c r="T296" s="132">
        <v>2545.0</v>
      </c>
    </row>
    <row r="297">
      <c r="A297" s="89">
        <v>14.0</v>
      </c>
      <c r="B297" s="269">
        <v>45518.0</v>
      </c>
      <c r="C297" s="89">
        <v>186.0</v>
      </c>
      <c r="D297" s="91">
        <v>1774.0</v>
      </c>
      <c r="E297" s="91">
        <v>173.0</v>
      </c>
      <c r="F297" s="91">
        <v>1941.0</v>
      </c>
      <c r="G297" s="9"/>
      <c r="H297" s="89">
        <v>14.0</v>
      </c>
      <c r="I297" s="269">
        <v>45518.0</v>
      </c>
      <c r="J297" s="89">
        <v>166.0</v>
      </c>
      <c r="K297" s="91">
        <v>542.0</v>
      </c>
      <c r="L297" s="91">
        <v>153.0</v>
      </c>
      <c r="M297" s="91">
        <v>586.0</v>
      </c>
      <c r="N297" s="4"/>
      <c r="O297" s="92">
        <v>14.0</v>
      </c>
      <c r="P297" s="101" t="s">
        <v>248</v>
      </c>
      <c r="Q297" s="132">
        <v>352.0</v>
      </c>
      <c r="R297" s="132">
        <v>2316.0</v>
      </c>
      <c r="S297" s="132">
        <v>326.0</v>
      </c>
      <c r="T297" s="132">
        <v>2527.0</v>
      </c>
    </row>
    <row r="298">
      <c r="A298" s="89">
        <v>15.0</v>
      </c>
      <c r="B298" s="269">
        <v>45519.0</v>
      </c>
      <c r="C298" s="89">
        <v>201.0</v>
      </c>
      <c r="D298" s="91">
        <v>1728.0</v>
      </c>
      <c r="E298" s="91">
        <v>198.0</v>
      </c>
      <c r="F298" s="91">
        <v>1872.0</v>
      </c>
      <c r="G298" s="9"/>
      <c r="H298" s="89">
        <v>15.0</v>
      </c>
      <c r="I298" s="269">
        <v>45519.0</v>
      </c>
      <c r="J298" s="89">
        <v>140.0</v>
      </c>
      <c r="K298" s="91">
        <v>472.0</v>
      </c>
      <c r="L298" s="91">
        <v>132.0</v>
      </c>
      <c r="M298" s="91">
        <v>512.0</v>
      </c>
      <c r="N298" s="4"/>
      <c r="O298" s="92">
        <v>15.0</v>
      </c>
      <c r="P298" s="101" t="s">
        <v>249</v>
      </c>
      <c r="Q298" s="132">
        <v>341.0</v>
      </c>
      <c r="R298" s="132">
        <v>2200.0</v>
      </c>
      <c r="S298" s="132">
        <v>330.0</v>
      </c>
      <c r="T298" s="132">
        <v>2384.0</v>
      </c>
    </row>
    <row r="299">
      <c r="A299" s="89">
        <v>16.0</v>
      </c>
      <c r="B299" s="269">
        <v>45520.0</v>
      </c>
      <c r="C299" s="89">
        <v>202.0</v>
      </c>
      <c r="D299" s="91">
        <v>2225.0</v>
      </c>
      <c r="E299" s="91">
        <v>195.0</v>
      </c>
      <c r="F299" s="91">
        <v>2140.0</v>
      </c>
      <c r="G299" s="9"/>
      <c r="H299" s="89">
        <v>16.0</v>
      </c>
      <c r="I299" s="269">
        <v>45520.0</v>
      </c>
      <c r="J299" s="89">
        <v>132.0</v>
      </c>
      <c r="K299" s="91">
        <v>489.0</v>
      </c>
      <c r="L299" s="91">
        <v>124.0</v>
      </c>
      <c r="M299" s="91">
        <v>578.0</v>
      </c>
      <c r="N299" s="4"/>
      <c r="O299" s="92">
        <v>16.0</v>
      </c>
      <c r="P299" s="101" t="s">
        <v>250</v>
      </c>
      <c r="Q299" s="132">
        <v>334.0</v>
      </c>
      <c r="R299" s="132">
        <v>2714.0</v>
      </c>
      <c r="S299" s="132">
        <v>319.0</v>
      </c>
      <c r="T299" s="132">
        <v>2718.0</v>
      </c>
    </row>
    <row r="300">
      <c r="A300" s="89">
        <v>17.0</v>
      </c>
      <c r="B300" s="269">
        <v>45521.0</v>
      </c>
      <c r="C300" s="89">
        <v>204.0</v>
      </c>
      <c r="D300" s="91">
        <v>2196.0</v>
      </c>
      <c r="E300" s="91">
        <v>204.0</v>
      </c>
      <c r="F300" s="91">
        <v>2205.0</v>
      </c>
      <c r="G300" s="9"/>
      <c r="H300" s="89">
        <v>17.0</v>
      </c>
      <c r="I300" s="269">
        <v>45521.0</v>
      </c>
      <c r="J300" s="89">
        <v>109.0</v>
      </c>
      <c r="K300" s="91">
        <v>403.0</v>
      </c>
      <c r="L300" s="91">
        <v>109.0</v>
      </c>
      <c r="M300" s="91">
        <v>472.0</v>
      </c>
      <c r="N300" s="4"/>
      <c r="O300" s="92">
        <v>17.0</v>
      </c>
      <c r="P300" s="101" t="s">
        <v>251</v>
      </c>
      <c r="Q300" s="132">
        <v>313.0</v>
      </c>
      <c r="R300" s="132">
        <v>2599.0</v>
      </c>
      <c r="S300" s="132">
        <v>313.0</v>
      </c>
      <c r="T300" s="132">
        <v>2677.0</v>
      </c>
    </row>
    <row r="301">
      <c r="A301" s="89">
        <v>18.0</v>
      </c>
      <c r="B301" s="269">
        <v>45522.0</v>
      </c>
      <c r="C301" s="89">
        <v>223.0</v>
      </c>
      <c r="D301" s="91">
        <v>2671.0</v>
      </c>
      <c r="E301" s="91">
        <v>204.0</v>
      </c>
      <c r="F301" s="91">
        <v>2878.0</v>
      </c>
      <c r="G301" s="9"/>
      <c r="H301" s="89">
        <v>18.0</v>
      </c>
      <c r="I301" s="269">
        <v>45522.0</v>
      </c>
      <c r="J301" s="89">
        <v>103.0</v>
      </c>
      <c r="K301" s="91">
        <v>451.0</v>
      </c>
      <c r="L301" s="91">
        <v>99.0</v>
      </c>
      <c r="M301" s="91">
        <v>552.0</v>
      </c>
      <c r="N301" s="4"/>
      <c r="O301" s="92">
        <v>18.0</v>
      </c>
      <c r="P301" s="101" t="s">
        <v>252</v>
      </c>
      <c r="Q301" s="132">
        <v>326.0</v>
      </c>
      <c r="R301" s="132">
        <v>3122.0</v>
      </c>
      <c r="S301" s="132">
        <v>303.0</v>
      </c>
      <c r="T301" s="132">
        <v>3430.0</v>
      </c>
    </row>
    <row r="302">
      <c r="A302" s="89">
        <v>19.0</v>
      </c>
      <c r="B302" s="269">
        <v>45523.0</v>
      </c>
      <c r="C302" s="89">
        <v>210.0</v>
      </c>
      <c r="D302" s="91">
        <v>2057.0</v>
      </c>
      <c r="E302" s="91">
        <v>204.0</v>
      </c>
      <c r="F302" s="91">
        <v>2261.0</v>
      </c>
      <c r="G302" s="9"/>
      <c r="H302" s="89">
        <v>19.0</v>
      </c>
      <c r="I302" s="269">
        <v>45523.0</v>
      </c>
      <c r="J302" s="89">
        <v>143.0</v>
      </c>
      <c r="K302" s="91">
        <v>509.0</v>
      </c>
      <c r="L302" s="91">
        <v>125.0</v>
      </c>
      <c r="M302" s="91">
        <v>526.0</v>
      </c>
      <c r="N302" s="4"/>
      <c r="O302" s="92">
        <v>19.0</v>
      </c>
      <c r="P302" s="101" t="s">
        <v>253</v>
      </c>
      <c r="Q302" s="132">
        <v>353.0</v>
      </c>
      <c r="R302" s="132">
        <v>2566.0</v>
      </c>
      <c r="S302" s="132">
        <v>329.0</v>
      </c>
      <c r="T302" s="132">
        <v>2787.0</v>
      </c>
    </row>
    <row r="303">
      <c r="A303" s="89">
        <v>20.0</v>
      </c>
      <c r="B303" s="269">
        <v>45524.0</v>
      </c>
      <c r="C303" s="89">
        <v>218.0</v>
      </c>
      <c r="D303" s="91">
        <v>1831.0</v>
      </c>
      <c r="E303" s="91">
        <v>216.0</v>
      </c>
      <c r="F303" s="91">
        <v>2150.0</v>
      </c>
      <c r="G303" s="9"/>
      <c r="H303" s="89">
        <v>20.0</v>
      </c>
      <c r="I303" s="269">
        <v>45524.0</v>
      </c>
      <c r="J303" s="89">
        <v>169.0</v>
      </c>
      <c r="K303" s="226">
        <v>522.0</v>
      </c>
      <c r="L303" s="91">
        <v>172.0</v>
      </c>
      <c r="M303" s="91">
        <v>629.0</v>
      </c>
      <c r="N303" s="4"/>
      <c r="O303" s="92">
        <v>20.0</v>
      </c>
      <c r="P303" s="101" t="s">
        <v>254</v>
      </c>
      <c r="Q303" s="132">
        <v>387.0</v>
      </c>
      <c r="R303" s="132">
        <v>2353.0</v>
      </c>
      <c r="S303" s="132">
        <v>388.0</v>
      </c>
      <c r="T303" s="132">
        <v>2779.0</v>
      </c>
    </row>
    <row r="304">
      <c r="A304" s="89">
        <v>21.0</v>
      </c>
      <c r="B304" s="269">
        <v>45525.0</v>
      </c>
      <c r="C304" s="89">
        <v>189.0</v>
      </c>
      <c r="D304" s="226">
        <v>1955.0</v>
      </c>
      <c r="E304" s="91">
        <v>190.0</v>
      </c>
      <c r="F304" s="91">
        <v>2131.0</v>
      </c>
      <c r="G304" s="9"/>
      <c r="H304" s="89">
        <v>21.0</v>
      </c>
      <c r="I304" s="269">
        <v>45525.0</v>
      </c>
      <c r="J304" s="89">
        <v>149.0</v>
      </c>
      <c r="K304" s="90">
        <v>520.0</v>
      </c>
      <c r="L304" s="91">
        <v>149.0</v>
      </c>
      <c r="M304" s="91">
        <v>577.0</v>
      </c>
      <c r="N304" s="4"/>
      <c r="O304" s="92">
        <v>21.0</v>
      </c>
      <c r="P304" s="101" t="s">
        <v>255</v>
      </c>
      <c r="Q304" s="132">
        <v>338.0</v>
      </c>
      <c r="R304" s="132">
        <v>2475.0</v>
      </c>
      <c r="S304" s="132">
        <v>339.0</v>
      </c>
      <c r="T304" s="132">
        <v>2708.0</v>
      </c>
    </row>
    <row r="305">
      <c r="A305" s="89">
        <v>22.0</v>
      </c>
      <c r="B305" s="269">
        <v>45526.0</v>
      </c>
      <c r="C305" s="89">
        <v>205.0</v>
      </c>
      <c r="D305" s="90">
        <v>1875.0</v>
      </c>
      <c r="E305" s="91">
        <v>194.0</v>
      </c>
      <c r="F305" s="91">
        <v>2028.0</v>
      </c>
      <c r="G305" s="9"/>
      <c r="H305" s="89">
        <v>22.0</v>
      </c>
      <c r="I305" s="269">
        <v>45526.0</v>
      </c>
      <c r="J305" s="89">
        <v>142.0</v>
      </c>
      <c r="K305" s="91">
        <v>449.0</v>
      </c>
      <c r="L305" s="91">
        <v>133.0</v>
      </c>
      <c r="M305" s="91">
        <v>536.0</v>
      </c>
      <c r="N305" s="4"/>
      <c r="O305" s="92">
        <v>22.0</v>
      </c>
      <c r="P305" s="101" t="s">
        <v>256</v>
      </c>
      <c r="Q305" s="132">
        <v>347.0</v>
      </c>
      <c r="R305" s="132">
        <v>2324.0</v>
      </c>
      <c r="S305" s="132">
        <v>327.0</v>
      </c>
      <c r="T305" s="132">
        <v>2564.0</v>
      </c>
    </row>
    <row r="306">
      <c r="A306" s="89">
        <v>23.0</v>
      </c>
      <c r="B306" s="269">
        <v>45527.0</v>
      </c>
      <c r="C306" s="89">
        <v>198.0</v>
      </c>
      <c r="D306" s="91">
        <v>1614.0</v>
      </c>
      <c r="E306" s="91">
        <v>190.0</v>
      </c>
      <c r="F306" s="91">
        <v>1984.0</v>
      </c>
      <c r="G306" s="9"/>
      <c r="H306" s="89">
        <v>23.0</v>
      </c>
      <c r="I306" s="269">
        <v>45527.0</v>
      </c>
      <c r="J306" s="89">
        <v>138.0</v>
      </c>
      <c r="K306" s="90">
        <v>435.0</v>
      </c>
      <c r="L306" s="91">
        <v>134.0</v>
      </c>
      <c r="M306" s="91">
        <v>578.0</v>
      </c>
      <c r="N306" s="4"/>
      <c r="O306" s="92">
        <v>23.0</v>
      </c>
      <c r="P306" s="101" t="s">
        <v>257</v>
      </c>
      <c r="Q306" s="132">
        <v>336.0</v>
      </c>
      <c r="R306" s="132">
        <v>2049.0</v>
      </c>
      <c r="S306" s="132">
        <v>324.0</v>
      </c>
      <c r="T306" s="132">
        <v>2562.0</v>
      </c>
    </row>
    <row r="307">
      <c r="A307" s="89">
        <v>24.0</v>
      </c>
      <c r="B307" s="269">
        <v>45528.0</v>
      </c>
      <c r="C307" s="89">
        <v>207.0</v>
      </c>
      <c r="D307" s="90">
        <v>2215.0</v>
      </c>
      <c r="E307" s="91">
        <v>202.0</v>
      </c>
      <c r="F307" s="91">
        <v>2250.0</v>
      </c>
      <c r="G307" s="9"/>
      <c r="H307" s="89">
        <v>24.0</v>
      </c>
      <c r="I307" s="269">
        <v>45528.0</v>
      </c>
      <c r="J307" s="89">
        <v>136.0</v>
      </c>
      <c r="K307" s="91">
        <v>506.0</v>
      </c>
      <c r="L307" s="91">
        <v>134.0</v>
      </c>
      <c r="M307" s="91">
        <v>495.0</v>
      </c>
      <c r="N307" s="4"/>
      <c r="O307" s="92">
        <v>24.0</v>
      </c>
      <c r="P307" s="101" t="s">
        <v>258</v>
      </c>
      <c r="Q307" s="132">
        <v>343.0</v>
      </c>
      <c r="R307" s="132">
        <v>2721.0</v>
      </c>
      <c r="S307" s="132">
        <v>336.0</v>
      </c>
      <c r="T307" s="132">
        <v>2745.0</v>
      </c>
    </row>
    <row r="308">
      <c r="A308" s="89">
        <v>25.0</v>
      </c>
      <c r="B308" s="269">
        <v>45529.0</v>
      </c>
      <c r="C308" s="89">
        <v>214.0</v>
      </c>
      <c r="D308" s="91">
        <v>2468.0</v>
      </c>
      <c r="E308" s="91">
        <v>207.0</v>
      </c>
      <c r="F308" s="91">
        <v>2842.0</v>
      </c>
      <c r="G308" s="9"/>
      <c r="H308" s="89">
        <v>25.0</v>
      </c>
      <c r="I308" s="269">
        <v>45529.0</v>
      </c>
      <c r="J308" s="89">
        <v>114.0</v>
      </c>
      <c r="K308" s="91">
        <v>639.0</v>
      </c>
      <c r="L308" s="91">
        <v>111.0</v>
      </c>
      <c r="M308" s="91">
        <v>609.0</v>
      </c>
      <c r="N308" s="4"/>
      <c r="O308" s="92">
        <v>25.0</v>
      </c>
      <c r="P308" s="101" t="s">
        <v>259</v>
      </c>
      <c r="Q308" s="132">
        <v>328.0</v>
      </c>
      <c r="R308" s="132">
        <v>3107.0</v>
      </c>
      <c r="S308" s="132">
        <v>318.0</v>
      </c>
      <c r="T308" s="132">
        <v>3451.0</v>
      </c>
    </row>
    <row r="309">
      <c r="A309" s="89">
        <v>26.0</v>
      </c>
      <c r="B309" s="269">
        <v>45530.0</v>
      </c>
      <c r="C309" s="89">
        <v>219.0</v>
      </c>
      <c r="D309" s="91">
        <v>2180.0</v>
      </c>
      <c r="E309" s="91">
        <v>205.0</v>
      </c>
      <c r="F309" s="91">
        <v>2251.0</v>
      </c>
      <c r="G309" s="9"/>
      <c r="H309" s="89">
        <v>26.0</v>
      </c>
      <c r="I309" s="269">
        <v>45530.0</v>
      </c>
      <c r="J309" s="92">
        <v>165.0</v>
      </c>
      <c r="K309" s="90">
        <v>509.0</v>
      </c>
      <c r="L309" s="90">
        <v>162.0</v>
      </c>
      <c r="M309" s="90">
        <v>646.0</v>
      </c>
      <c r="N309" s="4"/>
      <c r="O309" s="92">
        <v>26.0</v>
      </c>
      <c r="P309" s="101" t="s">
        <v>260</v>
      </c>
      <c r="Q309" s="132">
        <v>384.0</v>
      </c>
      <c r="R309" s="132">
        <v>2689.0</v>
      </c>
      <c r="S309" s="132">
        <v>367.0</v>
      </c>
      <c r="T309" s="132">
        <v>2897.0</v>
      </c>
    </row>
    <row r="310">
      <c r="A310" s="89">
        <v>27.0</v>
      </c>
      <c r="B310" s="269">
        <v>45531.0</v>
      </c>
      <c r="C310" s="92">
        <v>215.0</v>
      </c>
      <c r="D310" s="90">
        <v>1740.0</v>
      </c>
      <c r="E310" s="90">
        <v>187.0</v>
      </c>
      <c r="F310" s="90">
        <v>2186.0</v>
      </c>
      <c r="G310" s="9"/>
      <c r="H310" s="89">
        <v>27.0</v>
      </c>
      <c r="I310" s="269">
        <v>45531.0</v>
      </c>
      <c r="J310" s="89">
        <v>156.0</v>
      </c>
      <c r="K310" s="91">
        <v>533.0</v>
      </c>
      <c r="L310" s="91">
        <v>148.0</v>
      </c>
      <c r="M310" s="91">
        <v>626.0</v>
      </c>
      <c r="N310" s="4"/>
      <c r="O310" s="92">
        <v>27.0</v>
      </c>
      <c r="P310" s="101" t="s">
        <v>261</v>
      </c>
      <c r="Q310" s="132">
        <v>371.0</v>
      </c>
      <c r="R310" s="132">
        <v>2273.0</v>
      </c>
      <c r="S310" s="132">
        <v>335.0</v>
      </c>
      <c r="T310" s="132">
        <v>2812.0</v>
      </c>
    </row>
    <row r="311">
      <c r="A311" s="89">
        <v>28.0</v>
      </c>
      <c r="B311" s="269">
        <v>45532.0</v>
      </c>
      <c r="C311" s="89">
        <v>193.0</v>
      </c>
      <c r="D311" s="91">
        <v>1662.0</v>
      </c>
      <c r="E311" s="91">
        <v>193.0</v>
      </c>
      <c r="F311" s="91">
        <v>1894.0</v>
      </c>
      <c r="G311" s="9"/>
      <c r="H311" s="89">
        <v>28.0</v>
      </c>
      <c r="I311" s="269">
        <v>45532.0</v>
      </c>
      <c r="J311" s="89">
        <v>152.0</v>
      </c>
      <c r="K311" s="91">
        <v>509.0</v>
      </c>
      <c r="L311" s="91">
        <v>152.0</v>
      </c>
      <c r="M311" s="91">
        <v>609.0</v>
      </c>
      <c r="N311" s="4"/>
      <c r="O311" s="92">
        <v>28.0</v>
      </c>
      <c r="P311" s="101" t="s">
        <v>262</v>
      </c>
      <c r="Q311" s="132">
        <v>345.0</v>
      </c>
      <c r="R311" s="132">
        <v>2171.0</v>
      </c>
      <c r="S311" s="132">
        <v>345.0</v>
      </c>
      <c r="T311" s="132">
        <v>2503.0</v>
      </c>
    </row>
    <row r="312">
      <c r="A312" s="89">
        <v>29.0</v>
      </c>
      <c r="B312" s="269">
        <v>45533.0</v>
      </c>
      <c r="C312" s="89">
        <v>189.0</v>
      </c>
      <c r="D312" s="91">
        <v>1735.0</v>
      </c>
      <c r="E312" s="91">
        <v>189.0</v>
      </c>
      <c r="F312" s="91">
        <v>1981.0</v>
      </c>
      <c r="G312" s="9"/>
      <c r="H312" s="89">
        <v>29.0</v>
      </c>
      <c r="I312" s="269">
        <v>45533.0</v>
      </c>
      <c r="J312" s="89">
        <v>181.0</v>
      </c>
      <c r="K312" s="91">
        <v>565.0</v>
      </c>
      <c r="L312" s="91">
        <v>181.0</v>
      </c>
      <c r="M312" s="91">
        <v>510.0</v>
      </c>
      <c r="N312" s="4"/>
      <c r="O312" s="92">
        <v>29.0</v>
      </c>
      <c r="P312" s="101" t="s">
        <v>263</v>
      </c>
      <c r="Q312" s="132">
        <v>370.0</v>
      </c>
      <c r="R312" s="132">
        <v>2300.0</v>
      </c>
      <c r="S312" s="132">
        <v>370.0</v>
      </c>
      <c r="T312" s="132">
        <v>2491.0</v>
      </c>
    </row>
    <row r="313">
      <c r="A313" s="89">
        <v>30.0</v>
      </c>
      <c r="B313" s="269">
        <v>45534.0</v>
      </c>
      <c r="C313" s="89">
        <v>188.0</v>
      </c>
      <c r="D313" s="91">
        <v>2052.0</v>
      </c>
      <c r="E313" s="91">
        <v>191.0</v>
      </c>
      <c r="F313" s="91">
        <v>2218.0</v>
      </c>
      <c r="G313" s="9"/>
      <c r="H313" s="89">
        <v>30.0</v>
      </c>
      <c r="I313" s="269">
        <v>45534.0</v>
      </c>
      <c r="J313" s="89">
        <v>131.0</v>
      </c>
      <c r="K313" s="91">
        <v>402.0</v>
      </c>
      <c r="L313" s="91">
        <v>131.0</v>
      </c>
      <c r="M313" s="91">
        <v>467.0</v>
      </c>
      <c r="N313" s="4"/>
      <c r="O313" s="92">
        <v>30.0</v>
      </c>
      <c r="P313" s="101" t="s">
        <v>264</v>
      </c>
      <c r="Q313" s="133">
        <v>319.0</v>
      </c>
      <c r="R313" s="133">
        <v>2454.0</v>
      </c>
      <c r="S313" s="132">
        <v>322.0</v>
      </c>
      <c r="T313" s="133">
        <v>2685.0</v>
      </c>
    </row>
    <row r="314">
      <c r="A314" s="89">
        <v>31.0</v>
      </c>
      <c r="B314" s="269">
        <v>45535.0</v>
      </c>
      <c r="C314" s="89">
        <v>212.0</v>
      </c>
      <c r="D314" s="91">
        <v>2126.0</v>
      </c>
      <c r="E314" s="91">
        <v>207.0</v>
      </c>
      <c r="F314" s="91">
        <v>2360.0</v>
      </c>
      <c r="G314" s="79"/>
      <c r="H314" s="89">
        <v>31.0</v>
      </c>
      <c r="I314" s="269">
        <v>45535.0</v>
      </c>
      <c r="J314" s="92">
        <v>141.0</v>
      </c>
      <c r="K314" s="90">
        <v>476.0</v>
      </c>
      <c r="L314" s="90">
        <v>139.0</v>
      </c>
      <c r="M314" s="90">
        <v>605.0</v>
      </c>
      <c r="N314" s="81"/>
      <c r="O314" s="90">
        <v>31.0</v>
      </c>
      <c r="P314" s="101" t="s">
        <v>265</v>
      </c>
      <c r="Q314" s="135">
        <v>353.0</v>
      </c>
      <c r="R314" s="135">
        <v>2602.0</v>
      </c>
      <c r="S314" s="132">
        <v>346.0</v>
      </c>
      <c r="T314" s="135">
        <v>2965.0</v>
      </c>
    </row>
    <row r="315">
      <c r="A315" s="110" t="s">
        <v>44</v>
      </c>
      <c r="B315" s="8"/>
      <c r="C315" s="99">
        <v>6293.0</v>
      </c>
      <c r="D315" s="99">
        <v>61882.0</v>
      </c>
      <c r="E315" s="99">
        <v>6062.0</v>
      </c>
      <c r="F315" s="99">
        <v>67600.0</v>
      </c>
      <c r="G315" s="9"/>
      <c r="H315" s="110" t="s">
        <v>44</v>
      </c>
      <c r="I315" s="8"/>
      <c r="J315" s="99">
        <v>4421.0</v>
      </c>
      <c r="K315" s="99">
        <v>15614.0</v>
      </c>
      <c r="L315" s="99">
        <v>4245.0</v>
      </c>
      <c r="M315" s="99">
        <v>17233.0</v>
      </c>
      <c r="N315" s="4"/>
      <c r="O315" s="110" t="s">
        <v>44</v>
      </c>
      <c r="P315" s="8"/>
      <c r="Q315" s="99">
        <v>10714.0</v>
      </c>
      <c r="R315" s="99">
        <v>77496.0</v>
      </c>
      <c r="S315" s="99">
        <v>10307.0</v>
      </c>
      <c r="T315" s="99">
        <v>84833.0</v>
      </c>
    </row>
    <row r="316">
      <c r="A316" s="114" t="s">
        <v>399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244">
        <v>1.0</v>
      </c>
      <c r="B324" s="245">
        <v>45536.0</v>
      </c>
      <c r="C324" s="84">
        <v>216.0</v>
      </c>
      <c r="D324" s="86">
        <v>2799.0</v>
      </c>
      <c r="E324" s="86">
        <v>216.0</v>
      </c>
      <c r="F324" s="86">
        <v>3214.0</v>
      </c>
      <c r="G324" s="9"/>
      <c r="H324" s="244">
        <v>1.0</v>
      </c>
      <c r="I324" s="245">
        <v>45536.0</v>
      </c>
      <c r="J324" s="89">
        <v>124.0</v>
      </c>
      <c r="K324" s="91">
        <v>547.0</v>
      </c>
      <c r="L324" s="91">
        <v>124.0</v>
      </c>
      <c r="M324" s="91">
        <v>656.0</v>
      </c>
      <c r="N324" s="83"/>
      <c r="O324" s="92">
        <v>1.0</v>
      </c>
      <c r="P324" s="101" t="s">
        <v>267</v>
      </c>
      <c r="Q324" s="132">
        <v>340.0</v>
      </c>
      <c r="R324" s="132">
        <v>3346.0</v>
      </c>
      <c r="S324" s="132">
        <v>340.0</v>
      </c>
      <c r="T324" s="132">
        <v>3870.0</v>
      </c>
    </row>
    <row r="325">
      <c r="A325" s="244">
        <v>2.0</v>
      </c>
      <c r="B325" s="245">
        <v>45537.0</v>
      </c>
      <c r="C325" s="89">
        <v>199.0</v>
      </c>
      <c r="D325" s="91">
        <v>2109.0</v>
      </c>
      <c r="E325" s="91">
        <v>199.0</v>
      </c>
      <c r="F325" s="91">
        <v>2356.0</v>
      </c>
      <c r="G325" s="9"/>
      <c r="H325" s="244">
        <v>2.0</v>
      </c>
      <c r="I325" s="245">
        <v>45537.0</v>
      </c>
      <c r="J325" s="89">
        <v>183.0</v>
      </c>
      <c r="K325" s="91">
        <v>655.0</v>
      </c>
      <c r="L325" s="91">
        <v>183.0</v>
      </c>
      <c r="M325" s="91">
        <v>526.0</v>
      </c>
      <c r="N325" s="83"/>
      <c r="O325" s="100">
        <v>2.0</v>
      </c>
      <c r="P325" s="101" t="s">
        <v>268</v>
      </c>
      <c r="Q325" s="132">
        <v>382.0</v>
      </c>
      <c r="R325" s="132">
        <v>2764.0</v>
      </c>
      <c r="S325" s="132">
        <v>382.0</v>
      </c>
      <c r="T325" s="132">
        <v>2882.0</v>
      </c>
    </row>
    <row r="326">
      <c r="A326" s="244">
        <v>3.0</v>
      </c>
      <c r="B326" s="245">
        <v>45538.0</v>
      </c>
      <c r="C326" s="89">
        <v>196.0</v>
      </c>
      <c r="D326" s="91">
        <v>1807.0</v>
      </c>
      <c r="E326" s="91">
        <v>199.0</v>
      </c>
      <c r="F326" s="91">
        <v>2034.0</v>
      </c>
      <c r="G326" s="9"/>
      <c r="H326" s="244">
        <v>3.0</v>
      </c>
      <c r="I326" s="245">
        <v>45538.0</v>
      </c>
      <c r="J326" s="89">
        <v>156.0</v>
      </c>
      <c r="K326" s="91">
        <v>418.0</v>
      </c>
      <c r="L326" s="91">
        <v>156.0</v>
      </c>
      <c r="M326" s="91">
        <v>493.0</v>
      </c>
      <c r="N326" s="83"/>
      <c r="O326" s="100">
        <v>3.0</v>
      </c>
      <c r="P326" s="101" t="s">
        <v>269</v>
      </c>
      <c r="Q326" s="132">
        <v>352.0</v>
      </c>
      <c r="R326" s="132">
        <v>2225.0</v>
      </c>
      <c r="S326" s="132">
        <v>355.0</v>
      </c>
      <c r="T326" s="132">
        <v>2527.0</v>
      </c>
    </row>
    <row r="327">
      <c r="A327" s="244">
        <v>4.0</v>
      </c>
      <c r="B327" s="245">
        <v>45539.0</v>
      </c>
      <c r="C327" s="89">
        <v>193.0</v>
      </c>
      <c r="D327" s="91">
        <v>1613.0</v>
      </c>
      <c r="E327" s="91">
        <v>192.0</v>
      </c>
      <c r="F327" s="91">
        <v>1859.0</v>
      </c>
      <c r="G327" s="9"/>
      <c r="H327" s="244">
        <v>4.0</v>
      </c>
      <c r="I327" s="245">
        <v>45539.0</v>
      </c>
      <c r="J327" s="89">
        <v>148.0</v>
      </c>
      <c r="K327" s="91">
        <v>515.0</v>
      </c>
      <c r="L327" s="91">
        <v>147.0</v>
      </c>
      <c r="M327" s="91">
        <v>523.0</v>
      </c>
      <c r="N327" s="83"/>
      <c r="O327" s="100">
        <v>4.0</v>
      </c>
      <c r="P327" s="101" t="s">
        <v>270</v>
      </c>
      <c r="Q327" s="132">
        <v>341.0</v>
      </c>
      <c r="R327" s="132">
        <v>2128.0</v>
      </c>
      <c r="S327" s="132">
        <v>339.0</v>
      </c>
      <c r="T327" s="132">
        <v>2382.0</v>
      </c>
    </row>
    <row r="328">
      <c r="A328" s="244">
        <v>5.0</v>
      </c>
      <c r="B328" s="245">
        <v>45540.0</v>
      </c>
      <c r="C328" s="89">
        <v>193.0</v>
      </c>
      <c r="D328" s="91">
        <v>1727.0</v>
      </c>
      <c r="E328" s="91">
        <v>194.0</v>
      </c>
      <c r="F328" s="91">
        <v>1915.0</v>
      </c>
      <c r="G328" s="9"/>
      <c r="H328" s="244">
        <v>5.0</v>
      </c>
      <c r="I328" s="245">
        <v>45540.0</v>
      </c>
      <c r="J328" s="89">
        <v>164.0</v>
      </c>
      <c r="K328" s="91">
        <v>613.0</v>
      </c>
      <c r="L328" s="91">
        <v>164.0</v>
      </c>
      <c r="M328" s="91">
        <v>549.0</v>
      </c>
      <c r="N328" s="83"/>
      <c r="O328" s="100">
        <v>5.0</v>
      </c>
      <c r="P328" s="101" t="s">
        <v>271</v>
      </c>
      <c r="Q328" s="132">
        <v>357.0</v>
      </c>
      <c r="R328" s="132">
        <v>2340.0</v>
      </c>
      <c r="S328" s="132">
        <v>358.0</v>
      </c>
      <c r="T328" s="132">
        <v>2464.0</v>
      </c>
    </row>
    <row r="329">
      <c r="A329" s="244">
        <v>6.0</v>
      </c>
      <c r="B329" s="245">
        <v>45541.0</v>
      </c>
      <c r="C329" s="89">
        <v>181.0</v>
      </c>
      <c r="D329" s="91">
        <v>1776.0</v>
      </c>
      <c r="E329" s="91">
        <v>179.0</v>
      </c>
      <c r="F329" s="91">
        <v>1981.0</v>
      </c>
      <c r="G329" s="9"/>
      <c r="H329" s="244">
        <v>6.0</v>
      </c>
      <c r="I329" s="245">
        <v>45541.0</v>
      </c>
      <c r="J329" s="89">
        <v>152.0</v>
      </c>
      <c r="K329" s="91">
        <v>517.0</v>
      </c>
      <c r="L329" s="91">
        <v>152.0</v>
      </c>
      <c r="M329" s="91">
        <v>492.0</v>
      </c>
      <c r="N329" s="83"/>
      <c r="O329" s="100">
        <v>6.0</v>
      </c>
      <c r="P329" s="101" t="s">
        <v>272</v>
      </c>
      <c r="Q329" s="132">
        <v>333.0</v>
      </c>
      <c r="R329" s="132">
        <v>2293.0</v>
      </c>
      <c r="S329" s="132">
        <v>331.0</v>
      </c>
      <c r="T329" s="132">
        <v>2473.0</v>
      </c>
    </row>
    <row r="330">
      <c r="A330" s="244">
        <v>7.0</v>
      </c>
      <c r="B330" s="245">
        <v>45542.0</v>
      </c>
      <c r="C330" s="89">
        <v>213.0</v>
      </c>
      <c r="D330" s="91">
        <v>2180.0</v>
      </c>
      <c r="E330" s="91">
        <v>216.0</v>
      </c>
      <c r="F330" s="91">
        <v>2298.0</v>
      </c>
      <c r="G330" s="9"/>
      <c r="H330" s="244">
        <v>7.0</v>
      </c>
      <c r="I330" s="245">
        <v>45542.0</v>
      </c>
      <c r="J330" s="89">
        <v>139.0</v>
      </c>
      <c r="K330" s="91">
        <v>480.0</v>
      </c>
      <c r="L330" s="91">
        <v>140.0</v>
      </c>
      <c r="M330" s="91">
        <v>628.0</v>
      </c>
      <c r="N330" s="83"/>
      <c r="O330" s="100">
        <v>7.0</v>
      </c>
      <c r="P330" s="101" t="s">
        <v>273</v>
      </c>
      <c r="Q330" s="132">
        <v>352.0</v>
      </c>
      <c r="R330" s="132">
        <v>2660.0</v>
      </c>
      <c r="S330" s="132">
        <v>356.0</v>
      </c>
      <c r="T330" s="132">
        <v>2926.0</v>
      </c>
    </row>
    <row r="331">
      <c r="A331" s="244">
        <v>8.0</v>
      </c>
      <c r="B331" s="245">
        <v>45543.0</v>
      </c>
      <c r="C331" s="89">
        <v>197.0</v>
      </c>
      <c r="D331" s="91">
        <v>2192.0</v>
      </c>
      <c r="E331" s="91">
        <v>197.0</v>
      </c>
      <c r="F331" s="91">
        <v>2427.0</v>
      </c>
      <c r="G331" s="9"/>
      <c r="H331" s="244">
        <v>8.0</v>
      </c>
      <c r="I331" s="245">
        <v>45543.0</v>
      </c>
      <c r="J331" s="89">
        <v>124.0</v>
      </c>
      <c r="K331" s="91">
        <v>555.0</v>
      </c>
      <c r="L331" s="91">
        <v>124.0</v>
      </c>
      <c r="M331" s="91">
        <v>593.0</v>
      </c>
      <c r="N331" s="83"/>
      <c r="O331" s="100">
        <v>8.0</v>
      </c>
      <c r="P331" s="101" t="s">
        <v>274</v>
      </c>
      <c r="Q331" s="132">
        <v>321.0</v>
      </c>
      <c r="R331" s="132">
        <v>2747.0</v>
      </c>
      <c r="S331" s="132">
        <v>321.0</v>
      </c>
      <c r="T331" s="132">
        <v>3020.0</v>
      </c>
    </row>
    <row r="332">
      <c r="A332" s="248">
        <v>9.0</v>
      </c>
      <c r="B332" s="245">
        <v>45544.0</v>
      </c>
      <c r="C332" s="89">
        <v>206.0</v>
      </c>
      <c r="D332" s="91">
        <v>2065.0</v>
      </c>
      <c r="E332" s="91">
        <v>205.0</v>
      </c>
      <c r="F332" s="91">
        <v>2247.0</v>
      </c>
      <c r="G332" s="9"/>
      <c r="H332" s="248">
        <v>9.0</v>
      </c>
      <c r="I332" s="245">
        <v>45544.0</v>
      </c>
      <c r="J332" s="89">
        <v>158.0</v>
      </c>
      <c r="K332" s="91">
        <v>582.0</v>
      </c>
      <c r="L332" s="91">
        <v>158.0</v>
      </c>
      <c r="M332" s="91">
        <v>503.0</v>
      </c>
      <c r="N332" s="83"/>
      <c r="O332" s="100">
        <v>9.0</v>
      </c>
      <c r="P332" s="101" t="s">
        <v>275</v>
      </c>
      <c r="Q332" s="132">
        <v>364.0</v>
      </c>
      <c r="R332" s="132">
        <v>2647.0</v>
      </c>
      <c r="S332" s="132">
        <v>363.0</v>
      </c>
      <c r="T332" s="132">
        <v>2750.0</v>
      </c>
    </row>
    <row r="333">
      <c r="A333" s="248">
        <v>10.0</v>
      </c>
      <c r="B333" s="243">
        <v>45545.0</v>
      </c>
      <c r="C333" s="89">
        <v>181.0</v>
      </c>
      <c r="D333" s="91">
        <v>1406.0</v>
      </c>
      <c r="E333" s="91">
        <v>180.0</v>
      </c>
      <c r="F333" s="91">
        <v>1667.0</v>
      </c>
      <c r="G333" s="9"/>
      <c r="H333" s="248">
        <v>10.0</v>
      </c>
      <c r="I333" s="243">
        <v>45545.0</v>
      </c>
      <c r="J333" s="89">
        <v>149.0</v>
      </c>
      <c r="K333" s="91">
        <v>424.0</v>
      </c>
      <c r="L333" s="91">
        <v>149.0</v>
      </c>
      <c r="M333" s="91">
        <v>462.0</v>
      </c>
      <c r="N333" s="83"/>
      <c r="O333" s="100">
        <v>10.0</v>
      </c>
      <c r="P333" s="101" t="s">
        <v>276</v>
      </c>
      <c r="Q333" s="132">
        <v>330.0</v>
      </c>
      <c r="R333" s="132">
        <v>1830.0</v>
      </c>
      <c r="S333" s="132">
        <v>329.0</v>
      </c>
      <c r="T333" s="132">
        <v>2129.0</v>
      </c>
    </row>
    <row r="334">
      <c r="A334" s="248">
        <v>11.0</v>
      </c>
      <c r="B334" s="243">
        <v>45546.0</v>
      </c>
      <c r="C334" s="270">
        <v>167.0</v>
      </c>
      <c r="D334" s="91">
        <v>1565.0</v>
      </c>
      <c r="E334" s="271">
        <v>170.0</v>
      </c>
      <c r="F334" s="271">
        <v>1775.0</v>
      </c>
      <c r="G334" s="9"/>
      <c r="H334" s="248">
        <v>11.0</v>
      </c>
      <c r="I334" s="243">
        <v>45546.0</v>
      </c>
      <c r="J334" s="89">
        <v>160.0</v>
      </c>
      <c r="K334" s="91">
        <v>486.0</v>
      </c>
      <c r="L334" s="91">
        <v>160.0</v>
      </c>
      <c r="M334" s="91">
        <v>505.0</v>
      </c>
      <c r="N334" s="83"/>
      <c r="O334" s="100">
        <v>11.0</v>
      </c>
      <c r="P334" s="101" t="s">
        <v>277</v>
      </c>
      <c r="Q334" s="132">
        <v>327.0</v>
      </c>
      <c r="R334" s="132">
        <v>2051.0</v>
      </c>
      <c r="S334" s="132">
        <v>330.0</v>
      </c>
      <c r="T334" s="132">
        <v>2280.0</v>
      </c>
    </row>
    <row r="335">
      <c r="A335" s="248">
        <v>12.0</v>
      </c>
      <c r="B335" s="243">
        <v>45547.0</v>
      </c>
      <c r="C335" s="84">
        <v>178.0</v>
      </c>
      <c r="D335" s="91">
        <v>1500.0</v>
      </c>
      <c r="E335" s="86">
        <v>178.0</v>
      </c>
      <c r="F335" s="86">
        <v>1654.0</v>
      </c>
      <c r="G335" s="9"/>
      <c r="H335" s="248">
        <v>12.0</v>
      </c>
      <c r="I335" s="243">
        <v>45547.0</v>
      </c>
      <c r="J335" s="89">
        <v>151.0</v>
      </c>
      <c r="K335" s="91">
        <v>551.0</v>
      </c>
      <c r="L335" s="91">
        <v>151.0</v>
      </c>
      <c r="M335" s="91">
        <v>636.0</v>
      </c>
      <c r="N335" s="83"/>
      <c r="O335" s="100">
        <v>12.0</v>
      </c>
      <c r="P335" s="101" t="s">
        <v>278</v>
      </c>
      <c r="Q335" s="132">
        <v>329.0</v>
      </c>
      <c r="R335" s="132">
        <v>2051.0</v>
      </c>
      <c r="S335" s="132">
        <v>329.0</v>
      </c>
      <c r="T335" s="132">
        <v>2290.0</v>
      </c>
    </row>
    <row r="336">
      <c r="A336" s="248">
        <v>13.0</v>
      </c>
      <c r="B336" s="243">
        <v>45548.0</v>
      </c>
      <c r="C336" s="89">
        <v>203.0</v>
      </c>
      <c r="D336" s="91">
        <v>2407.0</v>
      </c>
      <c r="E336" s="91">
        <v>206.0</v>
      </c>
      <c r="F336" s="91">
        <v>2661.0</v>
      </c>
      <c r="G336" s="9"/>
      <c r="H336" s="248">
        <v>13.0</v>
      </c>
      <c r="I336" s="243">
        <v>45548.0</v>
      </c>
      <c r="J336" s="89">
        <v>152.0</v>
      </c>
      <c r="K336" s="91">
        <v>586.0</v>
      </c>
      <c r="L336" s="91">
        <v>152.0</v>
      </c>
      <c r="M336" s="91">
        <v>527.0</v>
      </c>
      <c r="N336" s="83"/>
      <c r="O336" s="100">
        <v>13.0</v>
      </c>
      <c r="P336" s="101" t="s">
        <v>279</v>
      </c>
      <c r="Q336" s="132">
        <v>355.0</v>
      </c>
      <c r="R336" s="132">
        <v>2993.0</v>
      </c>
      <c r="S336" s="132">
        <v>358.0</v>
      </c>
      <c r="T336" s="132">
        <v>3188.0</v>
      </c>
    </row>
    <row r="337">
      <c r="A337" s="244">
        <v>14.0</v>
      </c>
      <c r="B337" s="243">
        <v>45549.0</v>
      </c>
      <c r="C337" s="89">
        <v>191.0</v>
      </c>
      <c r="D337" s="91">
        <v>2228.0</v>
      </c>
      <c r="E337" s="91">
        <v>191.0</v>
      </c>
      <c r="F337" s="91">
        <v>2258.0</v>
      </c>
      <c r="G337" s="9"/>
      <c r="H337" s="244">
        <v>14.0</v>
      </c>
      <c r="I337" s="243">
        <v>45549.0</v>
      </c>
      <c r="J337" s="89">
        <v>142.0</v>
      </c>
      <c r="K337" s="91">
        <v>554.0</v>
      </c>
      <c r="L337" s="91">
        <v>142.0</v>
      </c>
      <c r="M337" s="91">
        <v>724.0</v>
      </c>
      <c r="N337" s="83"/>
      <c r="O337" s="100">
        <v>14.0</v>
      </c>
      <c r="P337" s="101" t="s">
        <v>280</v>
      </c>
      <c r="Q337" s="132">
        <v>333.0</v>
      </c>
      <c r="R337" s="132">
        <v>2782.0</v>
      </c>
      <c r="S337" s="132">
        <v>333.0</v>
      </c>
      <c r="T337" s="132">
        <v>2982.0</v>
      </c>
    </row>
    <row r="338">
      <c r="A338" s="244">
        <v>15.0</v>
      </c>
      <c r="B338" s="243">
        <v>45550.0</v>
      </c>
      <c r="C338" s="89">
        <v>195.0</v>
      </c>
      <c r="D338" s="91">
        <v>2637.0</v>
      </c>
      <c r="E338" s="91">
        <v>198.0</v>
      </c>
      <c r="F338" s="91">
        <v>2707.0</v>
      </c>
      <c r="G338" s="9"/>
      <c r="H338" s="244">
        <v>15.0</v>
      </c>
      <c r="I338" s="243">
        <v>45550.0</v>
      </c>
      <c r="J338" s="89">
        <v>98.0</v>
      </c>
      <c r="K338" s="91">
        <v>515.0</v>
      </c>
      <c r="L338" s="91">
        <v>98.0</v>
      </c>
      <c r="M338" s="91">
        <v>538.0</v>
      </c>
      <c r="N338" s="83"/>
      <c r="O338" s="100">
        <v>15.0</v>
      </c>
      <c r="P338" s="101" t="s">
        <v>281</v>
      </c>
      <c r="Q338" s="132">
        <v>293.0</v>
      </c>
      <c r="R338" s="132">
        <v>3152.0</v>
      </c>
      <c r="S338" s="132">
        <v>296.0</v>
      </c>
      <c r="T338" s="132">
        <v>3245.0</v>
      </c>
    </row>
    <row r="339">
      <c r="A339" s="244">
        <v>16.0</v>
      </c>
      <c r="B339" s="243">
        <v>45551.0</v>
      </c>
      <c r="C339" s="89">
        <v>229.0</v>
      </c>
      <c r="D339" s="91">
        <v>3603.0</v>
      </c>
      <c r="E339" s="91">
        <v>229.0</v>
      </c>
      <c r="F339" s="91">
        <v>4160.0</v>
      </c>
      <c r="G339" s="9"/>
      <c r="H339" s="244">
        <v>16.0</v>
      </c>
      <c r="I339" s="243">
        <v>45551.0</v>
      </c>
      <c r="J339" s="89">
        <v>138.0</v>
      </c>
      <c r="K339" s="91">
        <v>652.0</v>
      </c>
      <c r="L339" s="91">
        <v>138.0</v>
      </c>
      <c r="M339" s="91">
        <v>692.0</v>
      </c>
      <c r="N339" s="83"/>
      <c r="O339" s="100">
        <v>16.0</v>
      </c>
      <c r="P339" s="101" t="s">
        <v>282</v>
      </c>
      <c r="Q339" s="132">
        <v>367.0</v>
      </c>
      <c r="R339" s="132">
        <v>4255.0</v>
      </c>
      <c r="S339" s="132">
        <v>367.0</v>
      </c>
      <c r="T339" s="132">
        <v>4852.0</v>
      </c>
    </row>
    <row r="340">
      <c r="A340" s="244">
        <v>17.0</v>
      </c>
      <c r="B340" s="243">
        <v>45552.0</v>
      </c>
      <c r="C340" s="89">
        <v>197.0</v>
      </c>
      <c r="D340" s="91">
        <v>2254.0</v>
      </c>
      <c r="E340" s="91">
        <v>199.0</v>
      </c>
      <c r="F340" s="91">
        <v>2637.0</v>
      </c>
      <c r="G340" s="9"/>
      <c r="H340" s="244">
        <v>17.0</v>
      </c>
      <c r="I340" s="243">
        <v>45552.0</v>
      </c>
      <c r="J340" s="89">
        <v>159.0</v>
      </c>
      <c r="K340" s="91">
        <v>629.0</v>
      </c>
      <c r="L340" s="91">
        <v>161.0</v>
      </c>
      <c r="M340" s="91">
        <v>705.0</v>
      </c>
      <c r="N340" s="83"/>
      <c r="O340" s="100">
        <v>17.0</v>
      </c>
      <c r="P340" s="101" t="s">
        <v>283</v>
      </c>
      <c r="Q340" s="132">
        <v>356.0</v>
      </c>
      <c r="R340" s="132">
        <v>2883.0</v>
      </c>
      <c r="S340" s="132">
        <v>360.0</v>
      </c>
      <c r="T340" s="132">
        <v>3342.0</v>
      </c>
    </row>
    <row r="341">
      <c r="A341" s="244">
        <v>18.0</v>
      </c>
      <c r="B341" s="243">
        <v>45553.0</v>
      </c>
      <c r="C341" s="89">
        <v>180.0</v>
      </c>
      <c r="D341" s="91">
        <v>1811.0</v>
      </c>
      <c r="E341" s="91">
        <v>180.0</v>
      </c>
      <c r="F341" s="91">
        <v>1995.0</v>
      </c>
      <c r="G341" s="9"/>
      <c r="H341" s="244">
        <v>18.0</v>
      </c>
      <c r="I341" s="243">
        <v>45553.0</v>
      </c>
      <c r="J341" s="89">
        <v>170.0</v>
      </c>
      <c r="K341" s="91">
        <v>667.0</v>
      </c>
      <c r="L341" s="91">
        <v>170.0</v>
      </c>
      <c r="M341" s="91">
        <v>679.0</v>
      </c>
      <c r="N341" s="83"/>
      <c r="O341" s="100">
        <v>18.0</v>
      </c>
      <c r="P341" s="101" t="s">
        <v>284</v>
      </c>
      <c r="Q341" s="132">
        <v>350.0</v>
      </c>
      <c r="R341" s="132">
        <v>2478.0</v>
      </c>
      <c r="S341" s="132">
        <v>350.0</v>
      </c>
      <c r="T341" s="132">
        <v>2674.0</v>
      </c>
    </row>
    <row r="342">
      <c r="A342" s="244">
        <v>19.0</v>
      </c>
      <c r="B342" s="243">
        <v>45554.0</v>
      </c>
      <c r="C342" s="89">
        <v>191.0</v>
      </c>
      <c r="D342" s="91">
        <v>1937.0</v>
      </c>
      <c r="E342" s="91">
        <v>195.0</v>
      </c>
      <c r="F342" s="91">
        <v>2023.0</v>
      </c>
      <c r="G342" s="9"/>
      <c r="H342" s="244">
        <v>19.0</v>
      </c>
      <c r="I342" s="243">
        <v>45554.0</v>
      </c>
      <c r="J342" s="89">
        <v>170.0</v>
      </c>
      <c r="K342" s="91">
        <v>592.0</v>
      </c>
      <c r="L342" s="91">
        <v>170.0</v>
      </c>
      <c r="M342" s="91">
        <v>707.0</v>
      </c>
      <c r="N342" s="83"/>
      <c r="O342" s="100">
        <v>19.0</v>
      </c>
      <c r="P342" s="101" t="s">
        <v>285</v>
      </c>
      <c r="Q342" s="132">
        <v>361.0</v>
      </c>
      <c r="R342" s="132">
        <v>2529.0</v>
      </c>
      <c r="S342" s="132">
        <v>365.0</v>
      </c>
      <c r="T342" s="132">
        <v>2730.0</v>
      </c>
    </row>
    <row r="343">
      <c r="A343" s="244">
        <v>20.0</v>
      </c>
      <c r="B343" s="243">
        <v>45555.0</v>
      </c>
      <c r="C343" s="89">
        <v>176.0</v>
      </c>
      <c r="D343" s="91">
        <v>1733.0</v>
      </c>
      <c r="E343" s="91">
        <v>174.0</v>
      </c>
      <c r="F343" s="91">
        <v>1942.0</v>
      </c>
      <c r="G343" s="9"/>
      <c r="H343" s="244">
        <v>20.0</v>
      </c>
      <c r="I343" s="243">
        <v>45555.0</v>
      </c>
      <c r="J343" s="89">
        <v>153.0</v>
      </c>
      <c r="K343" s="226">
        <v>521.0</v>
      </c>
      <c r="L343" s="91">
        <v>152.0</v>
      </c>
      <c r="M343" s="91">
        <v>612.0</v>
      </c>
      <c r="N343" s="83"/>
      <c r="O343" s="100">
        <v>20.0</v>
      </c>
      <c r="P343" s="101" t="s">
        <v>286</v>
      </c>
      <c r="Q343" s="132">
        <v>329.0</v>
      </c>
      <c r="R343" s="132">
        <v>2254.0</v>
      </c>
      <c r="S343" s="132">
        <v>326.0</v>
      </c>
      <c r="T343" s="132">
        <v>2554.0</v>
      </c>
    </row>
    <row r="344">
      <c r="A344" s="244">
        <v>21.0</v>
      </c>
      <c r="B344" s="243">
        <v>45556.0</v>
      </c>
      <c r="C344" s="89">
        <v>196.0</v>
      </c>
      <c r="D344" s="226">
        <v>1940.0</v>
      </c>
      <c r="E344" s="91">
        <v>199.0</v>
      </c>
      <c r="F344" s="91">
        <v>2071.0</v>
      </c>
      <c r="G344" s="9"/>
      <c r="H344" s="244">
        <v>21.0</v>
      </c>
      <c r="I344" s="243">
        <v>45556.0</v>
      </c>
      <c r="J344" s="89">
        <v>151.0</v>
      </c>
      <c r="K344" s="90">
        <v>595.0</v>
      </c>
      <c r="L344" s="91">
        <v>151.0</v>
      </c>
      <c r="M344" s="91">
        <v>537.0</v>
      </c>
      <c r="N344" s="83"/>
      <c r="O344" s="100">
        <v>21.0</v>
      </c>
      <c r="P344" s="101" t="s">
        <v>287</v>
      </c>
      <c r="Q344" s="132">
        <v>347.0</v>
      </c>
      <c r="R344" s="132">
        <v>2535.0</v>
      </c>
      <c r="S344" s="132">
        <v>350.0</v>
      </c>
      <c r="T344" s="132">
        <v>2608.0</v>
      </c>
    </row>
    <row r="345">
      <c r="A345" s="244">
        <v>22.0</v>
      </c>
      <c r="B345" s="243">
        <v>45557.0</v>
      </c>
      <c r="C345" s="89">
        <v>203.0</v>
      </c>
      <c r="D345" s="90">
        <v>2158.0</v>
      </c>
      <c r="E345" s="91">
        <v>203.0</v>
      </c>
      <c r="F345" s="91">
        <v>2536.0</v>
      </c>
      <c r="G345" s="9"/>
      <c r="H345" s="244">
        <v>22.0</v>
      </c>
      <c r="I345" s="243">
        <v>45557.0</v>
      </c>
      <c r="J345" s="89">
        <v>129.0</v>
      </c>
      <c r="K345" s="91">
        <v>545.0</v>
      </c>
      <c r="L345" s="91">
        <v>129.0</v>
      </c>
      <c r="M345" s="91">
        <v>546.0</v>
      </c>
      <c r="N345" s="83"/>
      <c r="O345" s="100">
        <v>22.0</v>
      </c>
      <c r="P345" s="101" t="s">
        <v>288</v>
      </c>
      <c r="Q345" s="132">
        <v>332.0</v>
      </c>
      <c r="R345" s="132">
        <v>2703.0</v>
      </c>
      <c r="S345" s="132">
        <v>332.0</v>
      </c>
      <c r="T345" s="132">
        <v>3082.0</v>
      </c>
    </row>
    <row r="346">
      <c r="A346" s="244">
        <v>23.0</v>
      </c>
      <c r="B346" s="243">
        <v>45558.0</v>
      </c>
      <c r="C346" s="89">
        <v>195.0</v>
      </c>
      <c r="D346" s="91">
        <v>1742.0</v>
      </c>
      <c r="E346" s="91">
        <v>196.0</v>
      </c>
      <c r="F346" s="91">
        <v>1862.0</v>
      </c>
      <c r="G346" s="9"/>
      <c r="H346" s="244">
        <v>23.0</v>
      </c>
      <c r="I346" s="243">
        <v>45558.0</v>
      </c>
      <c r="J346" s="89">
        <v>177.0</v>
      </c>
      <c r="K346" s="90">
        <v>616.0</v>
      </c>
      <c r="L346" s="91">
        <v>177.0</v>
      </c>
      <c r="M346" s="91">
        <v>646.0</v>
      </c>
      <c r="N346" s="83"/>
      <c r="O346" s="100">
        <v>23.0</v>
      </c>
      <c r="P346" s="101" t="s">
        <v>289</v>
      </c>
      <c r="Q346" s="132">
        <v>372.0</v>
      </c>
      <c r="R346" s="132">
        <v>2358.0</v>
      </c>
      <c r="S346" s="132">
        <v>373.0</v>
      </c>
      <c r="T346" s="132">
        <v>2508.0</v>
      </c>
    </row>
    <row r="347">
      <c r="A347" s="244">
        <v>24.0</v>
      </c>
      <c r="B347" s="243">
        <v>45559.0</v>
      </c>
      <c r="C347" s="89">
        <v>161.0</v>
      </c>
      <c r="D347" s="90">
        <v>1344.0</v>
      </c>
      <c r="E347" s="91">
        <v>158.0</v>
      </c>
      <c r="F347" s="91">
        <v>1506.0</v>
      </c>
      <c r="G347" s="9"/>
      <c r="H347" s="244">
        <v>24.0</v>
      </c>
      <c r="I347" s="243">
        <v>45559.0</v>
      </c>
      <c r="J347" s="89">
        <v>167.0</v>
      </c>
      <c r="K347" s="91">
        <v>491.0</v>
      </c>
      <c r="L347" s="91">
        <v>166.0</v>
      </c>
      <c r="M347" s="91">
        <v>520.0</v>
      </c>
      <c r="N347" s="83"/>
      <c r="O347" s="100">
        <v>24.0</v>
      </c>
      <c r="P347" s="101" t="s">
        <v>290</v>
      </c>
      <c r="Q347" s="132">
        <v>328.0</v>
      </c>
      <c r="R347" s="132">
        <v>1835.0</v>
      </c>
      <c r="S347" s="132">
        <v>324.0</v>
      </c>
      <c r="T347" s="132">
        <v>2026.0</v>
      </c>
    </row>
    <row r="348">
      <c r="A348" s="244">
        <v>25.0</v>
      </c>
      <c r="B348" s="243">
        <v>45560.0</v>
      </c>
      <c r="C348" s="89">
        <v>167.0</v>
      </c>
      <c r="D348" s="91">
        <v>1444.0</v>
      </c>
      <c r="E348" s="91">
        <v>167.0</v>
      </c>
      <c r="F348" s="91">
        <v>1587.0</v>
      </c>
      <c r="G348" s="9"/>
      <c r="H348" s="244">
        <v>25.0</v>
      </c>
      <c r="I348" s="243">
        <v>45560.0</v>
      </c>
      <c r="J348" s="89">
        <v>160.0</v>
      </c>
      <c r="K348" s="91">
        <v>620.0</v>
      </c>
      <c r="L348" s="91">
        <v>161.0</v>
      </c>
      <c r="M348" s="91">
        <v>508.0</v>
      </c>
      <c r="N348" s="83"/>
      <c r="O348" s="100">
        <v>25.0</v>
      </c>
      <c r="P348" s="101" t="s">
        <v>291</v>
      </c>
      <c r="Q348" s="132">
        <v>327.0</v>
      </c>
      <c r="R348" s="132">
        <v>2064.0</v>
      </c>
      <c r="S348" s="132">
        <v>328.0</v>
      </c>
      <c r="T348" s="132">
        <v>2095.0</v>
      </c>
    </row>
    <row r="349">
      <c r="A349" s="244">
        <v>26.0</v>
      </c>
      <c r="B349" s="243">
        <v>45561.0</v>
      </c>
      <c r="C349" s="89">
        <v>173.0</v>
      </c>
      <c r="D349" s="91">
        <v>1540.0</v>
      </c>
      <c r="E349" s="91">
        <v>173.0</v>
      </c>
      <c r="F349" s="91">
        <v>1619.0</v>
      </c>
      <c r="G349" s="9"/>
      <c r="H349" s="244">
        <v>26.0</v>
      </c>
      <c r="I349" s="243">
        <v>45561.0</v>
      </c>
      <c r="J349" s="92">
        <v>154.0</v>
      </c>
      <c r="K349" s="90">
        <v>464.0</v>
      </c>
      <c r="L349" s="90">
        <v>154.0</v>
      </c>
      <c r="M349" s="90">
        <v>465.0</v>
      </c>
      <c r="N349" s="83"/>
      <c r="O349" s="100">
        <v>26.0</v>
      </c>
      <c r="P349" s="101" t="s">
        <v>292</v>
      </c>
      <c r="Q349" s="132">
        <v>327.0</v>
      </c>
      <c r="R349" s="132">
        <v>2004.0</v>
      </c>
      <c r="S349" s="132">
        <v>327.0</v>
      </c>
      <c r="T349" s="132">
        <v>2084.0</v>
      </c>
    </row>
    <row r="350">
      <c r="A350" s="244">
        <v>27.0</v>
      </c>
      <c r="B350" s="243">
        <v>45562.0</v>
      </c>
      <c r="C350" s="92">
        <v>175.0</v>
      </c>
      <c r="D350" s="90">
        <v>1581.0</v>
      </c>
      <c r="E350" s="90">
        <v>175.0</v>
      </c>
      <c r="F350" s="90">
        <v>1640.0</v>
      </c>
      <c r="G350" s="9"/>
      <c r="H350" s="244">
        <v>27.0</v>
      </c>
      <c r="I350" s="243">
        <v>45562.0</v>
      </c>
      <c r="J350" s="89">
        <v>155.0</v>
      </c>
      <c r="K350" s="91">
        <v>320.0</v>
      </c>
      <c r="L350" s="91">
        <v>155.0</v>
      </c>
      <c r="M350" s="91">
        <v>496.0</v>
      </c>
      <c r="N350" s="83"/>
      <c r="O350" s="100">
        <v>27.0</v>
      </c>
      <c r="P350" s="101" t="s">
        <v>293</v>
      </c>
      <c r="Q350" s="132">
        <v>330.0</v>
      </c>
      <c r="R350" s="132">
        <v>1901.0</v>
      </c>
      <c r="S350" s="132">
        <v>330.0</v>
      </c>
      <c r="T350" s="132">
        <v>2136.0</v>
      </c>
    </row>
    <row r="351">
      <c r="A351" s="244">
        <v>28.0</v>
      </c>
      <c r="B351" s="243">
        <v>45563.0</v>
      </c>
      <c r="C351" s="89">
        <v>164.0</v>
      </c>
      <c r="D351" s="91">
        <v>1563.0</v>
      </c>
      <c r="E351" s="91">
        <v>165.0</v>
      </c>
      <c r="F351" s="91">
        <v>1680.0</v>
      </c>
      <c r="G351" s="9"/>
      <c r="H351" s="244">
        <v>28.0</v>
      </c>
      <c r="I351" s="243">
        <v>45563.0</v>
      </c>
      <c r="J351" s="89">
        <v>157.0</v>
      </c>
      <c r="K351" s="91">
        <v>442.0</v>
      </c>
      <c r="L351" s="91">
        <v>159.0</v>
      </c>
      <c r="M351" s="91">
        <v>546.0</v>
      </c>
      <c r="N351" s="83"/>
      <c r="O351" s="100">
        <v>28.0</v>
      </c>
      <c r="P351" s="101" t="s">
        <v>294</v>
      </c>
      <c r="Q351" s="132">
        <v>321.0</v>
      </c>
      <c r="R351" s="132">
        <v>2005.0</v>
      </c>
      <c r="S351" s="132">
        <v>324.0</v>
      </c>
      <c r="T351" s="132">
        <v>2226.0</v>
      </c>
    </row>
    <row r="352">
      <c r="A352" s="244">
        <v>29.0</v>
      </c>
      <c r="B352" s="243">
        <v>45564.0</v>
      </c>
      <c r="C352" s="89">
        <v>175.0</v>
      </c>
      <c r="D352" s="91">
        <v>1607.0</v>
      </c>
      <c r="E352" s="91">
        <v>175.0</v>
      </c>
      <c r="F352" s="91">
        <v>1644.0</v>
      </c>
      <c r="G352" s="9"/>
      <c r="H352" s="244">
        <v>29.0</v>
      </c>
      <c r="I352" s="243">
        <v>45564.0</v>
      </c>
      <c r="J352" s="89">
        <v>147.0</v>
      </c>
      <c r="K352" s="91">
        <v>511.0</v>
      </c>
      <c r="L352" s="91">
        <v>147.0</v>
      </c>
      <c r="M352" s="91">
        <v>583.0</v>
      </c>
      <c r="N352" s="83"/>
      <c r="O352" s="100">
        <v>29.0</v>
      </c>
      <c r="P352" s="101" t="s">
        <v>295</v>
      </c>
      <c r="Q352" s="132">
        <v>322.0</v>
      </c>
      <c r="R352" s="132">
        <v>2118.0</v>
      </c>
      <c r="S352" s="132">
        <v>322.0</v>
      </c>
      <c r="T352" s="132">
        <v>2227.0</v>
      </c>
    </row>
    <row r="353">
      <c r="A353" s="244">
        <v>30.0</v>
      </c>
      <c r="B353" s="243">
        <v>45565.0</v>
      </c>
      <c r="C353" s="89">
        <v>183.0</v>
      </c>
      <c r="D353" s="91">
        <v>1760.0</v>
      </c>
      <c r="E353" s="91">
        <v>183.0</v>
      </c>
      <c r="F353" s="91">
        <v>1961.0</v>
      </c>
      <c r="G353" s="9"/>
      <c r="H353" s="244">
        <v>30.0</v>
      </c>
      <c r="I353" s="243">
        <v>45565.0</v>
      </c>
      <c r="J353" s="89">
        <v>161.0</v>
      </c>
      <c r="K353" s="91">
        <v>607.0</v>
      </c>
      <c r="L353" s="91">
        <v>161.0</v>
      </c>
      <c r="M353" s="91">
        <v>546.0</v>
      </c>
      <c r="N353" s="83"/>
      <c r="O353" s="105">
        <v>30.0</v>
      </c>
      <c r="P353" s="101" t="s">
        <v>296</v>
      </c>
      <c r="Q353" s="132">
        <v>344.0</v>
      </c>
      <c r="R353" s="132">
        <v>2367.0</v>
      </c>
      <c r="S353" s="132">
        <v>344.0</v>
      </c>
      <c r="T353" s="132">
        <v>2507.0</v>
      </c>
    </row>
    <row r="354">
      <c r="A354" s="110" t="s">
        <v>44</v>
      </c>
      <c r="B354" s="8"/>
      <c r="C354" s="99">
        <v>5674.0</v>
      </c>
      <c r="D354" s="99">
        <v>58028.0</v>
      </c>
      <c r="E354" s="99">
        <v>5691.0</v>
      </c>
      <c r="F354" s="99">
        <v>63916.0</v>
      </c>
      <c r="G354" s="9"/>
      <c r="H354" s="110" t="s">
        <v>44</v>
      </c>
      <c r="I354" s="8"/>
      <c r="J354" s="99">
        <v>4548.0</v>
      </c>
      <c r="K354" s="99">
        <v>16270.0</v>
      </c>
      <c r="L354" s="99">
        <v>4551.0</v>
      </c>
      <c r="M354" s="99">
        <v>17143.0</v>
      </c>
      <c r="N354" s="4"/>
      <c r="O354" s="110" t="s">
        <v>44</v>
      </c>
      <c r="P354" s="67"/>
      <c r="Q354" s="131">
        <v>10222.0</v>
      </c>
      <c r="R354" s="115">
        <v>74298.0</v>
      </c>
      <c r="S354" s="115">
        <v>10242.0</v>
      </c>
      <c r="T354" s="115">
        <v>81059.0</v>
      </c>
    </row>
    <row r="355">
      <c r="A355" s="114" t="s">
        <v>399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89">
        <v>1.0</v>
      </c>
      <c r="B363" s="267">
        <v>45566.0</v>
      </c>
      <c r="C363" s="89">
        <v>187.0</v>
      </c>
      <c r="D363" s="91">
        <v>1666.0</v>
      </c>
      <c r="E363" s="91">
        <v>188.0</v>
      </c>
      <c r="F363" s="91">
        <v>1804.0</v>
      </c>
      <c r="G363" s="9"/>
      <c r="H363" s="89">
        <v>1.0</v>
      </c>
      <c r="I363" s="267">
        <v>45566.0</v>
      </c>
      <c r="J363" s="89">
        <v>163.0</v>
      </c>
      <c r="K363" s="91">
        <v>495.0</v>
      </c>
      <c r="L363" s="91">
        <v>163.0</v>
      </c>
      <c r="M363" s="91">
        <v>542.0</v>
      </c>
      <c r="N363" s="4"/>
      <c r="O363" s="92">
        <v>1.0</v>
      </c>
      <c r="P363" s="101" t="s">
        <v>298</v>
      </c>
      <c r="Q363" s="132">
        <v>350.0</v>
      </c>
      <c r="R363" s="132">
        <v>2161.0</v>
      </c>
      <c r="S363" s="132">
        <v>351.0</v>
      </c>
      <c r="T363" s="132">
        <v>2346.0</v>
      </c>
    </row>
    <row r="364">
      <c r="A364" s="89">
        <v>2.0</v>
      </c>
      <c r="B364" s="267">
        <v>45567.0</v>
      </c>
      <c r="C364" s="89">
        <v>163.0</v>
      </c>
      <c r="D364" s="91">
        <v>1406.0</v>
      </c>
      <c r="E364" s="91">
        <v>163.0</v>
      </c>
      <c r="F364" s="91">
        <v>1608.0</v>
      </c>
      <c r="G364" s="9"/>
      <c r="H364" s="89">
        <v>2.0</v>
      </c>
      <c r="I364" s="267">
        <v>45567.0</v>
      </c>
      <c r="J364" s="89">
        <v>160.0</v>
      </c>
      <c r="K364" s="91">
        <v>430.0</v>
      </c>
      <c r="L364" s="91">
        <v>161.0</v>
      </c>
      <c r="M364" s="91">
        <v>524.0</v>
      </c>
      <c r="N364" s="4"/>
      <c r="O364" s="92">
        <v>2.0</v>
      </c>
      <c r="P364" s="101" t="s">
        <v>299</v>
      </c>
      <c r="Q364" s="132">
        <v>323.0</v>
      </c>
      <c r="R364" s="132">
        <v>1836.0</v>
      </c>
      <c r="S364" s="132">
        <v>324.0</v>
      </c>
      <c r="T364" s="132">
        <v>2132.0</v>
      </c>
    </row>
    <row r="365">
      <c r="A365" s="89">
        <v>3.0</v>
      </c>
      <c r="B365" s="267">
        <v>45568.0</v>
      </c>
      <c r="C365" s="89">
        <v>198.0</v>
      </c>
      <c r="D365" s="91">
        <v>146.0</v>
      </c>
      <c r="E365" s="91">
        <v>198.0</v>
      </c>
      <c r="F365" s="91">
        <v>1636.0</v>
      </c>
      <c r="G365" s="9"/>
      <c r="H365" s="89">
        <v>3.0</v>
      </c>
      <c r="I365" s="267">
        <v>45568.0</v>
      </c>
      <c r="J365" s="89">
        <v>181.0</v>
      </c>
      <c r="K365" s="91">
        <v>498.0</v>
      </c>
      <c r="L365" s="91">
        <v>183.0</v>
      </c>
      <c r="M365" s="91">
        <v>504.0</v>
      </c>
      <c r="N365" s="4"/>
      <c r="O365" s="92">
        <v>3.0</v>
      </c>
      <c r="P365" s="101" t="s">
        <v>300</v>
      </c>
      <c r="Q365" s="132">
        <v>379.0</v>
      </c>
      <c r="R365" s="132">
        <v>644.0</v>
      </c>
      <c r="S365" s="132">
        <v>381.0</v>
      </c>
      <c r="T365" s="132">
        <v>2140.0</v>
      </c>
    </row>
    <row r="366">
      <c r="A366" s="89">
        <v>4.0</v>
      </c>
      <c r="B366" s="267">
        <v>45569.0</v>
      </c>
      <c r="C366" s="89">
        <v>147.0</v>
      </c>
      <c r="D366" s="91">
        <v>1431.0</v>
      </c>
      <c r="E366" s="91">
        <v>147.0</v>
      </c>
      <c r="F366" s="91">
        <v>163.0</v>
      </c>
      <c r="G366" s="9"/>
      <c r="H366" s="89">
        <v>4.0</v>
      </c>
      <c r="I366" s="267">
        <v>45569.0</v>
      </c>
      <c r="J366" s="89">
        <v>146.0</v>
      </c>
      <c r="K366" s="91">
        <v>498.0</v>
      </c>
      <c r="L366" s="91">
        <v>146.0</v>
      </c>
      <c r="M366" s="91">
        <v>454.0</v>
      </c>
      <c r="N366" s="4"/>
      <c r="O366" s="92">
        <v>4.0</v>
      </c>
      <c r="P366" s="101" t="s">
        <v>301</v>
      </c>
      <c r="Q366" s="132">
        <v>293.0</v>
      </c>
      <c r="R366" s="132">
        <v>1929.0</v>
      </c>
      <c r="S366" s="132">
        <v>293.0</v>
      </c>
      <c r="T366" s="132">
        <v>617.0</v>
      </c>
    </row>
    <row r="367">
      <c r="A367" s="89">
        <v>5.0</v>
      </c>
      <c r="B367" s="267">
        <v>45570.0</v>
      </c>
      <c r="C367" s="89">
        <v>185.0</v>
      </c>
      <c r="D367" s="91">
        <v>1988.0</v>
      </c>
      <c r="E367" s="91">
        <v>188.0</v>
      </c>
      <c r="F367" s="91">
        <v>2006.0</v>
      </c>
      <c r="G367" s="9"/>
      <c r="H367" s="89">
        <v>5.0</v>
      </c>
      <c r="I367" s="267">
        <v>45570.0</v>
      </c>
      <c r="J367" s="89">
        <v>143.0</v>
      </c>
      <c r="K367" s="91">
        <v>477.0</v>
      </c>
      <c r="L367" s="91">
        <v>143.0</v>
      </c>
      <c r="M367" s="91">
        <v>614.0</v>
      </c>
      <c r="N367" s="4"/>
      <c r="O367" s="92">
        <v>5.0</v>
      </c>
      <c r="P367" s="101" t="s">
        <v>302</v>
      </c>
      <c r="Q367" s="132">
        <v>328.0</v>
      </c>
      <c r="R367" s="132">
        <v>2465.0</v>
      </c>
      <c r="S367" s="132">
        <v>331.0</v>
      </c>
      <c r="T367" s="132">
        <v>2620.0</v>
      </c>
    </row>
    <row r="368">
      <c r="A368" s="89">
        <v>6.0</v>
      </c>
      <c r="B368" s="267">
        <v>45571.0</v>
      </c>
      <c r="C368" s="89">
        <v>191.0</v>
      </c>
      <c r="D368" s="91">
        <v>2113.0</v>
      </c>
      <c r="E368" s="91">
        <v>190.0</v>
      </c>
      <c r="F368" s="91">
        <v>242.0</v>
      </c>
      <c r="G368" s="9"/>
      <c r="H368" s="89">
        <v>6.0</v>
      </c>
      <c r="I368" s="267">
        <v>45571.0</v>
      </c>
      <c r="J368" s="89">
        <v>134.0</v>
      </c>
      <c r="K368" s="91">
        <v>481.0</v>
      </c>
      <c r="L368" s="91">
        <v>133.0</v>
      </c>
      <c r="M368" s="91">
        <v>604.0</v>
      </c>
      <c r="N368" s="4"/>
      <c r="O368" s="92">
        <v>6.0</v>
      </c>
      <c r="P368" s="101" t="s">
        <v>303</v>
      </c>
      <c r="Q368" s="132">
        <v>325.0</v>
      </c>
      <c r="R368" s="132">
        <v>2594.0</v>
      </c>
      <c r="S368" s="132">
        <v>323.0</v>
      </c>
      <c r="T368" s="132">
        <v>846.0</v>
      </c>
    </row>
    <row r="369">
      <c r="A369" s="89">
        <v>7.0</v>
      </c>
      <c r="B369" s="267">
        <v>45572.0</v>
      </c>
      <c r="C369" s="89">
        <v>194.0</v>
      </c>
      <c r="D369" s="91">
        <v>1851.0</v>
      </c>
      <c r="E369" s="91">
        <v>200.0</v>
      </c>
      <c r="F369" s="91">
        <v>2128.0</v>
      </c>
      <c r="G369" s="9"/>
      <c r="H369" s="89">
        <v>7.0</v>
      </c>
      <c r="I369" s="267">
        <v>45572.0</v>
      </c>
      <c r="J369" s="89">
        <v>179.0</v>
      </c>
      <c r="K369" s="91">
        <v>696.0</v>
      </c>
      <c r="L369" s="91">
        <v>179.0</v>
      </c>
      <c r="M369" s="91">
        <v>696.0</v>
      </c>
      <c r="N369" s="4"/>
      <c r="O369" s="92">
        <v>7.0</v>
      </c>
      <c r="P369" s="101" t="s">
        <v>304</v>
      </c>
      <c r="Q369" s="132">
        <v>373.0</v>
      </c>
      <c r="R369" s="132">
        <v>2547.0</v>
      </c>
      <c r="S369" s="132">
        <v>379.0</v>
      </c>
      <c r="T369" s="132">
        <v>2824.0</v>
      </c>
    </row>
    <row r="370">
      <c r="A370" s="89">
        <v>8.0</v>
      </c>
      <c r="B370" s="267">
        <v>45573.0</v>
      </c>
      <c r="C370" s="89">
        <v>183.0</v>
      </c>
      <c r="D370" s="91">
        <v>1579.0</v>
      </c>
      <c r="E370" s="91">
        <v>183.0</v>
      </c>
      <c r="F370" s="91">
        <v>1828.0</v>
      </c>
      <c r="G370" s="9"/>
      <c r="H370" s="89">
        <v>8.0</v>
      </c>
      <c r="I370" s="267">
        <v>45573.0</v>
      </c>
      <c r="J370" s="89">
        <v>154.0</v>
      </c>
      <c r="K370" s="91">
        <v>548.0</v>
      </c>
      <c r="L370" s="91">
        <v>154.0</v>
      </c>
      <c r="M370" s="91">
        <v>525.0</v>
      </c>
      <c r="N370" s="4"/>
      <c r="O370" s="92">
        <v>8.0</v>
      </c>
      <c r="P370" s="101" t="s">
        <v>305</v>
      </c>
      <c r="Q370" s="132">
        <v>337.0</v>
      </c>
      <c r="R370" s="132">
        <v>2127.0</v>
      </c>
      <c r="S370" s="132">
        <v>337.0</v>
      </c>
      <c r="T370" s="132">
        <v>2353.0</v>
      </c>
    </row>
    <row r="371">
      <c r="A371" s="268">
        <v>9.0</v>
      </c>
      <c r="B371" s="267">
        <v>45574.0</v>
      </c>
      <c r="C371" s="89">
        <v>176.0</v>
      </c>
      <c r="D371" s="91">
        <v>1638.0</v>
      </c>
      <c r="E371" s="91">
        <v>178.0</v>
      </c>
      <c r="F371" s="91">
        <v>1763.0</v>
      </c>
      <c r="G371" s="9"/>
      <c r="H371" s="268">
        <v>9.0</v>
      </c>
      <c r="I371" s="267">
        <v>45574.0</v>
      </c>
      <c r="J371" s="89">
        <v>165.0</v>
      </c>
      <c r="K371" s="91">
        <v>455.0</v>
      </c>
      <c r="L371" s="91">
        <v>165.0</v>
      </c>
      <c r="M371" s="91">
        <v>546.0</v>
      </c>
      <c r="N371" s="4"/>
      <c r="O371" s="92">
        <v>9.0</v>
      </c>
      <c r="P371" s="101" t="s">
        <v>306</v>
      </c>
      <c r="Q371" s="132">
        <v>341.0</v>
      </c>
      <c r="R371" s="132">
        <v>2093.0</v>
      </c>
      <c r="S371" s="132">
        <v>343.0</v>
      </c>
      <c r="T371" s="132">
        <v>2309.0</v>
      </c>
    </row>
    <row r="372">
      <c r="A372" s="268">
        <v>10.0</v>
      </c>
      <c r="B372" s="269">
        <v>45575.0</v>
      </c>
      <c r="C372" s="89">
        <v>166.0</v>
      </c>
      <c r="D372" s="91">
        <v>1444.0</v>
      </c>
      <c r="E372" s="91">
        <v>166.0</v>
      </c>
      <c r="F372" s="91">
        <v>1541.0</v>
      </c>
      <c r="G372" s="9"/>
      <c r="H372" s="268">
        <v>10.0</v>
      </c>
      <c r="I372" s="269">
        <v>45575.0</v>
      </c>
      <c r="J372" s="270">
        <v>165.0</v>
      </c>
      <c r="K372" s="91">
        <v>583.0</v>
      </c>
      <c r="L372" s="271">
        <v>165.0</v>
      </c>
      <c r="M372" s="271">
        <v>574.0</v>
      </c>
      <c r="N372" s="4"/>
      <c r="O372" s="92">
        <v>10.0</v>
      </c>
      <c r="P372" s="101" t="s">
        <v>307</v>
      </c>
      <c r="Q372" s="132">
        <v>331.0</v>
      </c>
      <c r="R372" s="132">
        <v>2027.0</v>
      </c>
      <c r="S372" s="132">
        <v>331.0</v>
      </c>
      <c r="T372" s="132">
        <v>2115.0</v>
      </c>
    </row>
    <row r="373">
      <c r="A373" s="268">
        <v>11.0</v>
      </c>
      <c r="B373" s="269">
        <v>45576.0</v>
      </c>
      <c r="C373" s="270">
        <v>187.0</v>
      </c>
      <c r="D373" s="91">
        <v>1943.0</v>
      </c>
      <c r="E373" s="271">
        <v>188.0</v>
      </c>
      <c r="F373" s="271">
        <v>2176.0</v>
      </c>
      <c r="G373" s="9"/>
      <c r="H373" s="268">
        <v>11.0</v>
      </c>
      <c r="I373" s="269">
        <v>45576.0</v>
      </c>
      <c r="J373" s="84">
        <v>142.0</v>
      </c>
      <c r="K373" s="91">
        <v>460.0</v>
      </c>
      <c r="L373" s="86">
        <v>143.0</v>
      </c>
      <c r="M373" s="86">
        <v>512.0</v>
      </c>
      <c r="N373" s="4"/>
      <c r="O373" s="92">
        <v>11.0</v>
      </c>
      <c r="P373" s="101" t="s">
        <v>308</v>
      </c>
      <c r="Q373" s="132">
        <v>329.0</v>
      </c>
      <c r="R373" s="132">
        <v>2403.0</v>
      </c>
      <c r="S373" s="132">
        <v>331.0</v>
      </c>
      <c r="T373" s="132">
        <v>2688.0</v>
      </c>
    </row>
    <row r="374">
      <c r="A374" s="268">
        <v>12.0</v>
      </c>
      <c r="B374" s="269">
        <v>45577.0</v>
      </c>
      <c r="C374" s="84">
        <v>170.0</v>
      </c>
      <c r="D374" s="91">
        <v>1917.0</v>
      </c>
      <c r="E374" s="86">
        <v>170.0</v>
      </c>
      <c r="F374" s="86">
        <v>1819.0</v>
      </c>
      <c r="G374" s="9"/>
      <c r="H374" s="268">
        <v>12.0</v>
      </c>
      <c r="I374" s="269">
        <v>45577.0</v>
      </c>
      <c r="J374" s="89">
        <v>145.0</v>
      </c>
      <c r="K374" s="91">
        <v>626.0</v>
      </c>
      <c r="L374" s="91">
        <v>145.0</v>
      </c>
      <c r="M374" s="91">
        <v>625.0</v>
      </c>
      <c r="N374" s="4"/>
      <c r="O374" s="92">
        <v>12.0</v>
      </c>
      <c r="P374" s="101" t="s">
        <v>309</v>
      </c>
      <c r="Q374" s="132">
        <v>315.0</v>
      </c>
      <c r="R374" s="132">
        <v>2543.0</v>
      </c>
      <c r="S374" s="132">
        <v>315.0</v>
      </c>
      <c r="T374" s="132">
        <v>2444.0</v>
      </c>
    </row>
    <row r="375">
      <c r="A375" s="268">
        <v>13.0</v>
      </c>
      <c r="B375" s="269">
        <v>45578.0</v>
      </c>
      <c r="C375" s="89">
        <v>206.0</v>
      </c>
      <c r="D375" s="91">
        <v>2454.0</v>
      </c>
      <c r="E375" s="91">
        <v>210.0</v>
      </c>
      <c r="F375" s="91">
        <v>2822.0</v>
      </c>
      <c r="G375" s="9"/>
      <c r="H375" s="268">
        <v>13.0</v>
      </c>
      <c r="I375" s="269">
        <v>45578.0</v>
      </c>
      <c r="J375" s="89">
        <v>121.0</v>
      </c>
      <c r="K375" s="91">
        <v>506.0</v>
      </c>
      <c r="L375" s="91">
        <v>121.0</v>
      </c>
      <c r="M375" s="91">
        <v>559.0</v>
      </c>
      <c r="N375" s="4"/>
      <c r="O375" s="92">
        <v>13.0</v>
      </c>
      <c r="P375" s="101" t="s">
        <v>310</v>
      </c>
      <c r="Q375" s="132">
        <v>327.0</v>
      </c>
      <c r="R375" s="132">
        <v>2960.0</v>
      </c>
      <c r="S375" s="132">
        <v>331.0</v>
      </c>
      <c r="T375" s="132">
        <v>3381.0</v>
      </c>
    </row>
    <row r="376">
      <c r="A376" s="89">
        <v>14.0</v>
      </c>
      <c r="B376" s="269">
        <v>45579.0</v>
      </c>
      <c r="C376" s="89">
        <v>177.0</v>
      </c>
      <c r="D376" s="91">
        <v>1615.0</v>
      </c>
      <c r="E376" s="91">
        <v>142.0</v>
      </c>
      <c r="F376" s="91">
        <v>1814.0</v>
      </c>
      <c r="G376" s="9"/>
      <c r="H376" s="89">
        <v>14.0</v>
      </c>
      <c r="I376" s="269">
        <v>45579.0</v>
      </c>
      <c r="J376" s="89">
        <v>142.0</v>
      </c>
      <c r="K376" s="91">
        <v>534.0</v>
      </c>
      <c r="L376" s="91">
        <v>142.0</v>
      </c>
      <c r="M376" s="91">
        <v>545.0</v>
      </c>
      <c r="N376" s="4"/>
      <c r="O376" s="92">
        <v>14.0</v>
      </c>
      <c r="P376" s="101" t="s">
        <v>311</v>
      </c>
      <c r="Q376" s="132">
        <v>319.0</v>
      </c>
      <c r="R376" s="132">
        <v>2149.0</v>
      </c>
      <c r="S376" s="132">
        <v>284.0</v>
      </c>
      <c r="T376" s="132">
        <v>2359.0</v>
      </c>
    </row>
    <row r="377">
      <c r="A377" s="89">
        <v>15.0</v>
      </c>
      <c r="B377" s="269">
        <v>45580.0</v>
      </c>
      <c r="C377" s="89">
        <v>163.0</v>
      </c>
      <c r="D377" s="91">
        <v>1406.0</v>
      </c>
      <c r="E377" s="91">
        <v>163.0</v>
      </c>
      <c r="F377" s="91">
        <v>1608.0</v>
      </c>
      <c r="G377" s="9"/>
      <c r="H377" s="89">
        <v>15.0</v>
      </c>
      <c r="I377" s="269">
        <v>45580.0</v>
      </c>
      <c r="J377" s="89">
        <v>160.0</v>
      </c>
      <c r="K377" s="91">
        <v>430.0</v>
      </c>
      <c r="L377" s="91">
        <v>161.0</v>
      </c>
      <c r="M377" s="91">
        <v>524.0</v>
      </c>
      <c r="N377" s="4"/>
      <c r="O377" s="92">
        <v>15.0</v>
      </c>
      <c r="P377" s="101" t="s">
        <v>312</v>
      </c>
      <c r="Q377" s="132">
        <v>323.0</v>
      </c>
      <c r="R377" s="132">
        <v>1836.0</v>
      </c>
      <c r="S377" s="132">
        <v>324.0</v>
      </c>
      <c r="T377" s="132">
        <v>2132.0</v>
      </c>
    </row>
    <row r="378">
      <c r="A378" s="89">
        <v>16.0</v>
      </c>
      <c r="B378" s="269">
        <v>45581.0</v>
      </c>
      <c r="C378" s="89">
        <v>177.0</v>
      </c>
      <c r="D378" s="91">
        <v>1614.0</v>
      </c>
      <c r="E378" s="91">
        <v>177.0</v>
      </c>
      <c r="F378" s="91">
        <v>1871.0</v>
      </c>
      <c r="G378" s="9"/>
      <c r="H378" s="89">
        <v>16.0</v>
      </c>
      <c r="I378" s="269">
        <v>45581.0</v>
      </c>
      <c r="J378" s="89">
        <v>171.0</v>
      </c>
      <c r="K378" s="91">
        <v>581.0</v>
      </c>
      <c r="L378" s="91">
        <v>171.0</v>
      </c>
      <c r="M378" s="91">
        <v>611.0</v>
      </c>
      <c r="N378" s="4"/>
      <c r="O378" s="92">
        <v>16.0</v>
      </c>
      <c r="P378" s="101" t="s">
        <v>313</v>
      </c>
      <c r="Q378" s="132">
        <v>348.0</v>
      </c>
      <c r="R378" s="132">
        <v>2195.0</v>
      </c>
      <c r="S378" s="132">
        <v>348.0</v>
      </c>
      <c r="T378" s="132">
        <v>2482.0</v>
      </c>
    </row>
    <row r="379">
      <c r="A379" s="89">
        <v>17.0</v>
      </c>
      <c r="B379" s="269">
        <v>45582.0</v>
      </c>
      <c r="C379" s="89">
        <v>175.0</v>
      </c>
      <c r="D379" s="91">
        <v>1547.0</v>
      </c>
      <c r="E379" s="91">
        <v>176.0</v>
      </c>
      <c r="F379" s="91">
        <v>1763.0</v>
      </c>
      <c r="G379" s="9"/>
      <c r="H379" s="89">
        <v>17.0</v>
      </c>
      <c r="I379" s="269">
        <v>45582.0</v>
      </c>
      <c r="J379" s="89">
        <v>150.0</v>
      </c>
      <c r="K379" s="91">
        <v>549.0</v>
      </c>
      <c r="L379" s="91">
        <v>151.0</v>
      </c>
      <c r="M379" s="91">
        <v>618.0</v>
      </c>
      <c r="N379" s="4"/>
      <c r="O379" s="92">
        <v>17.0</v>
      </c>
      <c r="P379" s="101" t="s">
        <v>314</v>
      </c>
      <c r="Q379" s="132">
        <v>325.0</v>
      </c>
      <c r="R379" s="132">
        <v>2096.0</v>
      </c>
      <c r="S379" s="132">
        <v>327.0</v>
      </c>
      <c r="T379" s="132">
        <v>2381.0</v>
      </c>
    </row>
    <row r="380">
      <c r="A380" s="89">
        <v>18.0</v>
      </c>
      <c r="B380" s="269">
        <v>45583.0</v>
      </c>
      <c r="C380" s="89">
        <v>178.0</v>
      </c>
      <c r="D380" s="91">
        <v>1661.0</v>
      </c>
      <c r="E380" s="91">
        <v>177.0</v>
      </c>
      <c r="F380" s="91">
        <v>1823.0</v>
      </c>
      <c r="G380" s="9"/>
      <c r="H380" s="89">
        <v>18.0</v>
      </c>
      <c r="I380" s="269">
        <v>45583.0</v>
      </c>
      <c r="J380" s="89">
        <v>140.0</v>
      </c>
      <c r="K380" s="91">
        <v>412.0</v>
      </c>
      <c r="L380" s="91">
        <v>139.0</v>
      </c>
      <c r="M380" s="91">
        <v>575.0</v>
      </c>
      <c r="N380" s="4"/>
      <c r="O380" s="92">
        <v>18.0</v>
      </c>
      <c r="P380" s="101" t="s">
        <v>315</v>
      </c>
      <c r="Q380" s="132">
        <v>318.0</v>
      </c>
      <c r="R380" s="132">
        <v>2073.0</v>
      </c>
      <c r="S380" s="132">
        <v>316.0</v>
      </c>
      <c r="T380" s="132">
        <v>2398.0</v>
      </c>
    </row>
    <row r="381">
      <c r="A381" s="89">
        <v>19.0</v>
      </c>
      <c r="B381" s="269">
        <v>45584.0</v>
      </c>
      <c r="C381" s="89">
        <v>189.0</v>
      </c>
      <c r="D381" s="91">
        <v>2035.0</v>
      </c>
      <c r="E381" s="91">
        <v>189.0</v>
      </c>
      <c r="F381" s="91">
        <v>2027.0</v>
      </c>
      <c r="G381" s="9"/>
      <c r="H381" s="89">
        <v>19.0</v>
      </c>
      <c r="I381" s="269">
        <v>45584.0</v>
      </c>
      <c r="J381" s="89">
        <v>144.0</v>
      </c>
      <c r="K381" s="91">
        <v>484.0</v>
      </c>
      <c r="L381" s="91">
        <v>144.0</v>
      </c>
      <c r="M381" s="91">
        <v>529.0</v>
      </c>
      <c r="N381" s="4"/>
      <c r="O381" s="92">
        <v>19.0</v>
      </c>
      <c r="P381" s="101" t="s">
        <v>316</v>
      </c>
      <c r="Q381" s="132">
        <v>333.0</v>
      </c>
      <c r="R381" s="132">
        <v>2519.0</v>
      </c>
      <c r="S381" s="132">
        <v>333.0</v>
      </c>
      <c r="T381" s="132">
        <v>2556.0</v>
      </c>
    </row>
    <row r="382">
      <c r="A382" s="89">
        <v>20.0</v>
      </c>
      <c r="B382" s="269">
        <v>45585.0</v>
      </c>
      <c r="C382" s="89">
        <v>194.0</v>
      </c>
      <c r="D382" s="91">
        <v>2233.0</v>
      </c>
      <c r="E382" s="91">
        <v>194.0</v>
      </c>
      <c r="F382" s="91">
        <v>2509.0</v>
      </c>
      <c r="G382" s="9"/>
      <c r="H382" s="89">
        <v>20.0</v>
      </c>
      <c r="I382" s="269">
        <v>45585.0</v>
      </c>
      <c r="J382" s="89">
        <v>115.0</v>
      </c>
      <c r="K382" s="226">
        <v>494.0</v>
      </c>
      <c r="L382" s="91">
        <v>115.0</v>
      </c>
      <c r="M382" s="91">
        <v>608.0</v>
      </c>
      <c r="N382" s="4"/>
      <c r="O382" s="92">
        <v>20.0</v>
      </c>
      <c r="P382" s="101" t="s">
        <v>317</v>
      </c>
      <c r="Q382" s="132">
        <v>309.0</v>
      </c>
      <c r="R382" s="132">
        <v>2727.0</v>
      </c>
      <c r="S382" s="132">
        <v>309.0</v>
      </c>
      <c r="T382" s="132">
        <v>3117.0</v>
      </c>
    </row>
    <row r="383">
      <c r="A383" s="89">
        <v>21.0</v>
      </c>
      <c r="B383" s="269">
        <v>45586.0</v>
      </c>
      <c r="C383" s="89">
        <v>190.0</v>
      </c>
      <c r="D383" s="226">
        <v>1806.0</v>
      </c>
      <c r="E383" s="91">
        <v>192.0</v>
      </c>
      <c r="F383" s="91">
        <v>2001.0</v>
      </c>
      <c r="G383" s="9"/>
      <c r="H383" s="89">
        <v>21.0</v>
      </c>
      <c r="I383" s="269">
        <v>45586.0</v>
      </c>
      <c r="J383" s="89">
        <v>145.0</v>
      </c>
      <c r="K383" s="90">
        <v>513.0</v>
      </c>
      <c r="L383" s="91">
        <v>145.0</v>
      </c>
      <c r="M383" s="91">
        <v>609.0</v>
      </c>
      <c r="N383" s="4"/>
      <c r="O383" s="92">
        <v>21.0</v>
      </c>
      <c r="P383" s="101" t="s">
        <v>318</v>
      </c>
      <c r="Q383" s="132">
        <v>335.0</v>
      </c>
      <c r="R383" s="132">
        <v>2319.0</v>
      </c>
      <c r="S383" s="132">
        <v>337.0</v>
      </c>
      <c r="T383" s="132">
        <v>2610.0</v>
      </c>
    </row>
    <row r="384">
      <c r="A384" s="89">
        <v>22.0</v>
      </c>
      <c r="B384" s="269">
        <v>45587.0</v>
      </c>
      <c r="C384" s="89">
        <v>166.0</v>
      </c>
      <c r="D384" s="90">
        <v>1354.0</v>
      </c>
      <c r="E384" s="91">
        <v>166.0</v>
      </c>
      <c r="F384" s="91">
        <v>15.0</v>
      </c>
      <c r="G384" s="9"/>
      <c r="H384" s="89">
        <v>22.0</v>
      </c>
      <c r="I384" s="269">
        <v>45587.0</v>
      </c>
      <c r="J384" s="89">
        <v>151.0</v>
      </c>
      <c r="K384" s="91">
        <v>515.0</v>
      </c>
      <c r="L384" s="91">
        <v>151.0</v>
      </c>
      <c r="M384" s="91">
        <v>606.0</v>
      </c>
      <c r="N384" s="4"/>
      <c r="O384" s="92">
        <v>22.0</v>
      </c>
      <c r="P384" s="101" t="s">
        <v>319</v>
      </c>
      <c r="Q384" s="132">
        <v>317.0</v>
      </c>
      <c r="R384" s="132">
        <v>1869.0</v>
      </c>
      <c r="S384" s="132">
        <v>317.0</v>
      </c>
      <c r="T384" s="132">
        <v>621.0</v>
      </c>
    </row>
    <row r="385">
      <c r="A385" s="89">
        <v>23.0</v>
      </c>
      <c r="B385" s="269">
        <v>45588.0</v>
      </c>
      <c r="C385" s="89">
        <v>178.0</v>
      </c>
      <c r="D385" s="91">
        <v>1373.0</v>
      </c>
      <c r="E385" s="91">
        <v>178.0</v>
      </c>
      <c r="F385" s="91">
        <v>1582.0</v>
      </c>
      <c r="G385" s="9"/>
      <c r="H385" s="89">
        <v>23.0</v>
      </c>
      <c r="I385" s="269">
        <v>45588.0</v>
      </c>
      <c r="J385" s="89">
        <v>164.0</v>
      </c>
      <c r="K385" s="90">
        <v>517.0</v>
      </c>
      <c r="L385" s="91">
        <v>164.0</v>
      </c>
      <c r="M385" s="91">
        <v>603.0</v>
      </c>
      <c r="N385" s="4"/>
      <c r="O385" s="92">
        <v>23.0</v>
      </c>
      <c r="P385" s="101" t="s">
        <v>320</v>
      </c>
      <c r="Q385" s="132">
        <v>342.0</v>
      </c>
      <c r="R385" s="132">
        <v>1890.0</v>
      </c>
      <c r="S385" s="132">
        <v>342.0</v>
      </c>
      <c r="T385" s="132">
        <v>2185.0</v>
      </c>
    </row>
    <row r="386">
      <c r="A386" s="89">
        <v>24.0</v>
      </c>
      <c r="B386" s="269">
        <v>45589.0</v>
      </c>
      <c r="C386" s="89">
        <v>177.0</v>
      </c>
      <c r="D386" s="90">
        <v>1709.0</v>
      </c>
      <c r="E386" s="91">
        <v>175.0</v>
      </c>
      <c r="F386" s="91">
        <v>1879.0</v>
      </c>
      <c r="G386" s="9"/>
      <c r="H386" s="89">
        <v>24.0</v>
      </c>
      <c r="I386" s="269">
        <v>45589.0</v>
      </c>
      <c r="J386" s="89">
        <v>154.0</v>
      </c>
      <c r="K386" s="91">
        <v>555.0</v>
      </c>
      <c r="L386" s="91">
        <v>154.0</v>
      </c>
      <c r="M386" s="91">
        <v>676.0</v>
      </c>
      <c r="N386" s="4"/>
      <c r="O386" s="92">
        <v>24.0</v>
      </c>
      <c r="P386" s="101" t="s">
        <v>321</v>
      </c>
      <c r="Q386" s="132">
        <v>331.0</v>
      </c>
      <c r="R386" s="132">
        <v>2264.0</v>
      </c>
      <c r="S386" s="132">
        <v>329.0</v>
      </c>
      <c r="T386" s="132">
        <v>2555.0</v>
      </c>
    </row>
    <row r="387">
      <c r="A387" s="89">
        <v>25.0</v>
      </c>
      <c r="B387" s="269">
        <v>45590.0</v>
      </c>
      <c r="C387" s="89">
        <v>163.0</v>
      </c>
      <c r="D387" s="91">
        <v>1563.0</v>
      </c>
      <c r="E387" s="91">
        <v>165.0</v>
      </c>
      <c r="F387" s="91">
        <v>1672.0</v>
      </c>
      <c r="G387" s="9"/>
      <c r="H387" s="89">
        <v>25.0</v>
      </c>
      <c r="I387" s="269">
        <v>45590.0</v>
      </c>
      <c r="J387" s="89">
        <v>130.0</v>
      </c>
      <c r="K387" s="91">
        <v>436.0</v>
      </c>
      <c r="L387" s="91">
        <v>130.0</v>
      </c>
      <c r="M387" s="91">
        <v>658.0</v>
      </c>
      <c r="N387" s="4"/>
      <c r="O387" s="92">
        <v>25.0</v>
      </c>
      <c r="P387" s="101" t="s">
        <v>322</v>
      </c>
      <c r="Q387" s="132">
        <v>293.0</v>
      </c>
      <c r="R387" s="132">
        <v>1999.0</v>
      </c>
      <c r="S387" s="132">
        <v>295.0</v>
      </c>
      <c r="T387" s="132">
        <v>2330.0</v>
      </c>
    </row>
    <row r="388">
      <c r="A388" s="89">
        <v>26.0</v>
      </c>
      <c r="B388" s="269">
        <v>45591.0</v>
      </c>
      <c r="C388" s="89">
        <v>192.0</v>
      </c>
      <c r="D388" s="91">
        <v>1902.0</v>
      </c>
      <c r="E388" s="91">
        <v>191.0</v>
      </c>
      <c r="F388" s="91">
        <v>203.0</v>
      </c>
      <c r="G388" s="9"/>
      <c r="H388" s="89">
        <v>26.0</v>
      </c>
      <c r="I388" s="269">
        <v>45591.0</v>
      </c>
      <c r="J388" s="92">
        <v>136.0</v>
      </c>
      <c r="K388" s="90">
        <v>460.0</v>
      </c>
      <c r="L388" s="90">
        <v>136.0</v>
      </c>
      <c r="M388" s="90">
        <v>561.0</v>
      </c>
      <c r="N388" s="4"/>
      <c r="O388" s="92">
        <v>26.0</v>
      </c>
      <c r="P388" s="101" t="s">
        <v>323</v>
      </c>
      <c r="Q388" s="132">
        <v>328.0</v>
      </c>
      <c r="R388" s="132">
        <v>2362.0</v>
      </c>
      <c r="S388" s="132">
        <v>327.0</v>
      </c>
      <c r="T388" s="132">
        <v>764.0</v>
      </c>
    </row>
    <row r="389">
      <c r="A389" s="89">
        <v>27.0</v>
      </c>
      <c r="B389" s="269">
        <v>45592.0</v>
      </c>
      <c r="C389" s="92">
        <v>216.0</v>
      </c>
      <c r="D389" s="90">
        <v>2799.0</v>
      </c>
      <c r="E389" s="90">
        <v>216.0</v>
      </c>
      <c r="F389" s="90">
        <v>3214.0</v>
      </c>
      <c r="G389" s="9"/>
      <c r="H389" s="89">
        <v>27.0</v>
      </c>
      <c r="I389" s="269">
        <v>45592.0</v>
      </c>
      <c r="J389" s="89">
        <v>124.0</v>
      </c>
      <c r="K389" s="91">
        <v>547.0</v>
      </c>
      <c r="L389" s="91">
        <v>124.0</v>
      </c>
      <c r="M389" s="91">
        <v>656.0</v>
      </c>
      <c r="N389" s="4"/>
      <c r="O389" s="92">
        <v>27.0</v>
      </c>
      <c r="P389" s="101" t="s">
        <v>324</v>
      </c>
      <c r="Q389" s="132">
        <v>340.0</v>
      </c>
      <c r="R389" s="132">
        <v>3346.0</v>
      </c>
      <c r="S389" s="132">
        <v>340.0</v>
      </c>
      <c r="T389" s="132">
        <v>3870.0</v>
      </c>
    </row>
    <row r="390">
      <c r="A390" s="89">
        <v>28.0</v>
      </c>
      <c r="B390" s="269">
        <v>45593.0</v>
      </c>
      <c r="C390" s="89">
        <v>182.0</v>
      </c>
      <c r="D390" s="91">
        <v>1838.0</v>
      </c>
      <c r="E390" s="91">
        <v>182.0</v>
      </c>
      <c r="F390" s="91">
        <v>2074.0</v>
      </c>
      <c r="G390" s="9"/>
      <c r="H390" s="89">
        <v>28.0</v>
      </c>
      <c r="I390" s="269">
        <v>45593.0</v>
      </c>
      <c r="J390" s="89">
        <v>162.0</v>
      </c>
      <c r="K390" s="91">
        <v>612.0</v>
      </c>
      <c r="L390" s="91">
        <v>162.0</v>
      </c>
      <c r="M390" s="91">
        <v>583.0</v>
      </c>
      <c r="N390" s="4"/>
      <c r="O390" s="92">
        <v>28.0</v>
      </c>
      <c r="P390" s="101" t="s">
        <v>325</v>
      </c>
      <c r="Q390" s="132">
        <v>344.0</v>
      </c>
      <c r="R390" s="132">
        <v>2450.0</v>
      </c>
      <c r="S390" s="132">
        <v>344.0</v>
      </c>
      <c r="T390" s="132">
        <v>2657.0</v>
      </c>
    </row>
    <row r="391">
      <c r="A391" s="89">
        <v>29.0</v>
      </c>
      <c r="B391" s="269">
        <v>45594.0</v>
      </c>
      <c r="C391" s="89">
        <v>181.0</v>
      </c>
      <c r="D391" s="91">
        <v>1605.0</v>
      </c>
      <c r="E391" s="91">
        <v>182.0</v>
      </c>
      <c r="F391" s="91">
        <v>1751.0</v>
      </c>
      <c r="G391" s="9"/>
      <c r="H391" s="89">
        <v>29.0</v>
      </c>
      <c r="I391" s="269">
        <v>45594.0</v>
      </c>
      <c r="J391" s="89">
        <v>142.0</v>
      </c>
      <c r="K391" s="91">
        <v>416.0</v>
      </c>
      <c r="L391" s="91">
        <v>142.0</v>
      </c>
      <c r="M391" s="91">
        <v>493.0</v>
      </c>
      <c r="N391" s="4"/>
      <c r="O391" s="92">
        <v>29.0</v>
      </c>
      <c r="P391" s="101" t="s">
        <v>326</v>
      </c>
      <c r="Q391" s="132">
        <v>323.0</v>
      </c>
      <c r="R391" s="132">
        <v>2021.0</v>
      </c>
      <c r="S391" s="132">
        <v>324.0</v>
      </c>
      <c r="T391" s="132">
        <v>2244.0</v>
      </c>
    </row>
    <row r="392">
      <c r="A392" s="89">
        <v>30.0</v>
      </c>
      <c r="B392" s="269">
        <v>45595.0</v>
      </c>
      <c r="C392" s="89">
        <v>173.0</v>
      </c>
      <c r="D392" s="91">
        <v>1393.0</v>
      </c>
      <c r="E392" s="91">
        <v>173.0</v>
      </c>
      <c r="F392" s="91">
        <v>1538.0</v>
      </c>
      <c r="G392" s="9"/>
      <c r="H392" s="89">
        <v>30.0</v>
      </c>
      <c r="I392" s="269">
        <v>45595.0</v>
      </c>
      <c r="J392" s="89">
        <v>136.0</v>
      </c>
      <c r="K392" s="91">
        <v>583.0</v>
      </c>
      <c r="L392" s="91">
        <v>134.0</v>
      </c>
      <c r="M392" s="91">
        <v>505.0</v>
      </c>
      <c r="N392" s="4"/>
      <c r="O392" s="92">
        <v>30.0</v>
      </c>
      <c r="P392" s="101" t="s">
        <v>327</v>
      </c>
      <c r="Q392" s="133">
        <v>309.0</v>
      </c>
      <c r="R392" s="133">
        <v>1976.0</v>
      </c>
      <c r="S392" s="132">
        <v>307.0</v>
      </c>
      <c r="T392" s="133">
        <v>2043.0</v>
      </c>
    </row>
    <row r="393">
      <c r="A393" s="89">
        <v>31.0</v>
      </c>
      <c r="B393" s="269">
        <v>45596.0</v>
      </c>
      <c r="C393" s="89">
        <v>198.0</v>
      </c>
      <c r="D393" s="91">
        <v>146.0</v>
      </c>
      <c r="E393" s="91">
        <v>198.0</v>
      </c>
      <c r="F393" s="91">
        <v>1636.0</v>
      </c>
      <c r="G393" s="79"/>
      <c r="H393" s="89">
        <v>31.0</v>
      </c>
      <c r="I393" s="269">
        <v>45596.0</v>
      </c>
      <c r="J393" s="89">
        <v>181.0</v>
      </c>
      <c r="K393" s="91">
        <v>498.0</v>
      </c>
      <c r="L393" s="91">
        <v>183.0</v>
      </c>
      <c r="M393" s="91">
        <v>504.0</v>
      </c>
      <c r="N393" s="81"/>
      <c r="O393" s="90">
        <v>31.0</v>
      </c>
      <c r="P393" s="101" t="s">
        <v>328</v>
      </c>
      <c r="Q393" s="135">
        <v>379.0</v>
      </c>
      <c r="R393" s="135">
        <v>644.0</v>
      </c>
      <c r="S393" s="132">
        <v>381.0</v>
      </c>
      <c r="T393" s="135">
        <v>2140.0</v>
      </c>
    </row>
    <row r="394">
      <c r="A394" s="110" t="s">
        <v>44</v>
      </c>
      <c r="B394" s="8"/>
      <c r="C394" s="99">
        <v>5622.0</v>
      </c>
      <c r="D394" s="99">
        <v>51175.0</v>
      </c>
      <c r="E394" s="99">
        <v>5605.0</v>
      </c>
      <c r="F394" s="99">
        <v>52516.0</v>
      </c>
      <c r="G394" s="9"/>
      <c r="H394" s="110" t="s">
        <v>44</v>
      </c>
      <c r="I394" s="8"/>
      <c r="J394" s="99">
        <v>4645.0</v>
      </c>
      <c r="K394" s="99">
        <v>15889.0</v>
      </c>
      <c r="L394" s="99">
        <v>4649.0</v>
      </c>
      <c r="M394" s="99">
        <v>17743.0</v>
      </c>
      <c r="N394" s="4"/>
      <c r="O394" s="110" t="s">
        <v>44</v>
      </c>
      <c r="P394" s="8"/>
      <c r="Q394" s="99">
        <v>10267.0</v>
      </c>
      <c r="R394" s="99">
        <v>67064.0</v>
      </c>
      <c r="S394" s="99">
        <v>10254.0</v>
      </c>
      <c r="T394" s="99">
        <v>70259.0</v>
      </c>
    </row>
    <row r="395">
      <c r="A395" s="114" t="s">
        <v>399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244">
        <v>1.0</v>
      </c>
      <c r="B403" s="245">
        <v>45597.0</v>
      </c>
      <c r="C403" s="84">
        <v>158.0</v>
      </c>
      <c r="D403" s="86">
        <v>1334.0</v>
      </c>
      <c r="E403" s="86">
        <v>158.0</v>
      </c>
      <c r="F403" s="86">
        <v>1627.0</v>
      </c>
      <c r="G403" s="9"/>
      <c r="H403" s="244">
        <v>1.0</v>
      </c>
      <c r="I403" s="245">
        <v>45597.0</v>
      </c>
      <c r="J403" s="89">
        <v>148.0</v>
      </c>
      <c r="K403" s="91">
        <v>561.0</v>
      </c>
      <c r="L403" s="91">
        <v>148.0</v>
      </c>
      <c r="M403" s="91">
        <v>605.0</v>
      </c>
      <c r="N403" s="4"/>
      <c r="O403" s="92">
        <v>1.0</v>
      </c>
      <c r="P403" s="101" t="s">
        <v>330</v>
      </c>
      <c r="Q403" s="132">
        <v>306.0</v>
      </c>
      <c r="R403" s="132">
        <v>1895.0</v>
      </c>
      <c r="S403" s="132">
        <v>306.0</v>
      </c>
      <c r="T403" s="132">
        <v>2232.0</v>
      </c>
    </row>
    <row r="404">
      <c r="A404" s="244">
        <v>2.0</v>
      </c>
      <c r="B404" s="245">
        <v>45598.0</v>
      </c>
      <c r="C404" s="89">
        <v>187.0</v>
      </c>
      <c r="D404" s="91">
        <v>1974.0</v>
      </c>
      <c r="E404" s="91">
        <v>189.0</v>
      </c>
      <c r="F404" s="91">
        <v>2056.0</v>
      </c>
      <c r="G404" s="9"/>
      <c r="H404" s="244">
        <v>2.0</v>
      </c>
      <c r="I404" s="245">
        <v>45598.0</v>
      </c>
      <c r="J404" s="89">
        <v>116.0</v>
      </c>
      <c r="K404" s="91">
        <v>467.0</v>
      </c>
      <c r="L404" s="91">
        <v>116.0</v>
      </c>
      <c r="M404" s="91">
        <v>516.0</v>
      </c>
      <c r="N404" s="4"/>
      <c r="O404" s="100">
        <v>2.0</v>
      </c>
      <c r="P404" s="101" t="s">
        <v>331</v>
      </c>
      <c r="Q404" s="132">
        <v>303.0</v>
      </c>
      <c r="R404" s="132">
        <v>2441.0</v>
      </c>
      <c r="S404" s="132">
        <v>305.0</v>
      </c>
      <c r="T404" s="132">
        <v>2572.0</v>
      </c>
    </row>
    <row r="405">
      <c r="A405" s="244">
        <v>3.0</v>
      </c>
      <c r="B405" s="245">
        <v>45599.0</v>
      </c>
      <c r="C405" s="89">
        <v>177.0</v>
      </c>
      <c r="D405" s="91">
        <v>2059.0</v>
      </c>
      <c r="E405" s="91">
        <v>174.0</v>
      </c>
      <c r="F405" s="91">
        <v>2330.0</v>
      </c>
      <c r="G405" s="9"/>
      <c r="H405" s="244">
        <v>3.0</v>
      </c>
      <c r="I405" s="245">
        <v>45599.0</v>
      </c>
      <c r="J405" s="89">
        <v>102.0</v>
      </c>
      <c r="K405" s="91">
        <v>416.0</v>
      </c>
      <c r="L405" s="91">
        <v>102.0</v>
      </c>
      <c r="M405" s="91">
        <v>637.0</v>
      </c>
      <c r="N405" s="4"/>
      <c r="O405" s="100">
        <v>3.0</v>
      </c>
      <c r="P405" s="101" t="s">
        <v>332</v>
      </c>
      <c r="Q405" s="132">
        <v>279.0</v>
      </c>
      <c r="R405" s="132">
        <v>2475.0</v>
      </c>
      <c r="S405" s="132">
        <v>276.0</v>
      </c>
      <c r="T405" s="132">
        <v>2967.0</v>
      </c>
    </row>
    <row r="406">
      <c r="A406" s="244">
        <v>4.0</v>
      </c>
      <c r="B406" s="245">
        <v>45600.0</v>
      </c>
      <c r="C406" s="89">
        <v>196.0</v>
      </c>
      <c r="D406" s="91">
        <v>1755.0</v>
      </c>
      <c r="E406" s="91">
        <v>196.0</v>
      </c>
      <c r="F406" s="91">
        <v>2045.0</v>
      </c>
      <c r="G406" s="9"/>
      <c r="H406" s="244">
        <v>4.0</v>
      </c>
      <c r="I406" s="245">
        <v>45600.0</v>
      </c>
      <c r="J406" s="89">
        <v>148.0</v>
      </c>
      <c r="K406" s="91">
        <v>560.0</v>
      </c>
      <c r="L406" s="91">
        <v>148.0</v>
      </c>
      <c r="M406" s="91">
        <v>648.0</v>
      </c>
      <c r="N406" s="4"/>
      <c r="O406" s="100">
        <v>4.0</v>
      </c>
      <c r="P406" s="101" t="s">
        <v>333</v>
      </c>
      <c r="Q406" s="132">
        <v>344.0</v>
      </c>
      <c r="R406" s="132">
        <v>2315.0</v>
      </c>
      <c r="S406" s="132">
        <v>344.0</v>
      </c>
      <c r="T406" s="132">
        <v>2693.0</v>
      </c>
    </row>
    <row r="407">
      <c r="A407" s="244">
        <v>5.0</v>
      </c>
      <c r="B407" s="245">
        <v>45601.0</v>
      </c>
      <c r="C407" s="89">
        <v>164.0</v>
      </c>
      <c r="D407" s="91">
        <v>1341.0</v>
      </c>
      <c r="E407" s="91">
        <v>164.0</v>
      </c>
      <c r="F407" s="91">
        <v>1622.0</v>
      </c>
      <c r="G407" s="9"/>
      <c r="H407" s="244">
        <v>5.0</v>
      </c>
      <c r="I407" s="245">
        <v>45601.0</v>
      </c>
      <c r="J407" s="89">
        <v>144.0</v>
      </c>
      <c r="K407" s="91">
        <v>506.0</v>
      </c>
      <c r="L407" s="91">
        <v>144.0</v>
      </c>
      <c r="M407" s="91">
        <v>465.0</v>
      </c>
      <c r="N407" s="4"/>
      <c r="O407" s="100">
        <v>5.0</v>
      </c>
      <c r="P407" s="101" t="s">
        <v>334</v>
      </c>
      <c r="Q407" s="132">
        <v>308.0</v>
      </c>
      <c r="R407" s="132">
        <v>1847.0</v>
      </c>
      <c r="S407" s="132">
        <v>308.0</v>
      </c>
      <c r="T407" s="132">
        <v>2087.0</v>
      </c>
    </row>
    <row r="408">
      <c r="A408" s="244">
        <v>6.0</v>
      </c>
      <c r="B408" s="245">
        <v>45602.0</v>
      </c>
      <c r="C408" s="89">
        <v>166.0</v>
      </c>
      <c r="D408" s="91">
        <v>1545.0</v>
      </c>
      <c r="E408" s="91">
        <v>166.0</v>
      </c>
      <c r="F408" s="91">
        <v>1640.0</v>
      </c>
      <c r="G408" s="9"/>
      <c r="H408" s="244">
        <v>6.0</v>
      </c>
      <c r="I408" s="245">
        <v>45602.0</v>
      </c>
      <c r="J408" s="89">
        <v>164.0</v>
      </c>
      <c r="K408" s="91">
        <v>535.0</v>
      </c>
      <c r="L408" s="91">
        <v>164.0</v>
      </c>
      <c r="M408" s="91">
        <v>589.0</v>
      </c>
      <c r="N408" s="4"/>
      <c r="O408" s="100">
        <v>6.0</v>
      </c>
      <c r="P408" s="101" t="s">
        <v>335</v>
      </c>
      <c r="Q408" s="132">
        <v>330.0</v>
      </c>
      <c r="R408" s="132">
        <v>2080.0</v>
      </c>
      <c r="S408" s="132">
        <v>330.0</v>
      </c>
      <c r="T408" s="132">
        <v>2229.0</v>
      </c>
    </row>
    <row r="409">
      <c r="A409" s="244">
        <v>7.0</v>
      </c>
      <c r="B409" s="245">
        <v>45603.0</v>
      </c>
      <c r="C409" s="89">
        <v>164.0</v>
      </c>
      <c r="D409" s="91">
        <v>1375.0</v>
      </c>
      <c r="E409" s="91">
        <v>164.0</v>
      </c>
      <c r="F409" s="91">
        <v>1493.0</v>
      </c>
      <c r="G409" s="9"/>
      <c r="H409" s="244">
        <v>7.0</v>
      </c>
      <c r="I409" s="245">
        <v>45603.0</v>
      </c>
      <c r="J409" s="89">
        <v>151.0</v>
      </c>
      <c r="K409" s="91">
        <v>421.0</v>
      </c>
      <c r="L409" s="91">
        <v>151.0</v>
      </c>
      <c r="M409" s="91">
        <v>508.0</v>
      </c>
      <c r="N409" s="4"/>
      <c r="O409" s="100">
        <v>7.0</v>
      </c>
      <c r="P409" s="101" t="s">
        <v>336</v>
      </c>
      <c r="Q409" s="132">
        <v>315.0</v>
      </c>
      <c r="R409" s="132">
        <v>1796.0</v>
      </c>
      <c r="S409" s="132">
        <v>315.0</v>
      </c>
      <c r="T409" s="132">
        <v>2001.0</v>
      </c>
    </row>
    <row r="410">
      <c r="A410" s="244">
        <v>8.0</v>
      </c>
      <c r="B410" s="245">
        <v>45604.0</v>
      </c>
      <c r="C410" s="89">
        <v>160.0</v>
      </c>
      <c r="D410" s="91">
        <v>1534.0</v>
      </c>
      <c r="E410" s="91">
        <v>160.0</v>
      </c>
      <c r="F410" s="91">
        <v>1776.0</v>
      </c>
      <c r="G410" s="9"/>
      <c r="H410" s="244">
        <v>8.0</v>
      </c>
      <c r="I410" s="245">
        <v>45604.0</v>
      </c>
      <c r="J410" s="89">
        <v>129.0</v>
      </c>
      <c r="K410" s="91">
        <v>456.0</v>
      </c>
      <c r="L410" s="91">
        <v>130.0</v>
      </c>
      <c r="M410" s="91">
        <v>570.0</v>
      </c>
      <c r="N410" s="4"/>
      <c r="O410" s="100">
        <v>8.0</v>
      </c>
      <c r="P410" s="101" t="s">
        <v>337</v>
      </c>
      <c r="Q410" s="132">
        <v>289.0</v>
      </c>
      <c r="R410" s="132">
        <v>1990.0</v>
      </c>
      <c r="S410" s="132">
        <v>290.0</v>
      </c>
      <c r="T410" s="132">
        <v>2346.0</v>
      </c>
    </row>
    <row r="411">
      <c r="A411" s="248">
        <v>9.0</v>
      </c>
      <c r="B411" s="245">
        <v>45605.0</v>
      </c>
      <c r="C411" s="89">
        <v>172.0</v>
      </c>
      <c r="D411" s="91">
        <v>1632.0</v>
      </c>
      <c r="E411" s="91">
        <v>171.0</v>
      </c>
      <c r="F411" s="91">
        <v>1818.0</v>
      </c>
      <c r="G411" s="9"/>
      <c r="H411" s="248">
        <v>9.0</v>
      </c>
      <c r="I411" s="245">
        <v>45605.0</v>
      </c>
      <c r="J411" s="89">
        <v>135.0</v>
      </c>
      <c r="K411" s="91">
        <v>453.0</v>
      </c>
      <c r="L411" s="91">
        <v>135.0</v>
      </c>
      <c r="M411" s="91">
        <v>497.0</v>
      </c>
      <c r="N411" s="4"/>
      <c r="O411" s="100">
        <v>9.0</v>
      </c>
      <c r="P411" s="101" t="s">
        <v>338</v>
      </c>
      <c r="Q411" s="132">
        <v>307.0</v>
      </c>
      <c r="R411" s="132">
        <v>2085.0</v>
      </c>
      <c r="S411" s="132">
        <v>306.0</v>
      </c>
      <c r="T411" s="132">
        <v>2315.0</v>
      </c>
    </row>
    <row r="412">
      <c r="A412" s="248">
        <v>10.0</v>
      </c>
      <c r="B412" s="243">
        <v>45606.0</v>
      </c>
      <c r="C412" s="89">
        <v>198.0</v>
      </c>
      <c r="D412" s="91">
        <v>2278.0</v>
      </c>
      <c r="E412" s="91">
        <v>198.0</v>
      </c>
      <c r="F412" s="91">
        <v>2459.0</v>
      </c>
      <c r="G412" s="9"/>
      <c r="H412" s="248">
        <v>10.0</v>
      </c>
      <c r="I412" s="243">
        <v>45606.0</v>
      </c>
      <c r="J412" s="270">
        <v>116.0</v>
      </c>
      <c r="K412" s="91">
        <v>430.0</v>
      </c>
      <c r="L412" s="271">
        <v>117.0</v>
      </c>
      <c r="M412" s="271">
        <v>589.0</v>
      </c>
      <c r="N412" s="4"/>
      <c r="O412" s="100">
        <v>10.0</v>
      </c>
      <c r="P412" s="101" t="s">
        <v>339</v>
      </c>
      <c r="Q412" s="132">
        <v>314.0</v>
      </c>
      <c r="R412" s="132">
        <v>2708.0</v>
      </c>
      <c r="S412" s="132">
        <v>315.0</v>
      </c>
      <c r="T412" s="132">
        <v>3048.0</v>
      </c>
    </row>
    <row r="413">
      <c r="A413" s="248">
        <v>11.0</v>
      </c>
      <c r="B413" s="243">
        <v>45607.0</v>
      </c>
      <c r="C413" s="270">
        <v>177.0</v>
      </c>
      <c r="D413" s="91">
        <v>1737.0</v>
      </c>
      <c r="E413" s="271">
        <v>177.0</v>
      </c>
      <c r="F413" s="271">
        <v>1975.0</v>
      </c>
      <c r="G413" s="9"/>
      <c r="H413" s="248">
        <v>11.0</v>
      </c>
      <c r="I413" s="243">
        <v>45607.0</v>
      </c>
      <c r="J413" s="84">
        <v>147.0</v>
      </c>
      <c r="K413" s="91">
        <v>511.0</v>
      </c>
      <c r="L413" s="86">
        <v>147.0</v>
      </c>
      <c r="M413" s="86">
        <v>568.0</v>
      </c>
      <c r="N413" s="4"/>
      <c r="O413" s="100">
        <v>11.0</v>
      </c>
      <c r="P413" s="101" t="s">
        <v>340</v>
      </c>
      <c r="Q413" s="132">
        <v>324.0</v>
      </c>
      <c r="R413" s="132">
        <v>2248.0</v>
      </c>
      <c r="S413" s="132">
        <v>324.0</v>
      </c>
      <c r="T413" s="132">
        <v>2543.0</v>
      </c>
    </row>
    <row r="414">
      <c r="A414" s="248">
        <v>12.0</v>
      </c>
      <c r="B414" s="243">
        <v>45608.0</v>
      </c>
      <c r="C414" s="84">
        <v>169.0</v>
      </c>
      <c r="D414" s="91">
        <v>1458.0</v>
      </c>
      <c r="E414" s="86">
        <v>169.0</v>
      </c>
      <c r="F414" s="86">
        <v>1643.0</v>
      </c>
      <c r="G414" s="9"/>
      <c r="H414" s="248">
        <v>12.0</v>
      </c>
      <c r="I414" s="243">
        <v>45608.0</v>
      </c>
      <c r="J414" s="89">
        <v>152.0</v>
      </c>
      <c r="K414" s="91">
        <v>581.0</v>
      </c>
      <c r="L414" s="91">
        <v>152.0</v>
      </c>
      <c r="M414" s="91">
        <v>506.0</v>
      </c>
      <c r="N414" s="4"/>
      <c r="O414" s="100">
        <v>12.0</v>
      </c>
      <c r="P414" s="101" t="s">
        <v>341</v>
      </c>
      <c r="Q414" s="132">
        <v>321.0</v>
      </c>
      <c r="R414" s="132">
        <v>2039.0</v>
      </c>
      <c r="S414" s="132">
        <v>321.0</v>
      </c>
      <c r="T414" s="132">
        <v>2149.0</v>
      </c>
    </row>
    <row r="415">
      <c r="A415" s="248">
        <v>13.0</v>
      </c>
      <c r="B415" s="243">
        <v>45609.0</v>
      </c>
      <c r="C415" s="89">
        <v>161.0</v>
      </c>
      <c r="D415" s="91">
        <v>1378.0</v>
      </c>
      <c r="E415" s="91">
        <v>161.0</v>
      </c>
      <c r="F415" s="91">
        <v>1541.0</v>
      </c>
      <c r="G415" s="9"/>
      <c r="H415" s="248">
        <v>13.0</v>
      </c>
      <c r="I415" s="243">
        <v>45609.0</v>
      </c>
      <c r="J415" s="89">
        <v>119.0</v>
      </c>
      <c r="K415" s="91">
        <v>348.0</v>
      </c>
      <c r="L415" s="91">
        <v>119.0</v>
      </c>
      <c r="M415" s="91">
        <v>477.0</v>
      </c>
      <c r="N415" s="4"/>
      <c r="O415" s="100">
        <v>13.0</v>
      </c>
      <c r="P415" s="101" t="s">
        <v>342</v>
      </c>
      <c r="Q415" s="132">
        <v>280.0</v>
      </c>
      <c r="R415" s="132">
        <v>1726.0</v>
      </c>
      <c r="S415" s="132">
        <v>280.0</v>
      </c>
      <c r="T415" s="132">
        <v>2018.0</v>
      </c>
    </row>
    <row r="416">
      <c r="A416" s="244">
        <v>14.0</v>
      </c>
      <c r="B416" s="243">
        <v>45610.0</v>
      </c>
      <c r="C416" s="89">
        <v>169.0</v>
      </c>
      <c r="D416" s="91">
        <v>1605.0</v>
      </c>
      <c r="E416" s="91">
        <v>169.0</v>
      </c>
      <c r="F416" s="91">
        <v>1758.0</v>
      </c>
      <c r="G416" s="9"/>
      <c r="H416" s="244">
        <v>14.0</v>
      </c>
      <c r="I416" s="243">
        <v>45610.0</v>
      </c>
      <c r="J416" s="89">
        <v>146.0</v>
      </c>
      <c r="K416" s="91">
        <v>450.0</v>
      </c>
      <c r="L416" s="91">
        <v>147.0</v>
      </c>
      <c r="M416" s="91">
        <v>517.0</v>
      </c>
      <c r="N416" s="4"/>
      <c r="O416" s="100">
        <v>14.0</v>
      </c>
      <c r="P416" s="101" t="s">
        <v>343</v>
      </c>
      <c r="Q416" s="132">
        <v>315.0</v>
      </c>
      <c r="R416" s="132">
        <v>2055.0</v>
      </c>
      <c r="S416" s="132">
        <v>316.0</v>
      </c>
      <c r="T416" s="132">
        <v>2275.0</v>
      </c>
    </row>
    <row r="417">
      <c r="A417" s="244">
        <v>15.0</v>
      </c>
      <c r="B417" s="243">
        <v>45611.0</v>
      </c>
      <c r="C417" s="89">
        <v>163.0</v>
      </c>
      <c r="D417" s="91">
        <v>1531.0</v>
      </c>
      <c r="E417" s="91">
        <v>163.0</v>
      </c>
      <c r="F417" s="91">
        <v>1757.0</v>
      </c>
      <c r="G417" s="9"/>
      <c r="H417" s="244">
        <v>15.0</v>
      </c>
      <c r="I417" s="243">
        <v>45611.0</v>
      </c>
      <c r="J417" s="89">
        <v>146.0</v>
      </c>
      <c r="K417" s="91">
        <v>461.0</v>
      </c>
      <c r="L417" s="91">
        <v>146.0</v>
      </c>
      <c r="M417" s="91">
        <v>547.0</v>
      </c>
      <c r="N417" s="4"/>
      <c r="O417" s="100">
        <v>15.0</v>
      </c>
      <c r="P417" s="101" t="s">
        <v>344</v>
      </c>
      <c r="Q417" s="132">
        <v>309.0</v>
      </c>
      <c r="R417" s="132">
        <v>1992.0</v>
      </c>
      <c r="S417" s="132">
        <v>309.0</v>
      </c>
      <c r="T417" s="132">
        <v>2304.0</v>
      </c>
    </row>
    <row r="418">
      <c r="A418" s="244">
        <v>16.0</v>
      </c>
      <c r="B418" s="243">
        <v>45612.0</v>
      </c>
      <c r="C418" s="89">
        <v>169.0</v>
      </c>
      <c r="D418" s="91">
        <v>1625.0</v>
      </c>
      <c r="E418" s="91">
        <v>169.0</v>
      </c>
      <c r="F418" s="91">
        <v>1684.0</v>
      </c>
      <c r="G418" s="9"/>
      <c r="H418" s="244">
        <v>16.0</v>
      </c>
      <c r="I418" s="243">
        <v>45612.0</v>
      </c>
      <c r="J418" s="89">
        <v>146.0</v>
      </c>
      <c r="K418" s="91">
        <v>614.0</v>
      </c>
      <c r="L418" s="91">
        <v>146.0</v>
      </c>
      <c r="M418" s="91">
        <v>644.0</v>
      </c>
      <c r="N418" s="4"/>
      <c r="O418" s="100">
        <v>16.0</v>
      </c>
      <c r="P418" s="101" t="s">
        <v>345</v>
      </c>
      <c r="Q418" s="132">
        <v>315.0</v>
      </c>
      <c r="R418" s="132">
        <v>2239.0</v>
      </c>
      <c r="S418" s="132">
        <v>315.0</v>
      </c>
      <c r="T418" s="132">
        <v>2328.0</v>
      </c>
    </row>
    <row r="419">
      <c r="A419" s="244">
        <v>17.0</v>
      </c>
      <c r="B419" s="243">
        <v>45613.0</v>
      </c>
      <c r="C419" s="89">
        <v>193.0</v>
      </c>
      <c r="D419" s="91">
        <v>2196.0</v>
      </c>
      <c r="E419" s="91">
        <v>193.0</v>
      </c>
      <c r="F419" s="91">
        <v>2583.0</v>
      </c>
      <c r="G419" s="9"/>
      <c r="H419" s="244">
        <v>17.0</v>
      </c>
      <c r="I419" s="243">
        <v>45613.0</v>
      </c>
      <c r="J419" s="89">
        <v>127.0</v>
      </c>
      <c r="K419" s="91">
        <v>553.0</v>
      </c>
      <c r="L419" s="91">
        <v>127.0</v>
      </c>
      <c r="M419" s="91">
        <v>512.0</v>
      </c>
      <c r="N419" s="4"/>
      <c r="O419" s="100">
        <v>17.0</v>
      </c>
      <c r="P419" s="101" t="s">
        <v>346</v>
      </c>
      <c r="Q419" s="132">
        <v>320.0</v>
      </c>
      <c r="R419" s="132">
        <v>2749.0</v>
      </c>
      <c r="S419" s="132">
        <v>320.0</v>
      </c>
      <c r="T419" s="132">
        <v>3095.0</v>
      </c>
    </row>
    <row r="420">
      <c r="A420" s="244">
        <v>18.0</v>
      </c>
      <c r="B420" s="243">
        <v>45614.0</v>
      </c>
      <c r="C420" s="89">
        <v>179.0</v>
      </c>
      <c r="D420" s="91">
        <v>1684.0</v>
      </c>
      <c r="E420" s="91">
        <v>179.0</v>
      </c>
      <c r="F420" s="91">
        <v>1860.0</v>
      </c>
      <c r="G420" s="9"/>
      <c r="H420" s="244">
        <v>18.0</v>
      </c>
      <c r="I420" s="243">
        <v>45614.0</v>
      </c>
      <c r="J420" s="89">
        <v>153.0</v>
      </c>
      <c r="K420" s="91">
        <v>563.0</v>
      </c>
      <c r="L420" s="91">
        <v>153.0</v>
      </c>
      <c r="M420" s="91">
        <v>493.0</v>
      </c>
      <c r="N420" s="4"/>
      <c r="O420" s="100">
        <v>18.0</v>
      </c>
      <c r="P420" s="101" t="s">
        <v>347</v>
      </c>
      <c r="Q420" s="132">
        <v>332.0</v>
      </c>
      <c r="R420" s="132">
        <v>2247.0</v>
      </c>
      <c r="S420" s="132">
        <v>332.0</v>
      </c>
      <c r="T420" s="132">
        <v>2353.0</v>
      </c>
    </row>
    <row r="421">
      <c r="A421" s="244">
        <v>19.0</v>
      </c>
      <c r="B421" s="243">
        <v>45615.0</v>
      </c>
      <c r="C421" s="89">
        <v>150.0</v>
      </c>
      <c r="D421" s="91">
        <v>1217.0</v>
      </c>
      <c r="E421" s="91">
        <v>150.0</v>
      </c>
      <c r="F421" s="91">
        <v>1260.0</v>
      </c>
      <c r="G421" s="9"/>
      <c r="H421" s="244">
        <v>19.0</v>
      </c>
      <c r="I421" s="243">
        <v>45615.0</v>
      </c>
      <c r="J421" s="89">
        <v>138.0</v>
      </c>
      <c r="K421" s="91">
        <v>443.0</v>
      </c>
      <c r="L421" s="91">
        <v>138.0</v>
      </c>
      <c r="M421" s="91">
        <v>434.0</v>
      </c>
      <c r="N421" s="4"/>
      <c r="O421" s="100">
        <v>19.0</v>
      </c>
      <c r="P421" s="101" t="s">
        <v>348</v>
      </c>
      <c r="Q421" s="132">
        <v>288.0</v>
      </c>
      <c r="R421" s="132">
        <v>1660.0</v>
      </c>
      <c r="S421" s="132">
        <v>288.0</v>
      </c>
      <c r="T421" s="132">
        <v>1694.0</v>
      </c>
    </row>
    <row r="422">
      <c r="A422" s="244">
        <v>20.0</v>
      </c>
      <c r="B422" s="243">
        <v>45616.0</v>
      </c>
      <c r="C422" s="89">
        <v>172.0</v>
      </c>
      <c r="D422" s="91">
        <v>1323.0</v>
      </c>
      <c r="E422" s="91">
        <v>172.0</v>
      </c>
      <c r="F422" s="91">
        <v>1531.0</v>
      </c>
      <c r="G422" s="9"/>
      <c r="H422" s="244">
        <v>20.0</v>
      </c>
      <c r="I422" s="243">
        <v>45616.0</v>
      </c>
      <c r="J422" s="89">
        <v>145.0</v>
      </c>
      <c r="K422" s="226">
        <v>496.0</v>
      </c>
      <c r="L422" s="91">
        <v>145.0</v>
      </c>
      <c r="M422" s="91">
        <v>540.0</v>
      </c>
      <c r="N422" s="4"/>
      <c r="O422" s="100">
        <v>20.0</v>
      </c>
      <c r="P422" s="101" t="s">
        <v>349</v>
      </c>
      <c r="Q422" s="132">
        <v>317.0</v>
      </c>
      <c r="R422" s="132">
        <v>1819.0</v>
      </c>
      <c r="S422" s="132">
        <v>317.0</v>
      </c>
      <c r="T422" s="132">
        <v>2071.0</v>
      </c>
    </row>
    <row r="423">
      <c r="A423" s="244">
        <v>21.0</v>
      </c>
      <c r="B423" s="243">
        <v>45617.0</v>
      </c>
      <c r="C423" s="89">
        <v>155.0</v>
      </c>
      <c r="D423" s="226">
        <v>1257.0</v>
      </c>
      <c r="E423" s="91">
        <v>161.0</v>
      </c>
      <c r="F423" s="91">
        <v>1446.0</v>
      </c>
      <c r="G423" s="9"/>
      <c r="H423" s="244">
        <v>21.0</v>
      </c>
      <c r="I423" s="243">
        <v>45617.0</v>
      </c>
      <c r="J423" s="89">
        <v>143.0</v>
      </c>
      <c r="K423" s="90">
        <v>493.0</v>
      </c>
      <c r="L423" s="91">
        <v>143.0</v>
      </c>
      <c r="M423" s="91">
        <v>517.0</v>
      </c>
      <c r="N423" s="4"/>
      <c r="O423" s="100">
        <v>21.0</v>
      </c>
      <c r="P423" s="101" t="s">
        <v>350</v>
      </c>
      <c r="Q423" s="132">
        <v>298.0</v>
      </c>
      <c r="R423" s="132">
        <v>1750.0</v>
      </c>
      <c r="S423" s="132">
        <v>304.0</v>
      </c>
      <c r="T423" s="132">
        <v>1963.0</v>
      </c>
    </row>
    <row r="424">
      <c r="A424" s="244">
        <v>22.0</v>
      </c>
      <c r="B424" s="243">
        <v>45618.0</v>
      </c>
      <c r="C424" s="89">
        <v>124.0</v>
      </c>
      <c r="D424" s="90">
        <v>1185.0</v>
      </c>
      <c r="E424" s="91">
        <v>124.0</v>
      </c>
      <c r="F424" s="91">
        <v>1262.0</v>
      </c>
      <c r="G424" s="9"/>
      <c r="H424" s="244">
        <v>22.0</v>
      </c>
      <c r="I424" s="243">
        <v>45618.0</v>
      </c>
      <c r="J424" s="89">
        <v>105.0</v>
      </c>
      <c r="K424" s="91">
        <v>330.0</v>
      </c>
      <c r="L424" s="91">
        <v>105.0</v>
      </c>
      <c r="M424" s="91">
        <v>435.0</v>
      </c>
      <c r="N424" s="4"/>
      <c r="O424" s="100">
        <v>22.0</v>
      </c>
      <c r="P424" s="101" t="s">
        <v>351</v>
      </c>
      <c r="Q424" s="132">
        <v>229.0</v>
      </c>
      <c r="R424" s="132">
        <v>1515.0</v>
      </c>
      <c r="S424" s="132">
        <v>229.0</v>
      </c>
      <c r="T424" s="132">
        <v>1697.0</v>
      </c>
    </row>
    <row r="425">
      <c r="A425" s="244">
        <v>23.0</v>
      </c>
      <c r="B425" s="243">
        <v>45619.0</v>
      </c>
      <c r="C425" s="89">
        <v>171.0</v>
      </c>
      <c r="D425" s="91">
        <v>1452.0</v>
      </c>
      <c r="E425" s="91">
        <v>171.0</v>
      </c>
      <c r="F425" s="91">
        <v>1561.0</v>
      </c>
      <c r="G425" s="9"/>
      <c r="H425" s="244">
        <v>23.0</v>
      </c>
      <c r="I425" s="243">
        <v>45619.0</v>
      </c>
      <c r="J425" s="89">
        <v>127.0</v>
      </c>
      <c r="K425" s="90">
        <v>446.0</v>
      </c>
      <c r="L425" s="91">
        <v>127.0</v>
      </c>
      <c r="M425" s="91">
        <v>441.0</v>
      </c>
      <c r="N425" s="4"/>
      <c r="O425" s="100">
        <v>23.0</v>
      </c>
      <c r="P425" s="101" t="s">
        <v>352</v>
      </c>
      <c r="Q425" s="132">
        <v>298.0</v>
      </c>
      <c r="R425" s="132">
        <v>1898.0</v>
      </c>
      <c r="S425" s="132">
        <v>298.0</v>
      </c>
      <c r="T425" s="132">
        <v>2002.0</v>
      </c>
    </row>
    <row r="426">
      <c r="A426" s="244">
        <v>24.0</v>
      </c>
      <c r="B426" s="243">
        <v>45620.0</v>
      </c>
      <c r="C426" s="89">
        <v>181.0</v>
      </c>
      <c r="D426" s="90">
        <v>1944.0</v>
      </c>
      <c r="E426" s="91">
        <v>182.0</v>
      </c>
      <c r="F426" s="91">
        <v>2167.0</v>
      </c>
      <c r="G426" s="9"/>
      <c r="H426" s="244">
        <v>24.0</v>
      </c>
      <c r="I426" s="243">
        <v>45620.0</v>
      </c>
      <c r="J426" s="89">
        <v>111.0</v>
      </c>
      <c r="K426" s="91">
        <v>348.0</v>
      </c>
      <c r="L426" s="91">
        <v>111.0</v>
      </c>
      <c r="M426" s="91">
        <v>426.0</v>
      </c>
      <c r="N426" s="4"/>
      <c r="O426" s="100">
        <v>24.0</v>
      </c>
      <c r="P426" s="101" t="s">
        <v>353</v>
      </c>
      <c r="Q426" s="132">
        <v>292.0</v>
      </c>
      <c r="R426" s="132">
        <v>2292.0</v>
      </c>
      <c r="S426" s="132">
        <v>293.0</v>
      </c>
      <c r="T426" s="132">
        <v>2593.0</v>
      </c>
    </row>
    <row r="427">
      <c r="A427" s="244">
        <v>25.0</v>
      </c>
      <c r="B427" s="243">
        <v>45621.0</v>
      </c>
      <c r="C427" s="89">
        <v>178.0</v>
      </c>
      <c r="D427" s="91">
        <v>1603.0</v>
      </c>
      <c r="E427" s="91">
        <v>178.0</v>
      </c>
      <c r="F427" s="91">
        <v>1769.0</v>
      </c>
      <c r="G427" s="9"/>
      <c r="H427" s="244">
        <v>25.0</v>
      </c>
      <c r="I427" s="243">
        <v>45621.0</v>
      </c>
      <c r="J427" s="89">
        <v>145.0</v>
      </c>
      <c r="K427" s="91">
        <v>493.0</v>
      </c>
      <c r="L427" s="91">
        <v>145.0</v>
      </c>
      <c r="M427" s="91">
        <v>572.0</v>
      </c>
      <c r="N427" s="4"/>
      <c r="O427" s="100">
        <v>25.0</v>
      </c>
      <c r="P427" s="101" t="s">
        <v>354</v>
      </c>
      <c r="Q427" s="132">
        <v>323.0</v>
      </c>
      <c r="R427" s="132">
        <v>2096.0</v>
      </c>
      <c r="S427" s="132">
        <v>323.0</v>
      </c>
      <c r="T427" s="132">
        <v>2341.0</v>
      </c>
    </row>
    <row r="428">
      <c r="A428" s="244">
        <v>26.0</v>
      </c>
      <c r="B428" s="243">
        <v>45622.0</v>
      </c>
      <c r="C428" s="89">
        <v>167.0</v>
      </c>
      <c r="D428" s="91">
        <v>1603.0</v>
      </c>
      <c r="E428" s="91">
        <v>167.0</v>
      </c>
      <c r="F428" s="91">
        <v>1668.0</v>
      </c>
      <c r="G428" s="9"/>
      <c r="H428" s="244">
        <v>26.0</v>
      </c>
      <c r="I428" s="243">
        <v>45622.0</v>
      </c>
      <c r="J428" s="92">
        <v>160.0</v>
      </c>
      <c r="K428" s="90">
        <v>563.0</v>
      </c>
      <c r="L428" s="90">
        <v>160.0</v>
      </c>
      <c r="M428" s="90">
        <v>615.0</v>
      </c>
      <c r="N428" s="4"/>
      <c r="O428" s="100">
        <v>26.0</v>
      </c>
      <c r="P428" s="101" t="s">
        <v>355</v>
      </c>
      <c r="Q428" s="132">
        <v>327.0</v>
      </c>
      <c r="R428" s="132">
        <v>2166.0</v>
      </c>
      <c r="S428" s="132">
        <v>327.0</v>
      </c>
      <c r="T428" s="132">
        <v>2283.0</v>
      </c>
    </row>
    <row r="429">
      <c r="A429" s="244">
        <v>27.0</v>
      </c>
      <c r="B429" s="243">
        <v>45623.0</v>
      </c>
      <c r="C429" s="92">
        <v>120.0</v>
      </c>
      <c r="D429" s="91">
        <v>982.0</v>
      </c>
      <c r="E429" s="90">
        <v>119.0</v>
      </c>
      <c r="F429" s="90">
        <v>1136.0</v>
      </c>
      <c r="G429" s="9"/>
      <c r="H429" s="244">
        <v>27.0</v>
      </c>
      <c r="I429" s="243">
        <v>45623.0</v>
      </c>
      <c r="J429" s="89">
        <v>43.0</v>
      </c>
      <c r="K429" s="91">
        <v>155.0</v>
      </c>
      <c r="L429" s="91">
        <v>43.0</v>
      </c>
      <c r="M429" s="91">
        <v>161.0</v>
      </c>
      <c r="N429" s="4"/>
      <c r="O429" s="100">
        <v>27.0</v>
      </c>
      <c r="P429" s="101" t="s">
        <v>356</v>
      </c>
      <c r="Q429" s="132">
        <v>163.0</v>
      </c>
      <c r="R429" s="132">
        <v>1137.0</v>
      </c>
      <c r="S429" s="132">
        <v>162.0</v>
      </c>
      <c r="T429" s="132">
        <v>1297.0</v>
      </c>
    </row>
    <row r="430">
      <c r="A430" s="244">
        <v>28.0</v>
      </c>
      <c r="B430" s="243">
        <v>45624.0</v>
      </c>
      <c r="C430" s="89">
        <v>175.0</v>
      </c>
      <c r="D430" s="91">
        <v>1483.0</v>
      </c>
      <c r="E430" s="91">
        <v>174.0</v>
      </c>
      <c r="F430" s="91">
        <v>1685.0</v>
      </c>
      <c r="G430" s="9"/>
      <c r="H430" s="244">
        <v>28.0</v>
      </c>
      <c r="I430" s="243">
        <v>45624.0</v>
      </c>
      <c r="J430" s="89">
        <v>135.0</v>
      </c>
      <c r="K430" s="91">
        <v>441.0</v>
      </c>
      <c r="L430" s="91">
        <v>135.0</v>
      </c>
      <c r="M430" s="91">
        <v>519.0</v>
      </c>
      <c r="N430" s="4"/>
      <c r="O430" s="100">
        <v>28.0</v>
      </c>
      <c r="P430" s="101" t="s">
        <v>357</v>
      </c>
      <c r="Q430" s="132">
        <v>310.0</v>
      </c>
      <c r="R430" s="132">
        <v>1883.0</v>
      </c>
      <c r="S430" s="132">
        <v>309.0</v>
      </c>
      <c r="T430" s="132">
        <v>2204.0</v>
      </c>
    </row>
    <row r="431">
      <c r="A431" s="244">
        <v>29.0</v>
      </c>
      <c r="B431" s="243">
        <v>45625.0</v>
      </c>
      <c r="C431" s="89">
        <v>166.0</v>
      </c>
      <c r="D431" s="91">
        <v>1442.0</v>
      </c>
      <c r="E431" s="91">
        <v>169.0</v>
      </c>
      <c r="F431" s="91">
        <v>1743.0</v>
      </c>
      <c r="G431" s="9"/>
      <c r="H431" s="244">
        <v>29.0</v>
      </c>
      <c r="I431" s="243">
        <v>45625.0</v>
      </c>
      <c r="J431" s="89">
        <v>122.0</v>
      </c>
      <c r="K431" s="91">
        <v>478.0</v>
      </c>
      <c r="L431" s="91">
        <v>122.0</v>
      </c>
      <c r="M431" s="91">
        <v>458.0</v>
      </c>
      <c r="N431" s="4"/>
      <c r="O431" s="100">
        <v>29.0</v>
      </c>
      <c r="P431" s="101" t="s">
        <v>358</v>
      </c>
      <c r="Q431" s="132">
        <v>288.0</v>
      </c>
      <c r="R431" s="132">
        <v>2332.0</v>
      </c>
      <c r="S431" s="132">
        <v>291.0</v>
      </c>
      <c r="T431" s="132">
        <v>2201.0</v>
      </c>
    </row>
    <row r="432">
      <c r="A432" s="244">
        <v>30.0</v>
      </c>
      <c r="B432" s="243">
        <v>45626.0</v>
      </c>
      <c r="C432" s="89">
        <v>186.0</v>
      </c>
      <c r="D432" s="91">
        <v>1854.0</v>
      </c>
      <c r="E432" s="91">
        <v>186.0</v>
      </c>
      <c r="F432" s="91">
        <v>2029.0</v>
      </c>
      <c r="G432" s="9"/>
      <c r="H432" s="244">
        <v>30.0</v>
      </c>
      <c r="I432" s="243">
        <v>45626.0</v>
      </c>
      <c r="J432" s="89">
        <v>139.0</v>
      </c>
      <c r="K432" s="91">
        <v>366.0</v>
      </c>
      <c r="L432" s="91">
        <v>139.0</v>
      </c>
      <c r="M432" s="91">
        <v>443.0</v>
      </c>
      <c r="N432" s="4"/>
      <c r="O432" s="105">
        <v>30.0</v>
      </c>
      <c r="P432" s="101" t="s">
        <v>359</v>
      </c>
      <c r="Q432" s="132">
        <v>325.0</v>
      </c>
      <c r="R432" s="132">
        <v>2220.0</v>
      </c>
      <c r="S432" s="132">
        <v>325.0</v>
      </c>
      <c r="T432" s="132">
        <v>2472.0</v>
      </c>
    </row>
    <row r="433">
      <c r="A433" s="110" t="s">
        <v>44</v>
      </c>
      <c r="B433" s="8"/>
      <c r="C433" s="99">
        <v>5067.0</v>
      </c>
      <c r="D433" s="99">
        <v>47386.0</v>
      </c>
      <c r="E433" s="99">
        <v>5073.0</v>
      </c>
      <c r="F433" s="99">
        <v>52924.0</v>
      </c>
      <c r="G433" s="9"/>
      <c r="H433" s="110" t="s">
        <v>44</v>
      </c>
      <c r="I433" s="8"/>
      <c r="J433" s="99">
        <v>4002.0</v>
      </c>
      <c r="K433" s="99">
        <v>13938.0</v>
      </c>
      <c r="L433" s="99">
        <v>4005.0</v>
      </c>
      <c r="M433" s="99">
        <v>15449.0</v>
      </c>
      <c r="N433" s="4"/>
      <c r="O433" s="110" t="s">
        <v>44</v>
      </c>
      <c r="P433" s="67"/>
      <c r="Q433" s="131">
        <v>9069.0</v>
      </c>
      <c r="R433" s="115">
        <v>61695.0</v>
      </c>
      <c r="S433" s="115">
        <v>9078.0</v>
      </c>
      <c r="T433" s="115">
        <v>68373.0</v>
      </c>
    </row>
    <row r="434">
      <c r="A434" s="114" t="s">
        <v>399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89">
        <v>1.0</v>
      </c>
      <c r="B442" s="267">
        <v>45627.0</v>
      </c>
      <c r="C442" s="273">
        <v>203.0</v>
      </c>
      <c r="D442" s="274">
        <v>2325.0</v>
      </c>
      <c r="E442" s="275">
        <v>202.0</v>
      </c>
      <c r="F442" s="275">
        <v>2650.0</v>
      </c>
      <c r="G442" s="9"/>
      <c r="H442" s="89">
        <v>1.0</v>
      </c>
      <c r="I442" s="267">
        <v>45627.0</v>
      </c>
      <c r="J442" s="273">
        <v>203.0</v>
      </c>
      <c r="K442" s="274">
        <v>2325.0</v>
      </c>
      <c r="L442" s="275">
        <v>202.0</v>
      </c>
      <c r="M442" s="275">
        <v>2650.0</v>
      </c>
      <c r="N442" s="4"/>
      <c r="O442" s="92">
        <v>1.0</v>
      </c>
      <c r="P442" s="101" t="s">
        <v>361</v>
      </c>
      <c r="Q442" s="132">
        <v>406.0</v>
      </c>
      <c r="R442" s="132">
        <v>4650.0</v>
      </c>
      <c r="S442" s="132">
        <v>404.0</v>
      </c>
      <c r="T442" s="132">
        <v>5300.0</v>
      </c>
    </row>
    <row r="443">
      <c r="A443" s="89">
        <v>2.0</v>
      </c>
      <c r="B443" s="267">
        <v>45628.0</v>
      </c>
      <c r="C443" s="276">
        <v>204.0</v>
      </c>
      <c r="D443" s="274">
        <v>1807.0</v>
      </c>
      <c r="E443" s="277">
        <v>204.0</v>
      </c>
      <c r="F443" s="277">
        <v>2179.0</v>
      </c>
      <c r="G443" s="9"/>
      <c r="H443" s="89">
        <v>2.0</v>
      </c>
      <c r="I443" s="267">
        <v>45628.0</v>
      </c>
      <c r="J443" s="276">
        <v>204.0</v>
      </c>
      <c r="K443" s="274">
        <v>1807.0</v>
      </c>
      <c r="L443" s="277">
        <v>204.0</v>
      </c>
      <c r="M443" s="277">
        <v>2179.0</v>
      </c>
      <c r="N443" s="4"/>
      <c r="O443" s="92">
        <v>2.0</v>
      </c>
      <c r="P443" s="101" t="s">
        <v>362</v>
      </c>
      <c r="Q443" s="132">
        <v>408.0</v>
      </c>
      <c r="R443" s="132">
        <v>3614.0</v>
      </c>
      <c r="S443" s="132">
        <v>408.0</v>
      </c>
      <c r="T443" s="132">
        <v>4358.0</v>
      </c>
    </row>
    <row r="444">
      <c r="A444" s="89">
        <v>3.0</v>
      </c>
      <c r="B444" s="267">
        <v>45629.0</v>
      </c>
      <c r="C444" s="273">
        <v>173.0</v>
      </c>
      <c r="D444" s="274">
        <v>1466.0</v>
      </c>
      <c r="E444" s="277">
        <v>174.0</v>
      </c>
      <c r="F444" s="277">
        <v>1598.0</v>
      </c>
      <c r="G444" s="9"/>
      <c r="H444" s="89">
        <v>3.0</v>
      </c>
      <c r="I444" s="267">
        <v>45629.0</v>
      </c>
      <c r="J444" s="273">
        <v>173.0</v>
      </c>
      <c r="K444" s="274">
        <v>1466.0</v>
      </c>
      <c r="L444" s="277">
        <v>174.0</v>
      </c>
      <c r="M444" s="277">
        <v>1598.0</v>
      </c>
      <c r="N444" s="4"/>
      <c r="O444" s="92">
        <v>3.0</v>
      </c>
      <c r="P444" s="101" t="s">
        <v>363</v>
      </c>
      <c r="Q444" s="132">
        <v>346.0</v>
      </c>
      <c r="R444" s="132">
        <v>2932.0</v>
      </c>
      <c r="S444" s="132">
        <v>348.0</v>
      </c>
      <c r="T444" s="132">
        <v>3196.0</v>
      </c>
    </row>
    <row r="445">
      <c r="A445" s="89">
        <v>4.0</v>
      </c>
      <c r="B445" s="267">
        <v>45630.0</v>
      </c>
      <c r="C445" s="278">
        <v>160.0</v>
      </c>
      <c r="D445" s="274">
        <v>1414.0</v>
      </c>
      <c r="E445" s="277">
        <v>161.0</v>
      </c>
      <c r="F445" s="277">
        <v>1589.0</v>
      </c>
      <c r="G445" s="9"/>
      <c r="H445" s="89">
        <v>4.0</v>
      </c>
      <c r="I445" s="267">
        <v>45630.0</v>
      </c>
      <c r="J445" s="278">
        <v>160.0</v>
      </c>
      <c r="K445" s="274">
        <v>1414.0</v>
      </c>
      <c r="L445" s="277">
        <v>161.0</v>
      </c>
      <c r="M445" s="277">
        <v>1589.0</v>
      </c>
      <c r="N445" s="4"/>
      <c r="O445" s="92">
        <v>4.0</v>
      </c>
      <c r="P445" s="101" t="s">
        <v>364</v>
      </c>
      <c r="Q445" s="132">
        <v>320.0</v>
      </c>
      <c r="R445" s="132">
        <v>2828.0</v>
      </c>
      <c r="S445" s="132">
        <v>322.0</v>
      </c>
      <c r="T445" s="132">
        <v>3178.0</v>
      </c>
    </row>
    <row r="446">
      <c r="A446" s="89">
        <v>5.0</v>
      </c>
      <c r="B446" s="267">
        <v>45631.0</v>
      </c>
      <c r="C446" s="278">
        <v>176.0</v>
      </c>
      <c r="D446" s="274">
        <v>1569.0</v>
      </c>
      <c r="E446" s="277">
        <v>176.0</v>
      </c>
      <c r="F446" s="277">
        <v>1689.0</v>
      </c>
      <c r="G446" s="9"/>
      <c r="H446" s="89">
        <v>5.0</v>
      </c>
      <c r="I446" s="267">
        <v>45631.0</v>
      </c>
      <c r="J446" s="278">
        <v>176.0</v>
      </c>
      <c r="K446" s="274">
        <v>1569.0</v>
      </c>
      <c r="L446" s="277">
        <v>176.0</v>
      </c>
      <c r="M446" s="277">
        <v>1689.0</v>
      </c>
      <c r="N446" s="4"/>
      <c r="O446" s="92">
        <v>5.0</v>
      </c>
      <c r="P446" s="101" t="s">
        <v>365</v>
      </c>
      <c r="Q446" s="132">
        <v>352.0</v>
      </c>
      <c r="R446" s="132">
        <v>3138.0</v>
      </c>
      <c r="S446" s="132">
        <v>352.0</v>
      </c>
      <c r="T446" s="132">
        <v>3378.0</v>
      </c>
    </row>
    <row r="447">
      <c r="A447" s="89">
        <v>6.0</v>
      </c>
      <c r="B447" s="267">
        <v>45632.0</v>
      </c>
      <c r="C447" s="278">
        <v>170.0</v>
      </c>
      <c r="D447" s="274">
        <v>1489.0</v>
      </c>
      <c r="E447" s="277">
        <v>171.0</v>
      </c>
      <c r="F447" s="277">
        <v>1765.0</v>
      </c>
      <c r="G447" s="9"/>
      <c r="H447" s="89">
        <v>6.0</v>
      </c>
      <c r="I447" s="267">
        <v>45632.0</v>
      </c>
      <c r="J447" s="278">
        <v>170.0</v>
      </c>
      <c r="K447" s="274">
        <v>1489.0</v>
      </c>
      <c r="L447" s="277">
        <v>171.0</v>
      </c>
      <c r="M447" s="277">
        <v>1765.0</v>
      </c>
      <c r="N447" s="4"/>
      <c r="O447" s="92">
        <v>6.0</v>
      </c>
      <c r="P447" s="101" t="s">
        <v>366</v>
      </c>
      <c r="Q447" s="132">
        <v>340.0</v>
      </c>
      <c r="R447" s="132">
        <v>2978.0</v>
      </c>
      <c r="S447" s="132">
        <v>342.0</v>
      </c>
      <c r="T447" s="132">
        <v>3530.0</v>
      </c>
    </row>
    <row r="448">
      <c r="A448" s="89">
        <v>7.0</v>
      </c>
      <c r="B448" s="267">
        <v>45633.0</v>
      </c>
      <c r="C448" s="278">
        <v>174.0</v>
      </c>
      <c r="D448" s="274">
        <v>1677.0</v>
      </c>
      <c r="E448" s="277">
        <v>174.0</v>
      </c>
      <c r="F448" s="277">
        <v>1809.0</v>
      </c>
      <c r="G448" s="9"/>
      <c r="H448" s="89">
        <v>7.0</v>
      </c>
      <c r="I448" s="267">
        <v>45633.0</v>
      </c>
      <c r="J448" s="278">
        <v>174.0</v>
      </c>
      <c r="K448" s="274">
        <v>1677.0</v>
      </c>
      <c r="L448" s="277">
        <v>174.0</v>
      </c>
      <c r="M448" s="277">
        <v>1809.0</v>
      </c>
      <c r="N448" s="4"/>
      <c r="O448" s="92">
        <v>7.0</v>
      </c>
      <c r="P448" s="101" t="s">
        <v>367</v>
      </c>
      <c r="Q448" s="132">
        <v>348.0</v>
      </c>
      <c r="R448" s="132">
        <v>3354.0</v>
      </c>
      <c r="S448" s="132">
        <v>348.0</v>
      </c>
      <c r="T448" s="132">
        <v>3618.0</v>
      </c>
    </row>
    <row r="449">
      <c r="A449" s="89">
        <v>8.0</v>
      </c>
      <c r="B449" s="267">
        <v>45634.0</v>
      </c>
      <c r="C449" s="278">
        <v>199.0</v>
      </c>
      <c r="D449" s="274">
        <v>2237.0</v>
      </c>
      <c r="E449" s="277">
        <v>201.0</v>
      </c>
      <c r="F449" s="277">
        <v>2294.0</v>
      </c>
      <c r="G449" s="9"/>
      <c r="H449" s="89">
        <v>8.0</v>
      </c>
      <c r="I449" s="267">
        <v>45634.0</v>
      </c>
      <c r="J449" s="278">
        <v>199.0</v>
      </c>
      <c r="K449" s="274">
        <v>2237.0</v>
      </c>
      <c r="L449" s="277">
        <v>201.0</v>
      </c>
      <c r="M449" s="277">
        <v>2294.0</v>
      </c>
      <c r="N449" s="4"/>
      <c r="O449" s="92">
        <v>8.0</v>
      </c>
      <c r="P449" s="101" t="s">
        <v>368</v>
      </c>
      <c r="Q449" s="132">
        <v>398.0</v>
      </c>
      <c r="R449" s="132">
        <v>4474.0</v>
      </c>
      <c r="S449" s="132">
        <v>402.0</v>
      </c>
      <c r="T449" s="132">
        <v>4588.0</v>
      </c>
    </row>
    <row r="450">
      <c r="A450" s="268">
        <v>9.0</v>
      </c>
      <c r="B450" s="267">
        <v>45635.0</v>
      </c>
      <c r="C450" s="278">
        <v>172.0</v>
      </c>
      <c r="D450" s="274">
        <v>1602.0</v>
      </c>
      <c r="E450" s="277">
        <v>172.0</v>
      </c>
      <c r="F450" s="277">
        <v>1807.0</v>
      </c>
      <c r="G450" s="9"/>
      <c r="H450" s="268">
        <v>9.0</v>
      </c>
      <c r="I450" s="267">
        <v>45635.0</v>
      </c>
      <c r="J450" s="278">
        <v>172.0</v>
      </c>
      <c r="K450" s="274">
        <v>1602.0</v>
      </c>
      <c r="L450" s="277">
        <v>172.0</v>
      </c>
      <c r="M450" s="277">
        <v>1807.0</v>
      </c>
      <c r="N450" s="4"/>
      <c r="O450" s="92">
        <v>9.0</v>
      </c>
      <c r="P450" s="101" t="s">
        <v>369</v>
      </c>
      <c r="Q450" s="132">
        <v>344.0</v>
      </c>
      <c r="R450" s="132">
        <v>3204.0</v>
      </c>
      <c r="S450" s="132">
        <v>344.0</v>
      </c>
      <c r="T450" s="132">
        <v>3614.0</v>
      </c>
    </row>
    <row r="451">
      <c r="A451" s="268">
        <v>10.0</v>
      </c>
      <c r="B451" s="269">
        <v>45636.0</v>
      </c>
      <c r="C451" s="278">
        <v>182.0</v>
      </c>
      <c r="D451" s="274">
        <v>1467.0</v>
      </c>
      <c r="E451" s="277">
        <v>182.0</v>
      </c>
      <c r="F451" s="277">
        <v>1714.0</v>
      </c>
      <c r="G451" s="9"/>
      <c r="H451" s="268">
        <v>10.0</v>
      </c>
      <c r="I451" s="269">
        <v>45636.0</v>
      </c>
      <c r="J451" s="278">
        <v>182.0</v>
      </c>
      <c r="K451" s="274">
        <v>1467.0</v>
      </c>
      <c r="L451" s="277">
        <v>182.0</v>
      </c>
      <c r="M451" s="277">
        <v>1714.0</v>
      </c>
      <c r="N451" s="4"/>
      <c r="O451" s="92">
        <v>10.0</v>
      </c>
      <c r="P451" s="101" t="s">
        <v>370</v>
      </c>
      <c r="Q451" s="132">
        <v>364.0</v>
      </c>
      <c r="R451" s="132">
        <v>2934.0</v>
      </c>
      <c r="S451" s="132">
        <v>364.0</v>
      </c>
      <c r="T451" s="132">
        <v>3428.0</v>
      </c>
    </row>
    <row r="452">
      <c r="A452" s="268">
        <v>11.0</v>
      </c>
      <c r="B452" s="269">
        <v>45637.0</v>
      </c>
      <c r="C452" s="279">
        <v>167.0</v>
      </c>
      <c r="D452" s="280">
        <v>1367.0</v>
      </c>
      <c r="E452" s="280">
        <v>164.0</v>
      </c>
      <c r="F452" s="280">
        <v>1650.0</v>
      </c>
      <c r="G452" s="9"/>
      <c r="H452" s="268">
        <v>11.0</v>
      </c>
      <c r="I452" s="269">
        <v>45637.0</v>
      </c>
      <c r="J452" s="279">
        <v>167.0</v>
      </c>
      <c r="K452" s="280">
        <v>1367.0</v>
      </c>
      <c r="L452" s="280">
        <v>164.0</v>
      </c>
      <c r="M452" s="280">
        <v>1650.0</v>
      </c>
      <c r="N452" s="4"/>
      <c r="O452" s="92">
        <v>11.0</v>
      </c>
      <c r="P452" s="101" t="s">
        <v>371</v>
      </c>
      <c r="Q452" s="132">
        <v>334.0</v>
      </c>
      <c r="R452" s="132">
        <v>2734.0</v>
      </c>
      <c r="S452" s="132">
        <v>328.0</v>
      </c>
      <c r="T452" s="132">
        <v>3300.0</v>
      </c>
    </row>
    <row r="453">
      <c r="A453" s="268">
        <v>12.0</v>
      </c>
      <c r="B453" s="269">
        <v>45638.0</v>
      </c>
      <c r="C453" s="279">
        <v>200.0</v>
      </c>
      <c r="D453" s="281">
        <v>1716.0</v>
      </c>
      <c r="E453" s="281">
        <v>204.0</v>
      </c>
      <c r="F453" s="281">
        <v>1917.0</v>
      </c>
      <c r="G453" s="9"/>
      <c r="H453" s="268">
        <v>12.0</v>
      </c>
      <c r="I453" s="269">
        <v>45638.0</v>
      </c>
      <c r="J453" s="279">
        <v>200.0</v>
      </c>
      <c r="K453" s="281">
        <v>1716.0</v>
      </c>
      <c r="L453" s="281">
        <v>204.0</v>
      </c>
      <c r="M453" s="281">
        <v>1917.0</v>
      </c>
      <c r="N453" s="4"/>
      <c r="O453" s="92">
        <v>12.0</v>
      </c>
      <c r="P453" s="101" t="s">
        <v>372</v>
      </c>
      <c r="Q453" s="132">
        <v>400.0</v>
      </c>
      <c r="R453" s="132">
        <v>3432.0</v>
      </c>
      <c r="S453" s="132">
        <v>408.0</v>
      </c>
      <c r="T453" s="132">
        <v>3834.0</v>
      </c>
    </row>
    <row r="454">
      <c r="A454" s="268">
        <v>13.0</v>
      </c>
      <c r="B454" s="269">
        <v>45639.0</v>
      </c>
      <c r="C454" s="279">
        <v>177.0</v>
      </c>
      <c r="D454" s="281">
        <v>1813.0</v>
      </c>
      <c r="E454" s="281">
        <v>177.0</v>
      </c>
      <c r="F454" s="281">
        <v>1907.0</v>
      </c>
      <c r="G454" s="9"/>
      <c r="H454" s="268">
        <v>13.0</v>
      </c>
      <c r="I454" s="269">
        <v>45639.0</v>
      </c>
      <c r="J454" s="279">
        <v>177.0</v>
      </c>
      <c r="K454" s="281">
        <v>1813.0</v>
      </c>
      <c r="L454" s="281">
        <v>177.0</v>
      </c>
      <c r="M454" s="281">
        <v>1907.0</v>
      </c>
      <c r="N454" s="4"/>
      <c r="O454" s="92">
        <v>13.0</v>
      </c>
      <c r="P454" s="101" t="s">
        <v>373</v>
      </c>
      <c r="Q454" s="132">
        <v>354.0</v>
      </c>
      <c r="R454" s="132">
        <v>3626.0</v>
      </c>
      <c r="S454" s="132">
        <v>354.0</v>
      </c>
      <c r="T454" s="132">
        <v>3814.0</v>
      </c>
    </row>
    <row r="455">
      <c r="A455" s="89">
        <v>14.0</v>
      </c>
      <c r="B455" s="269">
        <v>45640.0</v>
      </c>
      <c r="C455" s="279">
        <v>189.0</v>
      </c>
      <c r="D455" s="281">
        <v>1935.0</v>
      </c>
      <c r="E455" s="281">
        <v>187.0</v>
      </c>
      <c r="F455" s="281">
        <v>2016.0</v>
      </c>
      <c r="G455" s="9"/>
      <c r="H455" s="89">
        <v>14.0</v>
      </c>
      <c r="I455" s="269">
        <v>45640.0</v>
      </c>
      <c r="J455" s="279">
        <v>189.0</v>
      </c>
      <c r="K455" s="281">
        <v>1935.0</v>
      </c>
      <c r="L455" s="281">
        <v>187.0</v>
      </c>
      <c r="M455" s="281">
        <v>2016.0</v>
      </c>
      <c r="N455" s="4"/>
      <c r="O455" s="92">
        <v>14.0</v>
      </c>
      <c r="P455" s="101" t="s">
        <v>374</v>
      </c>
      <c r="Q455" s="132">
        <v>378.0</v>
      </c>
      <c r="R455" s="132">
        <v>3870.0</v>
      </c>
      <c r="S455" s="132">
        <v>374.0</v>
      </c>
      <c r="T455" s="132">
        <v>4032.0</v>
      </c>
    </row>
    <row r="456">
      <c r="A456" s="89">
        <v>15.0</v>
      </c>
      <c r="B456" s="269">
        <v>45641.0</v>
      </c>
      <c r="C456" s="279">
        <v>203.0</v>
      </c>
      <c r="D456" s="281">
        <v>2365.0</v>
      </c>
      <c r="E456" s="281">
        <v>206.0</v>
      </c>
      <c r="F456" s="281">
        <v>2637.0</v>
      </c>
      <c r="G456" s="9"/>
      <c r="H456" s="89">
        <v>15.0</v>
      </c>
      <c r="I456" s="269">
        <v>45641.0</v>
      </c>
      <c r="J456" s="279">
        <v>203.0</v>
      </c>
      <c r="K456" s="281">
        <v>2365.0</v>
      </c>
      <c r="L456" s="281">
        <v>206.0</v>
      </c>
      <c r="M456" s="281">
        <v>2637.0</v>
      </c>
      <c r="N456" s="4"/>
      <c r="O456" s="92">
        <v>15.0</v>
      </c>
      <c r="P456" s="101" t="s">
        <v>375</v>
      </c>
      <c r="Q456" s="132">
        <v>406.0</v>
      </c>
      <c r="R456" s="132">
        <v>4730.0</v>
      </c>
      <c r="S456" s="132">
        <v>412.0</v>
      </c>
      <c r="T456" s="132">
        <v>5274.0</v>
      </c>
    </row>
    <row r="457">
      <c r="A457" s="89">
        <v>16.0</v>
      </c>
      <c r="B457" s="269">
        <v>45642.0</v>
      </c>
      <c r="C457" s="279">
        <v>193.0</v>
      </c>
      <c r="D457" s="281">
        <v>1977.0</v>
      </c>
      <c r="E457" s="281">
        <v>195.0</v>
      </c>
      <c r="F457" s="281">
        <v>2186.0</v>
      </c>
      <c r="G457" s="9"/>
      <c r="H457" s="89">
        <v>16.0</v>
      </c>
      <c r="I457" s="269">
        <v>45642.0</v>
      </c>
      <c r="J457" s="279">
        <v>193.0</v>
      </c>
      <c r="K457" s="281">
        <v>1977.0</v>
      </c>
      <c r="L457" s="281">
        <v>195.0</v>
      </c>
      <c r="M457" s="281">
        <v>2186.0</v>
      </c>
      <c r="N457" s="4"/>
      <c r="O457" s="92">
        <v>16.0</v>
      </c>
      <c r="P457" s="101" t="s">
        <v>376</v>
      </c>
      <c r="Q457" s="132">
        <v>386.0</v>
      </c>
      <c r="R457" s="132">
        <v>3954.0</v>
      </c>
      <c r="S457" s="132">
        <v>390.0</v>
      </c>
      <c r="T457" s="132">
        <v>4372.0</v>
      </c>
    </row>
    <row r="458">
      <c r="A458" s="89">
        <v>17.0</v>
      </c>
      <c r="B458" s="269">
        <v>45643.0</v>
      </c>
      <c r="C458" s="279">
        <v>173.0</v>
      </c>
      <c r="D458" s="281">
        <v>1631.0</v>
      </c>
      <c r="E458" s="281">
        <v>173.0</v>
      </c>
      <c r="F458" s="281">
        <v>1749.0</v>
      </c>
      <c r="G458" s="9"/>
      <c r="H458" s="89">
        <v>17.0</v>
      </c>
      <c r="I458" s="269">
        <v>45643.0</v>
      </c>
      <c r="J458" s="279">
        <v>173.0</v>
      </c>
      <c r="K458" s="281">
        <v>1631.0</v>
      </c>
      <c r="L458" s="281">
        <v>173.0</v>
      </c>
      <c r="M458" s="281">
        <v>1749.0</v>
      </c>
      <c r="N458" s="4"/>
      <c r="O458" s="92">
        <v>17.0</v>
      </c>
      <c r="P458" s="101" t="s">
        <v>377</v>
      </c>
      <c r="Q458" s="132">
        <v>346.0</v>
      </c>
      <c r="R458" s="132">
        <v>3262.0</v>
      </c>
      <c r="S458" s="132">
        <v>346.0</v>
      </c>
      <c r="T458" s="132">
        <v>3498.0</v>
      </c>
    </row>
    <row r="459">
      <c r="A459" s="89">
        <v>18.0</v>
      </c>
      <c r="B459" s="269">
        <v>45644.0</v>
      </c>
      <c r="C459" s="279">
        <v>183.0</v>
      </c>
      <c r="D459" s="281">
        <v>1680.0</v>
      </c>
      <c r="E459" s="281">
        <v>187.0</v>
      </c>
      <c r="F459" s="281">
        <v>1906.0</v>
      </c>
      <c r="G459" s="9"/>
      <c r="H459" s="89">
        <v>18.0</v>
      </c>
      <c r="I459" s="269">
        <v>45644.0</v>
      </c>
      <c r="J459" s="279">
        <v>183.0</v>
      </c>
      <c r="K459" s="281">
        <v>1680.0</v>
      </c>
      <c r="L459" s="281">
        <v>187.0</v>
      </c>
      <c r="M459" s="281">
        <v>1906.0</v>
      </c>
      <c r="N459" s="4"/>
      <c r="O459" s="92">
        <v>18.0</v>
      </c>
      <c r="P459" s="101" t="s">
        <v>378</v>
      </c>
      <c r="Q459" s="132">
        <v>366.0</v>
      </c>
      <c r="R459" s="132">
        <v>3360.0</v>
      </c>
      <c r="S459" s="132">
        <v>374.0</v>
      </c>
      <c r="T459" s="132">
        <v>3812.0</v>
      </c>
    </row>
    <row r="460">
      <c r="A460" s="89">
        <v>19.0</v>
      </c>
      <c r="B460" s="269">
        <v>45645.0</v>
      </c>
      <c r="C460" s="279">
        <v>199.0</v>
      </c>
      <c r="D460" s="281">
        <v>2053.0</v>
      </c>
      <c r="E460" s="281">
        <v>197.0</v>
      </c>
      <c r="F460" s="281">
        <v>2218.0</v>
      </c>
      <c r="G460" s="9"/>
      <c r="H460" s="89">
        <v>19.0</v>
      </c>
      <c r="I460" s="269">
        <v>45645.0</v>
      </c>
      <c r="J460" s="279">
        <v>199.0</v>
      </c>
      <c r="K460" s="281">
        <v>2053.0</v>
      </c>
      <c r="L460" s="281">
        <v>197.0</v>
      </c>
      <c r="M460" s="281">
        <v>2218.0</v>
      </c>
      <c r="N460" s="4"/>
      <c r="O460" s="92">
        <v>19.0</v>
      </c>
      <c r="P460" s="101" t="s">
        <v>379</v>
      </c>
      <c r="Q460" s="132">
        <v>398.0</v>
      </c>
      <c r="R460" s="132">
        <v>4106.0</v>
      </c>
      <c r="S460" s="132">
        <v>394.0</v>
      </c>
      <c r="T460" s="132">
        <v>4436.0</v>
      </c>
    </row>
    <row r="461">
      <c r="A461" s="89">
        <v>20.0</v>
      </c>
      <c r="B461" s="269">
        <v>45646.0</v>
      </c>
      <c r="C461" s="279">
        <v>206.0</v>
      </c>
      <c r="D461" s="281">
        <v>2418.0</v>
      </c>
      <c r="E461" s="281">
        <v>209.0</v>
      </c>
      <c r="F461" s="281">
        <v>2571.0</v>
      </c>
      <c r="G461" s="9"/>
      <c r="H461" s="89">
        <v>20.0</v>
      </c>
      <c r="I461" s="269">
        <v>45646.0</v>
      </c>
      <c r="J461" s="279">
        <v>206.0</v>
      </c>
      <c r="K461" s="281">
        <v>2418.0</v>
      </c>
      <c r="L461" s="281">
        <v>209.0</v>
      </c>
      <c r="M461" s="281">
        <v>2571.0</v>
      </c>
      <c r="N461" s="4"/>
      <c r="O461" s="92">
        <v>20.0</v>
      </c>
      <c r="P461" s="101" t="s">
        <v>380</v>
      </c>
      <c r="Q461" s="132">
        <v>412.0</v>
      </c>
      <c r="R461" s="132">
        <v>4836.0</v>
      </c>
      <c r="S461" s="132">
        <v>418.0</v>
      </c>
      <c r="T461" s="132">
        <v>5142.0</v>
      </c>
    </row>
    <row r="462">
      <c r="A462" s="89">
        <v>21.0</v>
      </c>
      <c r="B462" s="269">
        <v>45647.0</v>
      </c>
      <c r="C462" s="282">
        <v>217.0</v>
      </c>
      <c r="D462" s="282">
        <v>2756.0</v>
      </c>
      <c r="E462" s="282">
        <v>217.0</v>
      </c>
      <c r="F462" s="282">
        <v>2932.0</v>
      </c>
      <c r="G462" s="9"/>
      <c r="H462" s="89">
        <v>21.0</v>
      </c>
      <c r="I462" s="269">
        <v>45647.0</v>
      </c>
      <c r="J462" s="282">
        <v>142.0</v>
      </c>
      <c r="K462" s="282">
        <v>669.0</v>
      </c>
      <c r="L462" s="282">
        <v>142.0</v>
      </c>
      <c r="M462" s="282">
        <v>655.0</v>
      </c>
      <c r="N462" s="4"/>
      <c r="O462" s="92">
        <v>21.0</v>
      </c>
      <c r="P462" s="101" t="s">
        <v>381</v>
      </c>
      <c r="Q462" s="132">
        <f t="shared" ref="Q462:T462" si="1">J462+C462</f>
        <v>359</v>
      </c>
      <c r="R462" s="132">
        <f t="shared" si="1"/>
        <v>3425</v>
      </c>
      <c r="S462" s="132">
        <f t="shared" si="1"/>
        <v>359</v>
      </c>
      <c r="T462" s="132">
        <f t="shared" si="1"/>
        <v>3587</v>
      </c>
    </row>
    <row r="463">
      <c r="A463" s="89">
        <v>22.0</v>
      </c>
      <c r="B463" s="269">
        <v>45648.0</v>
      </c>
      <c r="C463" s="282">
        <v>222.0</v>
      </c>
      <c r="D463" s="282">
        <v>2973.0</v>
      </c>
      <c r="E463" s="282">
        <v>222.0</v>
      </c>
      <c r="F463" s="282">
        <v>3523.0</v>
      </c>
      <c r="G463" s="9"/>
      <c r="H463" s="89">
        <v>22.0</v>
      </c>
      <c r="I463" s="269">
        <v>45648.0</v>
      </c>
      <c r="J463" s="282">
        <v>124.0</v>
      </c>
      <c r="K463" s="282">
        <v>666.0</v>
      </c>
      <c r="L463" s="282">
        <v>124.0</v>
      </c>
      <c r="M463" s="282">
        <v>792.0</v>
      </c>
      <c r="N463" s="4"/>
      <c r="O463" s="92">
        <v>22.0</v>
      </c>
      <c r="P463" s="101" t="s">
        <v>382</v>
      </c>
      <c r="Q463" s="132">
        <f t="shared" ref="Q463:T463" si="2">J463+C463</f>
        <v>346</v>
      </c>
      <c r="R463" s="132">
        <f t="shared" si="2"/>
        <v>3639</v>
      </c>
      <c r="S463" s="132">
        <f t="shared" si="2"/>
        <v>346</v>
      </c>
      <c r="T463" s="132">
        <f t="shared" si="2"/>
        <v>4315</v>
      </c>
    </row>
    <row r="464">
      <c r="A464" s="89">
        <v>23.0</v>
      </c>
      <c r="B464" s="269">
        <v>45649.0</v>
      </c>
      <c r="C464" s="282">
        <v>217.0</v>
      </c>
      <c r="D464" s="282">
        <v>2671.0</v>
      </c>
      <c r="E464" s="282">
        <v>217.0</v>
      </c>
      <c r="F464" s="282">
        <v>3045.0</v>
      </c>
      <c r="G464" s="9"/>
      <c r="H464" s="89">
        <v>23.0</v>
      </c>
      <c r="I464" s="269">
        <v>45649.0</v>
      </c>
      <c r="J464" s="282">
        <v>156.0</v>
      </c>
      <c r="K464" s="282">
        <v>729.0</v>
      </c>
      <c r="L464" s="282">
        <v>156.0</v>
      </c>
      <c r="M464" s="282">
        <v>776.0</v>
      </c>
      <c r="N464" s="4"/>
      <c r="O464" s="92">
        <v>23.0</v>
      </c>
      <c r="P464" s="101" t="s">
        <v>383</v>
      </c>
      <c r="Q464" s="132">
        <f t="shared" ref="Q464:T464" si="3">J464+C464</f>
        <v>373</v>
      </c>
      <c r="R464" s="132">
        <f t="shared" si="3"/>
        <v>3400</v>
      </c>
      <c r="S464" s="132">
        <f t="shared" si="3"/>
        <v>373</v>
      </c>
      <c r="T464" s="132">
        <f t="shared" si="3"/>
        <v>3821</v>
      </c>
    </row>
    <row r="465">
      <c r="A465" s="89">
        <v>24.0</v>
      </c>
      <c r="B465" s="269">
        <v>45650.0</v>
      </c>
      <c r="C465" s="282">
        <v>226.0</v>
      </c>
      <c r="D465" s="282">
        <v>2812.0</v>
      </c>
      <c r="E465" s="282">
        <v>226.0</v>
      </c>
      <c r="F465" s="282">
        <v>3024.0</v>
      </c>
      <c r="G465" s="9"/>
      <c r="H465" s="89">
        <v>24.0</v>
      </c>
      <c r="I465" s="269">
        <v>45650.0</v>
      </c>
      <c r="J465" s="282">
        <v>162.0</v>
      </c>
      <c r="K465" s="282">
        <v>742.0</v>
      </c>
      <c r="L465" s="282">
        <v>162.0</v>
      </c>
      <c r="M465" s="282">
        <v>813.0</v>
      </c>
      <c r="N465" s="4"/>
      <c r="O465" s="92">
        <v>24.0</v>
      </c>
      <c r="P465" s="101" t="s">
        <v>384</v>
      </c>
      <c r="Q465" s="132">
        <f t="shared" ref="Q465:T465" si="4">J465+C465</f>
        <v>388</v>
      </c>
      <c r="R465" s="132">
        <f t="shared" si="4"/>
        <v>3554</v>
      </c>
      <c r="S465" s="132">
        <f t="shared" si="4"/>
        <v>388</v>
      </c>
      <c r="T465" s="132">
        <f t="shared" si="4"/>
        <v>3837</v>
      </c>
    </row>
    <row r="466">
      <c r="A466" s="89">
        <v>25.0</v>
      </c>
      <c r="B466" s="269">
        <v>45651.0</v>
      </c>
      <c r="C466" s="282">
        <v>225.0</v>
      </c>
      <c r="D466" s="282">
        <v>2863.0</v>
      </c>
      <c r="E466" s="282">
        <v>225.0</v>
      </c>
      <c r="F466" s="282">
        <v>2924.0</v>
      </c>
      <c r="G466" s="9"/>
      <c r="H466" s="89">
        <v>25.0</v>
      </c>
      <c r="I466" s="269">
        <v>45651.0</v>
      </c>
      <c r="J466" s="282">
        <v>134.0</v>
      </c>
      <c r="K466" s="282">
        <v>622.0</v>
      </c>
      <c r="L466" s="282">
        <v>134.0</v>
      </c>
      <c r="M466" s="282">
        <v>642.0</v>
      </c>
      <c r="N466" s="4"/>
      <c r="O466" s="92">
        <v>25.0</v>
      </c>
      <c r="P466" s="101" t="s">
        <v>385</v>
      </c>
      <c r="Q466" s="132">
        <f t="shared" ref="Q466:T466" si="5">J466+C466</f>
        <v>359</v>
      </c>
      <c r="R466" s="132">
        <f t="shared" si="5"/>
        <v>3485</v>
      </c>
      <c r="S466" s="132">
        <f t="shared" si="5"/>
        <v>359</v>
      </c>
      <c r="T466" s="132">
        <f t="shared" si="5"/>
        <v>3566</v>
      </c>
    </row>
    <row r="467">
      <c r="A467" s="89">
        <v>26.0</v>
      </c>
      <c r="B467" s="269">
        <v>45652.0</v>
      </c>
      <c r="C467" s="282">
        <v>218.0</v>
      </c>
      <c r="D467" s="282">
        <v>2705.0</v>
      </c>
      <c r="E467" s="282">
        <v>218.0</v>
      </c>
      <c r="F467" s="282">
        <v>3083.0</v>
      </c>
      <c r="G467" s="9"/>
      <c r="H467" s="89">
        <v>26.0</v>
      </c>
      <c r="I467" s="269">
        <v>45652.0</v>
      </c>
      <c r="J467" s="282">
        <v>150.0</v>
      </c>
      <c r="K467" s="282">
        <v>709.0</v>
      </c>
      <c r="L467" s="282">
        <v>150.0</v>
      </c>
      <c r="M467" s="282">
        <v>763.0</v>
      </c>
      <c r="N467" s="4"/>
      <c r="O467" s="92">
        <v>26.0</v>
      </c>
      <c r="P467" s="101" t="s">
        <v>386</v>
      </c>
      <c r="Q467" s="132">
        <f t="shared" ref="Q467:T467" si="6">J467+C467</f>
        <v>368</v>
      </c>
      <c r="R467" s="132">
        <f t="shared" si="6"/>
        <v>3414</v>
      </c>
      <c r="S467" s="132">
        <f t="shared" si="6"/>
        <v>368</v>
      </c>
      <c r="T467" s="132">
        <f t="shared" si="6"/>
        <v>3846</v>
      </c>
    </row>
    <row r="468">
      <c r="A468" s="89">
        <v>27.0</v>
      </c>
      <c r="B468" s="269">
        <v>45653.0</v>
      </c>
      <c r="C468" s="282">
        <v>219.0</v>
      </c>
      <c r="D468" s="282">
        <v>2674.0</v>
      </c>
      <c r="E468" s="282">
        <v>219.0</v>
      </c>
      <c r="F468" s="282">
        <v>2929.0</v>
      </c>
      <c r="G468" s="9"/>
      <c r="H468" s="89">
        <v>27.0</v>
      </c>
      <c r="I468" s="269">
        <v>45653.0</v>
      </c>
      <c r="J468" s="282">
        <v>140.0</v>
      </c>
      <c r="K468" s="282">
        <v>617.0</v>
      </c>
      <c r="L468" s="282">
        <v>140.0</v>
      </c>
      <c r="M468" s="282">
        <v>706.0</v>
      </c>
      <c r="N468" s="4"/>
      <c r="O468" s="92">
        <v>27.0</v>
      </c>
      <c r="P468" s="101" t="s">
        <v>387</v>
      </c>
      <c r="Q468" s="132">
        <f t="shared" ref="Q468:T468" si="7">J468+C468</f>
        <v>359</v>
      </c>
      <c r="R468" s="132">
        <f t="shared" si="7"/>
        <v>3291</v>
      </c>
      <c r="S468" s="132">
        <f t="shared" si="7"/>
        <v>359</v>
      </c>
      <c r="T468" s="132">
        <f t="shared" si="7"/>
        <v>3635</v>
      </c>
    </row>
    <row r="469">
      <c r="A469" s="89">
        <v>28.0</v>
      </c>
      <c r="B469" s="269">
        <v>45654.0</v>
      </c>
      <c r="C469" s="282">
        <v>228.0</v>
      </c>
      <c r="D469" s="282">
        <v>2890.0</v>
      </c>
      <c r="E469" s="282">
        <v>228.0</v>
      </c>
      <c r="F469" s="282">
        <v>3182.0</v>
      </c>
      <c r="G469" s="9"/>
      <c r="H469" s="89">
        <v>28.0</v>
      </c>
      <c r="I469" s="269">
        <v>45654.0</v>
      </c>
      <c r="J469" s="282">
        <v>151.0</v>
      </c>
      <c r="K469" s="282">
        <v>745.0</v>
      </c>
      <c r="L469" s="282">
        <v>151.0</v>
      </c>
      <c r="M469" s="282">
        <v>781.0</v>
      </c>
      <c r="N469" s="4"/>
      <c r="O469" s="92">
        <v>28.0</v>
      </c>
      <c r="P469" s="101" t="s">
        <v>388</v>
      </c>
      <c r="Q469" s="132">
        <f t="shared" ref="Q469:T469" si="8">J469+C469</f>
        <v>379</v>
      </c>
      <c r="R469" s="132">
        <f t="shared" si="8"/>
        <v>3635</v>
      </c>
      <c r="S469" s="132">
        <f t="shared" si="8"/>
        <v>379</v>
      </c>
      <c r="T469" s="132">
        <f t="shared" si="8"/>
        <v>3963</v>
      </c>
    </row>
    <row r="470">
      <c r="A470" s="89">
        <v>29.0</v>
      </c>
      <c r="B470" s="269">
        <v>45655.0</v>
      </c>
      <c r="C470" s="282">
        <v>244.0</v>
      </c>
      <c r="D470" s="282">
        <v>3626.0</v>
      </c>
      <c r="E470" s="282">
        <v>244.0</v>
      </c>
      <c r="F470" s="282">
        <v>3636.0</v>
      </c>
      <c r="G470" s="9"/>
      <c r="H470" s="89">
        <v>29.0</v>
      </c>
      <c r="I470" s="269">
        <v>45655.0</v>
      </c>
      <c r="J470" s="282">
        <v>117.0</v>
      </c>
      <c r="K470" s="282">
        <v>729.0</v>
      </c>
      <c r="L470" s="282">
        <v>117.0</v>
      </c>
      <c r="M470" s="282">
        <v>709.0</v>
      </c>
      <c r="N470" s="4"/>
      <c r="O470" s="92">
        <v>29.0</v>
      </c>
      <c r="P470" s="101" t="s">
        <v>389</v>
      </c>
      <c r="Q470" s="132">
        <f t="shared" ref="Q470:T470" si="9">J470+C470</f>
        <v>361</v>
      </c>
      <c r="R470" s="132">
        <f t="shared" si="9"/>
        <v>4355</v>
      </c>
      <c r="S470" s="132">
        <f t="shared" si="9"/>
        <v>361</v>
      </c>
      <c r="T470" s="132">
        <f t="shared" si="9"/>
        <v>4345</v>
      </c>
    </row>
    <row r="471">
      <c r="A471" s="89">
        <v>30.0</v>
      </c>
      <c r="B471" s="269">
        <v>45656.0</v>
      </c>
      <c r="C471" s="282">
        <v>235.0</v>
      </c>
      <c r="D471" s="282">
        <v>3095.0</v>
      </c>
      <c r="E471" s="282">
        <v>234.0</v>
      </c>
      <c r="F471" s="282">
        <v>3547.0</v>
      </c>
      <c r="G471" s="9"/>
      <c r="H471" s="89">
        <v>30.0</v>
      </c>
      <c r="I471" s="269">
        <v>45656.0</v>
      </c>
      <c r="J471" s="282">
        <v>147.0</v>
      </c>
      <c r="K471" s="282">
        <v>762.0</v>
      </c>
      <c r="L471" s="282">
        <v>147.0</v>
      </c>
      <c r="M471" s="282">
        <v>924.0</v>
      </c>
      <c r="N471" s="4"/>
      <c r="O471" s="92">
        <v>30.0</v>
      </c>
      <c r="P471" s="101" t="s">
        <v>390</v>
      </c>
      <c r="Q471" s="132">
        <f t="shared" ref="Q471:T471" si="10">J471+C471</f>
        <v>382</v>
      </c>
      <c r="R471" s="132">
        <f t="shared" si="10"/>
        <v>3857</v>
      </c>
      <c r="S471" s="132">
        <f t="shared" si="10"/>
        <v>381</v>
      </c>
      <c r="T471" s="132">
        <f t="shared" si="10"/>
        <v>4471</v>
      </c>
    </row>
    <row r="472">
      <c r="A472" s="89">
        <v>31.0</v>
      </c>
      <c r="B472" s="269">
        <v>45657.0</v>
      </c>
      <c r="C472" s="282">
        <v>212.0</v>
      </c>
      <c r="D472" s="282">
        <v>2613.0</v>
      </c>
      <c r="E472" s="282">
        <v>211.0</v>
      </c>
      <c r="F472" s="282">
        <v>2919.0</v>
      </c>
      <c r="G472" s="79"/>
      <c r="H472" s="89">
        <v>31.0</v>
      </c>
      <c r="I472" s="269">
        <v>45657.0</v>
      </c>
      <c r="J472" s="282">
        <v>159.0</v>
      </c>
      <c r="K472" s="282">
        <v>706.0</v>
      </c>
      <c r="L472" s="282">
        <v>159.0</v>
      </c>
      <c r="M472" s="282">
        <v>824.0</v>
      </c>
      <c r="N472" s="81"/>
      <c r="O472" s="90">
        <v>31.0</v>
      </c>
      <c r="P472" s="101" t="s">
        <v>391</v>
      </c>
      <c r="Q472" s="132">
        <f t="shared" ref="Q472:T472" si="11">J472+C472</f>
        <v>371</v>
      </c>
      <c r="R472" s="132">
        <f t="shared" si="11"/>
        <v>3319</v>
      </c>
      <c r="S472" s="132">
        <f t="shared" si="11"/>
        <v>370</v>
      </c>
      <c r="T472" s="132">
        <f t="shared" si="11"/>
        <v>3743</v>
      </c>
    </row>
    <row r="473">
      <c r="A473" s="110" t="s">
        <v>44</v>
      </c>
      <c r="B473" s="8"/>
      <c r="C473" s="99">
        <f t="shared" ref="C473:F473" si="12">SUM(C442:C472)</f>
        <v>6166</v>
      </c>
      <c r="D473" s="99">
        <f t="shared" si="12"/>
        <v>67686</v>
      </c>
      <c r="E473" s="99">
        <f t="shared" si="12"/>
        <v>6177</v>
      </c>
      <c r="F473" s="99">
        <f t="shared" si="12"/>
        <v>74595</v>
      </c>
      <c r="G473" s="9"/>
      <c r="H473" s="125" t="s">
        <v>44</v>
      </c>
      <c r="I473" s="61"/>
      <c r="J473" s="99">
        <f t="shared" ref="J473:M473" si="13">SUM(J442:J472)</f>
        <v>5285</v>
      </c>
      <c r="K473" s="99">
        <f t="shared" si="13"/>
        <v>43704</v>
      </c>
      <c r="L473" s="99">
        <f t="shared" si="13"/>
        <v>5298</v>
      </c>
      <c r="M473" s="99">
        <f t="shared" si="13"/>
        <v>48236</v>
      </c>
      <c r="N473" s="4"/>
      <c r="O473" s="125" t="s">
        <v>44</v>
      </c>
      <c r="P473" s="94"/>
      <c r="Q473" s="131">
        <v>7406.0</v>
      </c>
      <c r="R473" s="115">
        <v>72016.0</v>
      </c>
      <c r="S473" s="115">
        <v>7432.0</v>
      </c>
      <c r="T473" s="115">
        <v>79702.0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5"/>
    <col customWidth="1" min="2" max="2" width="25.5"/>
    <col customWidth="1" min="8" max="8" width="6.5"/>
    <col customWidth="1" min="9" max="9" width="25.5"/>
    <col customWidth="1" min="15" max="15" width="6.5"/>
    <col customWidth="1" min="16" max="16" width="25.5"/>
  </cols>
  <sheetData>
    <row r="1">
      <c r="A1" s="283" t="s">
        <v>400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284">
        <v>45292.0</v>
      </c>
      <c r="C8" s="92">
        <v>577.0</v>
      </c>
      <c r="D8" s="90">
        <v>9.243</v>
      </c>
      <c r="E8" s="90">
        <v>577.0</v>
      </c>
      <c r="F8" s="101">
        <v>10335.0</v>
      </c>
      <c r="G8" s="14"/>
      <c r="H8" s="100">
        <v>1.0</v>
      </c>
      <c r="I8" s="284">
        <v>45292.0</v>
      </c>
      <c r="J8" s="92">
        <v>0.0</v>
      </c>
      <c r="K8" s="90">
        <v>0.0</v>
      </c>
      <c r="L8" s="90">
        <v>0.0</v>
      </c>
      <c r="M8" s="90">
        <v>0.0</v>
      </c>
      <c r="N8" s="15"/>
      <c r="O8" s="100">
        <v>1.0</v>
      </c>
      <c r="P8" s="101" t="s">
        <v>11</v>
      </c>
      <c r="Q8" s="101">
        <v>577.0</v>
      </c>
      <c r="R8" s="101">
        <v>9243.0</v>
      </c>
      <c r="S8" s="101">
        <v>577.0</v>
      </c>
      <c r="T8" s="101">
        <v>10335.0</v>
      </c>
    </row>
    <row r="9">
      <c r="A9" s="100">
        <v>2.0</v>
      </c>
      <c r="B9" s="284">
        <v>45293.0</v>
      </c>
      <c r="C9" s="92">
        <v>579.0</v>
      </c>
      <c r="D9" s="90">
        <v>8.767</v>
      </c>
      <c r="E9" s="90">
        <v>579.0</v>
      </c>
      <c r="F9" s="101">
        <v>9436.0</v>
      </c>
      <c r="G9" s="14"/>
      <c r="H9" s="100">
        <v>2.0</v>
      </c>
      <c r="I9" s="284">
        <v>45293.0</v>
      </c>
      <c r="J9" s="92">
        <v>0.0</v>
      </c>
      <c r="K9" s="90">
        <v>0.0</v>
      </c>
      <c r="L9" s="90">
        <v>0.0</v>
      </c>
      <c r="M9" s="90">
        <v>0.0</v>
      </c>
      <c r="N9" s="15"/>
      <c r="O9" s="100">
        <v>2.0</v>
      </c>
      <c r="P9" s="101" t="s">
        <v>12</v>
      </c>
      <c r="Q9" s="101">
        <v>579.0</v>
      </c>
      <c r="R9" s="101">
        <v>8767.0</v>
      </c>
      <c r="S9" s="101">
        <v>579.0</v>
      </c>
      <c r="T9" s="101">
        <v>9436.0</v>
      </c>
    </row>
    <row r="10">
      <c r="A10" s="100">
        <v>3.0</v>
      </c>
      <c r="B10" s="284">
        <v>45294.0</v>
      </c>
      <c r="C10" s="92">
        <v>506.0</v>
      </c>
      <c r="D10" s="90">
        <v>6.462</v>
      </c>
      <c r="E10" s="90">
        <v>506.0</v>
      </c>
      <c r="F10" s="101">
        <v>7038.0</v>
      </c>
      <c r="G10" s="14"/>
      <c r="H10" s="100">
        <v>3.0</v>
      </c>
      <c r="I10" s="284">
        <v>45294.0</v>
      </c>
      <c r="J10" s="92">
        <v>0.0</v>
      </c>
      <c r="K10" s="90">
        <v>0.0</v>
      </c>
      <c r="L10" s="90">
        <v>0.0</v>
      </c>
      <c r="M10" s="90">
        <v>0.0</v>
      </c>
      <c r="N10" s="15"/>
      <c r="O10" s="100">
        <v>3.0</v>
      </c>
      <c r="P10" s="101" t="s">
        <v>14</v>
      </c>
      <c r="Q10" s="101">
        <v>506.0</v>
      </c>
      <c r="R10" s="101">
        <v>6462.0</v>
      </c>
      <c r="S10" s="101">
        <v>506.0</v>
      </c>
      <c r="T10" s="101">
        <v>7038.0</v>
      </c>
    </row>
    <row r="11">
      <c r="A11" s="100">
        <v>4.0</v>
      </c>
      <c r="B11" s="284">
        <v>45295.0</v>
      </c>
      <c r="C11" s="92">
        <v>470.0</v>
      </c>
      <c r="D11" s="90">
        <v>5.559</v>
      </c>
      <c r="E11" s="90">
        <v>470.0</v>
      </c>
      <c r="F11" s="101">
        <v>5921.0</v>
      </c>
      <c r="G11" s="14"/>
      <c r="H11" s="100">
        <v>4.0</v>
      </c>
      <c r="I11" s="284">
        <v>45295.0</v>
      </c>
      <c r="J11" s="92">
        <v>0.0</v>
      </c>
      <c r="K11" s="90">
        <v>0.0</v>
      </c>
      <c r="L11" s="90">
        <v>0.0</v>
      </c>
      <c r="M11" s="90">
        <v>0.0</v>
      </c>
      <c r="N11" s="15"/>
      <c r="O11" s="100">
        <v>4.0</v>
      </c>
      <c r="P11" s="101" t="s">
        <v>15</v>
      </c>
      <c r="Q11" s="101">
        <v>470.0</v>
      </c>
      <c r="R11" s="101">
        <v>5559.0</v>
      </c>
      <c r="S11" s="101">
        <v>470.0</v>
      </c>
      <c r="T11" s="101">
        <v>5921.0</v>
      </c>
    </row>
    <row r="12">
      <c r="A12" s="100">
        <v>5.0</v>
      </c>
      <c r="B12" s="284">
        <v>45296.0</v>
      </c>
      <c r="C12" s="92">
        <v>443.0</v>
      </c>
      <c r="D12" s="90">
        <v>5.412</v>
      </c>
      <c r="E12" s="90">
        <v>443.0</v>
      </c>
      <c r="F12" s="101">
        <v>5746.0</v>
      </c>
      <c r="G12" s="14"/>
      <c r="H12" s="100">
        <v>5.0</v>
      </c>
      <c r="I12" s="284">
        <v>45296.0</v>
      </c>
      <c r="J12" s="92">
        <v>0.0</v>
      </c>
      <c r="K12" s="90">
        <v>0.0</v>
      </c>
      <c r="L12" s="90">
        <v>0.0</v>
      </c>
      <c r="M12" s="90">
        <v>0.0</v>
      </c>
      <c r="N12" s="15"/>
      <c r="O12" s="100">
        <v>5.0</v>
      </c>
      <c r="P12" s="101" t="s">
        <v>16</v>
      </c>
      <c r="Q12" s="101">
        <v>443.0</v>
      </c>
      <c r="R12" s="101">
        <v>5412.0</v>
      </c>
      <c r="S12" s="101">
        <v>443.0</v>
      </c>
      <c r="T12" s="101">
        <v>5746.0</v>
      </c>
    </row>
    <row r="13">
      <c r="A13" s="100">
        <v>6.0</v>
      </c>
      <c r="B13" s="284">
        <v>45297.0</v>
      </c>
      <c r="C13" s="92">
        <v>491.0</v>
      </c>
      <c r="D13" s="90">
        <v>6.186</v>
      </c>
      <c r="E13" s="90">
        <v>491.0</v>
      </c>
      <c r="F13" s="101">
        <v>6594.0</v>
      </c>
      <c r="G13" s="14"/>
      <c r="H13" s="100">
        <v>6.0</v>
      </c>
      <c r="I13" s="284">
        <v>45297.0</v>
      </c>
      <c r="J13" s="92">
        <v>0.0</v>
      </c>
      <c r="K13" s="90">
        <v>0.0</v>
      </c>
      <c r="L13" s="90">
        <v>0.0</v>
      </c>
      <c r="M13" s="90">
        <v>0.0</v>
      </c>
      <c r="N13" s="15"/>
      <c r="O13" s="100">
        <v>6.0</v>
      </c>
      <c r="P13" s="101" t="s">
        <v>17</v>
      </c>
      <c r="Q13" s="101">
        <v>491.0</v>
      </c>
      <c r="R13" s="101">
        <v>6186.0</v>
      </c>
      <c r="S13" s="101">
        <v>491.0</v>
      </c>
      <c r="T13" s="101">
        <v>6594.0</v>
      </c>
    </row>
    <row r="14">
      <c r="A14" s="100">
        <v>7.0</v>
      </c>
      <c r="B14" s="284">
        <v>45298.0</v>
      </c>
      <c r="C14" s="92">
        <v>501.0</v>
      </c>
      <c r="D14" s="90">
        <v>6.009</v>
      </c>
      <c r="E14" s="90">
        <v>501.0</v>
      </c>
      <c r="F14" s="101">
        <v>6418.0</v>
      </c>
      <c r="G14" s="14"/>
      <c r="H14" s="100">
        <v>7.0</v>
      </c>
      <c r="I14" s="284">
        <v>45298.0</v>
      </c>
      <c r="J14" s="92">
        <v>0.0</v>
      </c>
      <c r="K14" s="90">
        <v>0.0</v>
      </c>
      <c r="L14" s="90">
        <v>0.0</v>
      </c>
      <c r="M14" s="90">
        <v>0.0</v>
      </c>
      <c r="N14" s="15"/>
      <c r="O14" s="100">
        <v>7.0</v>
      </c>
      <c r="P14" s="101" t="s">
        <v>18</v>
      </c>
      <c r="Q14" s="101">
        <v>501.0</v>
      </c>
      <c r="R14" s="101">
        <v>6009.0</v>
      </c>
      <c r="S14" s="101">
        <v>501.0</v>
      </c>
      <c r="T14" s="101">
        <v>6418.0</v>
      </c>
    </row>
    <row r="15">
      <c r="A15" s="100">
        <v>8.0</v>
      </c>
      <c r="B15" s="284">
        <v>45299.0</v>
      </c>
      <c r="C15" s="92">
        <v>466.0</v>
      </c>
      <c r="D15" s="90">
        <v>5.769</v>
      </c>
      <c r="E15" s="90">
        <v>466.0</v>
      </c>
      <c r="F15" s="101">
        <v>6218.0</v>
      </c>
      <c r="G15" s="14"/>
      <c r="H15" s="100">
        <v>8.0</v>
      </c>
      <c r="I15" s="284">
        <v>45299.0</v>
      </c>
      <c r="J15" s="92">
        <v>0.0</v>
      </c>
      <c r="K15" s="90">
        <v>0.0</v>
      </c>
      <c r="L15" s="90">
        <v>0.0</v>
      </c>
      <c r="M15" s="90">
        <v>0.0</v>
      </c>
      <c r="N15" s="15"/>
      <c r="O15" s="100">
        <v>8.0</v>
      </c>
      <c r="P15" s="101" t="s">
        <v>19</v>
      </c>
      <c r="Q15" s="101">
        <v>466.0</v>
      </c>
      <c r="R15" s="101">
        <v>5769.0</v>
      </c>
      <c r="S15" s="101">
        <v>466.0</v>
      </c>
      <c r="T15" s="101">
        <v>6218.0</v>
      </c>
    </row>
    <row r="16">
      <c r="A16" s="100">
        <v>9.0</v>
      </c>
      <c r="B16" s="284">
        <v>45300.0</v>
      </c>
      <c r="C16" s="92">
        <v>435.0</v>
      </c>
      <c r="D16" s="90">
        <v>4.633</v>
      </c>
      <c r="E16" s="90">
        <v>435.0</v>
      </c>
      <c r="F16" s="101">
        <v>4939.0</v>
      </c>
      <c r="G16" s="14"/>
      <c r="H16" s="100">
        <v>9.0</v>
      </c>
      <c r="I16" s="284">
        <v>45300.0</v>
      </c>
      <c r="J16" s="92">
        <v>0.0</v>
      </c>
      <c r="K16" s="90">
        <v>0.0</v>
      </c>
      <c r="L16" s="90">
        <v>0.0</v>
      </c>
      <c r="M16" s="90">
        <v>0.0</v>
      </c>
      <c r="N16" s="15"/>
      <c r="O16" s="100">
        <v>9.0</v>
      </c>
      <c r="P16" s="101" t="s">
        <v>20</v>
      </c>
      <c r="Q16" s="101">
        <v>435.0</v>
      </c>
      <c r="R16" s="101">
        <v>4633.0</v>
      </c>
      <c r="S16" s="101">
        <v>435.0</v>
      </c>
      <c r="T16" s="101">
        <v>4939.0</v>
      </c>
    </row>
    <row r="17">
      <c r="A17" s="100">
        <v>10.0</v>
      </c>
      <c r="B17" s="285">
        <v>45301.0</v>
      </c>
      <c r="C17" s="92">
        <v>442.0</v>
      </c>
      <c r="D17" s="90">
        <v>4.449</v>
      </c>
      <c r="E17" s="90">
        <v>442.0</v>
      </c>
      <c r="F17" s="101">
        <v>4732.0</v>
      </c>
      <c r="G17" s="14"/>
      <c r="H17" s="100">
        <v>10.0</v>
      </c>
      <c r="I17" s="285">
        <v>45301.0</v>
      </c>
      <c r="J17" s="92">
        <v>0.0</v>
      </c>
      <c r="K17" s="90">
        <v>0.0</v>
      </c>
      <c r="L17" s="90">
        <v>0.0</v>
      </c>
      <c r="M17" s="90">
        <v>0.0</v>
      </c>
      <c r="N17" s="15"/>
      <c r="O17" s="100">
        <v>10.0</v>
      </c>
      <c r="P17" s="101" t="s">
        <v>21</v>
      </c>
      <c r="Q17" s="101">
        <v>442.0</v>
      </c>
      <c r="R17" s="101">
        <v>4449.0</v>
      </c>
      <c r="S17" s="101">
        <v>442.0</v>
      </c>
      <c r="T17" s="101">
        <v>4732.0</v>
      </c>
    </row>
    <row r="18">
      <c r="A18" s="100">
        <v>11.0</v>
      </c>
      <c r="B18" s="285">
        <v>45302.0</v>
      </c>
      <c r="C18" s="92">
        <v>468.0</v>
      </c>
      <c r="D18" s="90">
        <v>4.598</v>
      </c>
      <c r="E18" s="90">
        <v>468.0</v>
      </c>
      <c r="F18" s="101">
        <v>4811.0</v>
      </c>
      <c r="G18" s="14"/>
      <c r="H18" s="100">
        <v>11.0</v>
      </c>
      <c r="I18" s="285">
        <v>45302.0</v>
      </c>
      <c r="J18" s="92">
        <v>0.0</v>
      </c>
      <c r="K18" s="90">
        <v>0.0</v>
      </c>
      <c r="L18" s="90">
        <v>0.0</v>
      </c>
      <c r="M18" s="90">
        <v>0.0</v>
      </c>
      <c r="N18" s="15"/>
      <c r="O18" s="100">
        <v>11.0</v>
      </c>
      <c r="P18" s="101" t="s">
        <v>22</v>
      </c>
      <c r="Q18" s="101">
        <v>468.0</v>
      </c>
      <c r="R18" s="101">
        <v>4598.0</v>
      </c>
      <c r="S18" s="101">
        <v>468.0</v>
      </c>
      <c r="T18" s="101">
        <v>4811.0</v>
      </c>
    </row>
    <row r="19">
      <c r="A19" s="100">
        <v>12.0</v>
      </c>
      <c r="B19" s="285">
        <v>45303.0</v>
      </c>
      <c r="C19" s="92">
        <v>456.0</v>
      </c>
      <c r="D19" s="90">
        <v>4.349</v>
      </c>
      <c r="E19" s="90">
        <v>456.0</v>
      </c>
      <c r="F19" s="101">
        <v>4568.0</v>
      </c>
      <c r="G19" s="14"/>
      <c r="H19" s="100">
        <v>12.0</v>
      </c>
      <c r="I19" s="285">
        <v>45303.0</v>
      </c>
      <c r="J19" s="92">
        <v>0.0</v>
      </c>
      <c r="K19" s="90">
        <v>0.0</v>
      </c>
      <c r="L19" s="90">
        <v>0.0</v>
      </c>
      <c r="M19" s="90">
        <v>0.0</v>
      </c>
      <c r="N19" s="15"/>
      <c r="O19" s="100">
        <v>12.0</v>
      </c>
      <c r="P19" s="101" t="s">
        <v>23</v>
      </c>
      <c r="Q19" s="101">
        <v>456.0</v>
      </c>
      <c r="R19" s="101">
        <v>4349.0</v>
      </c>
      <c r="S19" s="101">
        <v>456.0</v>
      </c>
      <c r="T19" s="101">
        <v>4568.0</v>
      </c>
    </row>
    <row r="20">
      <c r="A20" s="100">
        <v>13.0</v>
      </c>
      <c r="B20" s="285">
        <v>45304.0</v>
      </c>
      <c r="C20" s="92">
        <v>485.0</v>
      </c>
      <c r="D20" s="90">
        <v>4.653</v>
      </c>
      <c r="E20" s="90">
        <v>485.0</v>
      </c>
      <c r="F20" s="102">
        <v>4859.0</v>
      </c>
      <c r="G20" s="14"/>
      <c r="H20" s="100">
        <v>13.0</v>
      </c>
      <c r="I20" s="285">
        <v>45304.0</v>
      </c>
      <c r="J20" s="92">
        <v>0.0</v>
      </c>
      <c r="K20" s="90">
        <v>0.0</v>
      </c>
      <c r="L20" s="90">
        <v>0.0</v>
      </c>
      <c r="M20" s="90">
        <v>0.0</v>
      </c>
      <c r="N20" s="15"/>
      <c r="O20" s="100">
        <v>13.0</v>
      </c>
      <c r="P20" s="101" t="s">
        <v>24</v>
      </c>
      <c r="Q20" s="101">
        <v>485.0</v>
      </c>
      <c r="R20" s="101">
        <v>4653.0</v>
      </c>
      <c r="S20" s="101">
        <v>485.0</v>
      </c>
      <c r="T20" s="101">
        <v>4859.0</v>
      </c>
    </row>
    <row r="21">
      <c r="A21" s="100">
        <v>14.0</v>
      </c>
      <c r="B21" s="285">
        <v>45305.0</v>
      </c>
      <c r="C21" s="92">
        <v>469.0</v>
      </c>
      <c r="D21" s="90">
        <v>5.305</v>
      </c>
      <c r="E21" s="90">
        <v>469.0</v>
      </c>
      <c r="F21" s="101">
        <v>5623.0</v>
      </c>
      <c r="G21" s="14"/>
      <c r="H21" s="100">
        <v>14.0</v>
      </c>
      <c r="I21" s="285">
        <v>45305.0</v>
      </c>
      <c r="J21" s="92">
        <v>0.0</v>
      </c>
      <c r="K21" s="90">
        <v>0.0</v>
      </c>
      <c r="L21" s="90">
        <v>0.0</v>
      </c>
      <c r="M21" s="90">
        <v>0.0</v>
      </c>
      <c r="N21" s="15"/>
      <c r="O21" s="100">
        <v>14.0</v>
      </c>
      <c r="P21" s="101" t="s">
        <v>25</v>
      </c>
      <c r="Q21" s="101">
        <v>469.0</v>
      </c>
      <c r="R21" s="101">
        <v>5305.0</v>
      </c>
      <c r="S21" s="101">
        <v>469.0</v>
      </c>
      <c r="T21" s="101">
        <v>5623.0</v>
      </c>
    </row>
    <row r="22">
      <c r="A22" s="100">
        <v>15.0</v>
      </c>
      <c r="B22" s="285">
        <v>45306.0</v>
      </c>
      <c r="C22" s="92">
        <v>502.0</v>
      </c>
      <c r="D22" s="90">
        <v>5.144</v>
      </c>
      <c r="E22" s="90">
        <v>502.0</v>
      </c>
      <c r="F22" s="101">
        <v>5354.0</v>
      </c>
      <c r="G22" s="14"/>
      <c r="H22" s="100">
        <v>15.0</v>
      </c>
      <c r="I22" s="285">
        <v>45306.0</v>
      </c>
      <c r="J22" s="92">
        <v>0.0</v>
      </c>
      <c r="K22" s="90">
        <v>0.0</v>
      </c>
      <c r="L22" s="90">
        <v>0.0</v>
      </c>
      <c r="M22" s="90">
        <v>0.0</v>
      </c>
      <c r="N22" s="15"/>
      <c r="O22" s="100">
        <v>15.0</v>
      </c>
      <c r="P22" s="101" t="s">
        <v>26</v>
      </c>
      <c r="Q22" s="101">
        <v>502.0</v>
      </c>
      <c r="R22" s="101">
        <v>5144.0</v>
      </c>
      <c r="S22" s="101">
        <v>502.0</v>
      </c>
      <c r="T22" s="101">
        <v>5354.0</v>
      </c>
    </row>
    <row r="23">
      <c r="A23" s="100">
        <v>16.0</v>
      </c>
      <c r="B23" s="285">
        <v>45307.0</v>
      </c>
      <c r="C23" s="92">
        <v>484.0</v>
      </c>
      <c r="D23" s="90">
        <v>4.255</v>
      </c>
      <c r="E23" s="90">
        <v>484.0</v>
      </c>
      <c r="F23" s="22">
        <v>4466.0</v>
      </c>
      <c r="G23" s="14"/>
      <c r="H23" s="100">
        <v>16.0</v>
      </c>
      <c r="I23" s="285">
        <v>45307.0</v>
      </c>
      <c r="J23" s="92">
        <v>0.0</v>
      </c>
      <c r="K23" s="90">
        <v>0.0</v>
      </c>
      <c r="L23" s="90">
        <v>0.0</v>
      </c>
      <c r="M23" s="90">
        <v>0.0</v>
      </c>
      <c r="N23" s="15"/>
      <c r="O23" s="100">
        <v>16.0</v>
      </c>
      <c r="P23" s="101" t="s">
        <v>27</v>
      </c>
      <c r="Q23" s="101">
        <v>484.0</v>
      </c>
      <c r="R23" s="101">
        <v>4255.0</v>
      </c>
      <c r="S23" s="101">
        <v>484.0</v>
      </c>
      <c r="T23" s="101">
        <v>4466.0</v>
      </c>
    </row>
    <row r="24">
      <c r="A24" s="100">
        <v>17.0</v>
      </c>
      <c r="B24" s="285">
        <v>45308.0</v>
      </c>
      <c r="C24" s="92">
        <v>445.0</v>
      </c>
      <c r="D24" s="90">
        <v>4.132</v>
      </c>
      <c r="E24" s="90">
        <v>445.0</v>
      </c>
      <c r="F24" s="104">
        <v>4351.0</v>
      </c>
      <c r="G24" s="14"/>
      <c r="H24" s="100">
        <v>17.0</v>
      </c>
      <c r="I24" s="285">
        <v>45308.0</v>
      </c>
      <c r="J24" s="92">
        <v>0.0</v>
      </c>
      <c r="K24" s="90">
        <v>0.0</v>
      </c>
      <c r="L24" s="90">
        <v>0.0</v>
      </c>
      <c r="M24" s="90">
        <v>0.0</v>
      </c>
      <c r="N24" s="15"/>
      <c r="O24" s="100">
        <v>17.0</v>
      </c>
      <c r="P24" s="101" t="s">
        <v>28</v>
      </c>
      <c r="Q24" s="101">
        <v>445.0</v>
      </c>
      <c r="R24" s="101">
        <v>4132.0</v>
      </c>
      <c r="S24" s="101">
        <v>445.0</v>
      </c>
      <c r="T24" s="101">
        <v>4351.0</v>
      </c>
    </row>
    <row r="25">
      <c r="A25" s="100">
        <v>18.0</v>
      </c>
      <c r="B25" s="285">
        <v>45309.0</v>
      </c>
      <c r="C25" s="92">
        <v>414.0</v>
      </c>
      <c r="D25" s="90">
        <v>4.078</v>
      </c>
      <c r="E25" s="90">
        <v>414.0</v>
      </c>
      <c r="F25" s="101">
        <v>4298.0</v>
      </c>
      <c r="G25" s="14"/>
      <c r="H25" s="100">
        <v>18.0</v>
      </c>
      <c r="I25" s="285">
        <v>45309.0</v>
      </c>
      <c r="J25" s="92">
        <v>0.0</v>
      </c>
      <c r="K25" s="90">
        <v>0.0</v>
      </c>
      <c r="L25" s="90">
        <v>0.0</v>
      </c>
      <c r="M25" s="90">
        <v>0.0</v>
      </c>
      <c r="N25" s="15"/>
      <c r="O25" s="100">
        <v>18.0</v>
      </c>
      <c r="P25" s="101" t="s">
        <v>29</v>
      </c>
      <c r="Q25" s="101">
        <v>414.0</v>
      </c>
      <c r="R25" s="101">
        <v>4078.0</v>
      </c>
      <c r="S25" s="101">
        <v>414.0</v>
      </c>
      <c r="T25" s="101">
        <v>4298.0</v>
      </c>
    </row>
    <row r="26">
      <c r="A26" s="100">
        <v>19.0</v>
      </c>
      <c r="B26" s="285">
        <v>45310.0</v>
      </c>
      <c r="C26" s="92">
        <v>414.0</v>
      </c>
      <c r="D26" s="90">
        <v>4.197</v>
      </c>
      <c r="E26" s="90">
        <v>414.0</v>
      </c>
      <c r="F26" s="101">
        <v>4404.0</v>
      </c>
      <c r="G26" s="14"/>
      <c r="H26" s="100">
        <v>19.0</v>
      </c>
      <c r="I26" s="285">
        <v>45310.0</v>
      </c>
      <c r="J26" s="92">
        <v>0.0</v>
      </c>
      <c r="K26" s="90">
        <v>0.0</v>
      </c>
      <c r="L26" s="90">
        <v>0.0</v>
      </c>
      <c r="M26" s="90">
        <v>0.0</v>
      </c>
      <c r="N26" s="15"/>
      <c r="O26" s="100">
        <v>19.0</v>
      </c>
      <c r="P26" s="101" t="s">
        <v>30</v>
      </c>
      <c r="Q26" s="101">
        <v>414.0</v>
      </c>
      <c r="R26" s="101">
        <v>4197.0</v>
      </c>
      <c r="S26" s="101">
        <v>414.0</v>
      </c>
      <c r="T26" s="101">
        <v>4404.0</v>
      </c>
    </row>
    <row r="27">
      <c r="A27" s="100">
        <v>20.0</v>
      </c>
      <c r="B27" s="285">
        <v>45311.0</v>
      </c>
      <c r="C27" s="92">
        <v>443.0</v>
      </c>
      <c r="D27" s="90">
        <v>4.792</v>
      </c>
      <c r="E27" s="90">
        <v>443.0</v>
      </c>
      <c r="F27" s="101">
        <v>4962.0</v>
      </c>
      <c r="G27" s="14"/>
      <c r="H27" s="100">
        <v>20.0</v>
      </c>
      <c r="I27" s="285">
        <v>45311.0</v>
      </c>
      <c r="J27" s="92">
        <v>0.0</v>
      </c>
      <c r="K27" s="90">
        <v>0.0</v>
      </c>
      <c r="L27" s="90">
        <v>0.0</v>
      </c>
      <c r="M27" s="90">
        <v>0.0</v>
      </c>
      <c r="N27" s="15"/>
      <c r="O27" s="100">
        <v>20.0</v>
      </c>
      <c r="P27" s="101" t="s">
        <v>31</v>
      </c>
      <c r="Q27" s="101">
        <v>443.0</v>
      </c>
      <c r="R27" s="101">
        <v>4792.0</v>
      </c>
      <c r="S27" s="101">
        <v>443.0</v>
      </c>
      <c r="T27" s="101">
        <v>4962.0</v>
      </c>
    </row>
    <row r="28">
      <c r="A28" s="100">
        <v>21.0</v>
      </c>
      <c r="B28" s="285">
        <v>45312.0</v>
      </c>
      <c r="C28" s="92">
        <v>480.0</v>
      </c>
      <c r="D28" s="90">
        <v>5.233</v>
      </c>
      <c r="E28" s="90">
        <v>480.0</v>
      </c>
      <c r="F28" s="101">
        <v>5586.0</v>
      </c>
      <c r="G28" s="14"/>
      <c r="H28" s="100">
        <v>21.0</v>
      </c>
      <c r="I28" s="285">
        <v>45312.0</v>
      </c>
      <c r="J28" s="92">
        <v>0.0</v>
      </c>
      <c r="K28" s="90">
        <v>0.0</v>
      </c>
      <c r="L28" s="90">
        <v>0.0</v>
      </c>
      <c r="M28" s="90">
        <v>0.0</v>
      </c>
      <c r="N28" s="15"/>
      <c r="O28" s="100">
        <v>21.0</v>
      </c>
      <c r="P28" s="101" t="s">
        <v>32</v>
      </c>
      <c r="Q28" s="101">
        <v>480.0</v>
      </c>
      <c r="R28" s="101">
        <v>5233.0</v>
      </c>
      <c r="S28" s="101">
        <v>480.0</v>
      </c>
      <c r="T28" s="101">
        <v>5586.0</v>
      </c>
    </row>
    <row r="29">
      <c r="A29" s="100">
        <v>22.0</v>
      </c>
      <c r="B29" s="285">
        <v>45313.0</v>
      </c>
      <c r="C29" s="92">
        <v>461.0</v>
      </c>
      <c r="D29" s="90">
        <v>4.763</v>
      </c>
      <c r="E29" s="90">
        <v>461.0</v>
      </c>
      <c r="F29" s="101">
        <v>5038.0</v>
      </c>
      <c r="G29" s="14"/>
      <c r="H29" s="100">
        <v>22.0</v>
      </c>
      <c r="I29" s="285">
        <v>45313.0</v>
      </c>
      <c r="J29" s="92">
        <v>0.0</v>
      </c>
      <c r="K29" s="90">
        <v>0.0</v>
      </c>
      <c r="L29" s="90">
        <v>0.0</v>
      </c>
      <c r="M29" s="90">
        <v>0.0</v>
      </c>
      <c r="N29" s="15"/>
      <c r="O29" s="100">
        <v>22.0</v>
      </c>
      <c r="P29" s="101" t="s">
        <v>33</v>
      </c>
      <c r="Q29" s="101">
        <v>461.0</v>
      </c>
      <c r="R29" s="101">
        <v>4763.0</v>
      </c>
      <c r="S29" s="101">
        <v>461.0</v>
      </c>
      <c r="T29" s="101">
        <v>5038.0</v>
      </c>
    </row>
    <row r="30">
      <c r="A30" s="100">
        <v>23.0</v>
      </c>
      <c r="B30" s="285">
        <v>45314.0</v>
      </c>
      <c r="C30" s="92">
        <v>421.0</v>
      </c>
      <c r="D30" s="90">
        <v>4.66</v>
      </c>
      <c r="E30" s="90">
        <v>421.0</v>
      </c>
      <c r="F30" s="101">
        <v>4931.0</v>
      </c>
      <c r="G30" s="14"/>
      <c r="H30" s="100">
        <v>23.0</v>
      </c>
      <c r="I30" s="285">
        <v>45314.0</v>
      </c>
      <c r="J30" s="92">
        <v>0.0</v>
      </c>
      <c r="K30" s="90">
        <v>0.0</v>
      </c>
      <c r="L30" s="90">
        <v>0.0</v>
      </c>
      <c r="M30" s="90">
        <v>0.0</v>
      </c>
      <c r="N30" s="15"/>
      <c r="O30" s="100">
        <v>23.0</v>
      </c>
      <c r="P30" s="101" t="s">
        <v>34</v>
      </c>
      <c r="Q30" s="101">
        <v>421.0</v>
      </c>
      <c r="R30" s="101">
        <v>4660.0</v>
      </c>
      <c r="S30" s="101">
        <v>421.0</v>
      </c>
      <c r="T30" s="101">
        <v>4931.0</v>
      </c>
    </row>
    <row r="31">
      <c r="A31" s="100">
        <v>24.0</v>
      </c>
      <c r="B31" s="285">
        <v>45315.0</v>
      </c>
      <c r="C31" s="90">
        <v>455.0</v>
      </c>
      <c r="D31" s="90">
        <v>4.066</v>
      </c>
      <c r="E31" s="90">
        <v>455.0</v>
      </c>
      <c r="F31" s="101">
        <v>4299.0</v>
      </c>
      <c r="G31" s="14"/>
      <c r="H31" s="100">
        <v>24.0</v>
      </c>
      <c r="I31" s="285">
        <v>45315.0</v>
      </c>
      <c r="J31" s="92">
        <v>0.0</v>
      </c>
      <c r="K31" s="90">
        <v>0.0</v>
      </c>
      <c r="L31" s="90">
        <v>0.0</v>
      </c>
      <c r="M31" s="90">
        <v>0.0</v>
      </c>
      <c r="N31" s="15"/>
      <c r="O31" s="100">
        <v>24.0</v>
      </c>
      <c r="P31" s="101" t="s">
        <v>35</v>
      </c>
      <c r="Q31" s="101">
        <v>455.0</v>
      </c>
      <c r="R31" s="101">
        <v>4066.0</v>
      </c>
      <c r="S31" s="101">
        <v>455.0</v>
      </c>
      <c r="T31" s="101">
        <v>4299.0</v>
      </c>
    </row>
    <row r="32">
      <c r="A32" s="100">
        <v>25.0</v>
      </c>
      <c r="B32" s="285">
        <v>45316.0</v>
      </c>
      <c r="C32" s="90">
        <v>452.0</v>
      </c>
      <c r="D32" s="90">
        <v>3.838</v>
      </c>
      <c r="E32" s="90">
        <v>452.0</v>
      </c>
      <c r="F32" s="101">
        <v>4082.0</v>
      </c>
      <c r="G32" s="14"/>
      <c r="H32" s="100">
        <v>25.0</v>
      </c>
      <c r="I32" s="285">
        <v>45316.0</v>
      </c>
      <c r="J32" s="92">
        <v>0.0</v>
      </c>
      <c r="K32" s="90">
        <v>0.0</v>
      </c>
      <c r="L32" s="90">
        <v>0.0</v>
      </c>
      <c r="M32" s="90">
        <v>0.0</v>
      </c>
      <c r="N32" s="15"/>
      <c r="O32" s="100">
        <v>25.0</v>
      </c>
      <c r="P32" s="101" t="s">
        <v>36</v>
      </c>
      <c r="Q32" s="101">
        <v>452.0</v>
      </c>
      <c r="R32" s="101">
        <v>3838.0</v>
      </c>
      <c r="S32" s="101">
        <v>452.0</v>
      </c>
      <c r="T32" s="101">
        <v>4082.0</v>
      </c>
    </row>
    <row r="33">
      <c r="A33" s="105">
        <v>26.0</v>
      </c>
      <c r="B33" s="285">
        <v>45317.0</v>
      </c>
      <c r="C33" s="90">
        <v>463.0</v>
      </c>
      <c r="D33" s="90">
        <v>4.447</v>
      </c>
      <c r="E33" s="90">
        <v>463.0</v>
      </c>
      <c r="F33" s="101">
        <v>4706.0</v>
      </c>
      <c r="G33" s="14"/>
      <c r="H33" s="105">
        <v>26.0</v>
      </c>
      <c r="I33" s="285">
        <v>45317.0</v>
      </c>
      <c r="J33" s="92">
        <v>0.0</v>
      </c>
      <c r="K33" s="90">
        <v>0.0</v>
      </c>
      <c r="L33" s="90">
        <v>0.0</v>
      </c>
      <c r="M33" s="90">
        <v>0.0</v>
      </c>
      <c r="N33" s="15"/>
      <c r="O33" s="105">
        <v>26.0</v>
      </c>
      <c r="P33" s="101" t="s">
        <v>37</v>
      </c>
      <c r="Q33" s="101">
        <v>463.0</v>
      </c>
      <c r="R33" s="101">
        <v>4447.0</v>
      </c>
      <c r="S33" s="101">
        <v>463.0</v>
      </c>
      <c r="T33" s="101">
        <v>4706.0</v>
      </c>
    </row>
    <row r="34">
      <c r="A34" s="106">
        <v>27.0</v>
      </c>
      <c r="B34" s="286">
        <v>45318.0</v>
      </c>
      <c r="C34" s="90">
        <v>473.0</v>
      </c>
      <c r="D34" s="90">
        <v>4.618</v>
      </c>
      <c r="E34" s="90">
        <v>473.0</v>
      </c>
      <c r="F34" s="101">
        <v>4815.0</v>
      </c>
      <c r="G34" s="14"/>
      <c r="H34" s="106">
        <v>27.0</v>
      </c>
      <c r="I34" s="286">
        <v>45318.0</v>
      </c>
      <c r="J34" s="92">
        <v>0.0</v>
      </c>
      <c r="K34" s="90">
        <v>0.0</v>
      </c>
      <c r="L34" s="90">
        <v>0.0</v>
      </c>
      <c r="M34" s="90">
        <v>0.0</v>
      </c>
      <c r="N34" s="15"/>
      <c r="O34" s="106">
        <v>27.0</v>
      </c>
      <c r="P34" s="100" t="s">
        <v>38</v>
      </c>
      <c r="Q34" s="101">
        <v>473.0</v>
      </c>
      <c r="R34" s="101">
        <v>4618.0</v>
      </c>
      <c r="S34" s="101">
        <v>473.0</v>
      </c>
      <c r="T34" s="101">
        <v>4815.0</v>
      </c>
    </row>
    <row r="35">
      <c r="A35" s="100">
        <v>28.0</v>
      </c>
      <c r="B35" s="286">
        <v>45319.0</v>
      </c>
      <c r="C35" s="90">
        <v>492.0</v>
      </c>
      <c r="D35" s="90">
        <v>4.388</v>
      </c>
      <c r="E35" s="90">
        <v>492.0</v>
      </c>
      <c r="F35" s="22">
        <v>4626.0</v>
      </c>
      <c r="G35" s="14"/>
      <c r="H35" s="100">
        <v>28.0</v>
      </c>
      <c r="I35" s="286">
        <v>45319.0</v>
      </c>
      <c r="J35" s="92">
        <v>0.0</v>
      </c>
      <c r="K35" s="90">
        <v>0.0</v>
      </c>
      <c r="L35" s="90">
        <v>0.0</v>
      </c>
      <c r="M35" s="90">
        <v>0.0</v>
      </c>
      <c r="N35" s="15"/>
      <c r="O35" s="100">
        <v>28.0</v>
      </c>
      <c r="P35" s="100" t="s">
        <v>39</v>
      </c>
      <c r="Q35" s="101">
        <v>492.0</v>
      </c>
      <c r="R35" s="101">
        <v>4388.0</v>
      </c>
      <c r="S35" s="101">
        <v>492.0</v>
      </c>
      <c r="T35" s="101">
        <v>4626.0</v>
      </c>
    </row>
    <row r="36">
      <c r="A36" s="105">
        <v>29.0</v>
      </c>
      <c r="B36" s="285">
        <v>45320.0</v>
      </c>
      <c r="C36" s="90">
        <v>491.0</v>
      </c>
      <c r="D36" s="90">
        <v>4.755</v>
      </c>
      <c r="E36" s="90">
        <v>491.0</v>
      </c>
      <c r="F36" s="107">
        <v>5085.0</v>
      </c>
      <c r="G36" s="14"/>
      <c r="H36" s="100">
        <v>29.0</v>
      </c>
      <c r="I36" s="286">
        <v>45320.0</v>
      </c>
      <c r="J36" s="92">
        <v>0.0</v>
      </c>
      <c r="K36" s="90">
        <v>0.0</v>
      </c>
      <c r="L36" s="90">
        <v>0.0</v>
      </c>
      <c r="M36" s="90">
        <v>0.0</v>
      </c>
      <c r="N36" s="15"/>
      <c r="O36" s="100">
        <v>29.0</v>
      </c>
      <c r="P36" s="100" t="s">
        <v>41</v>
      </c>
      <c r="Q36" s="101">
        <v>491.0</v>
      </c>
      <c r="R36" s="101">
        <v>4755.0</v>
      </c>
      <c r="S36" s="101">
        <v>491.0</v>
      </c>
      <c r="T36" s="101">
        <v>5085.0</v>
      </c>
    </row>
    <row r="37">
      <c r="A37" s="106">
        <v>30.0</v>
      </c>
      <c r="B37" s="286">
        <v>45321.0</v>
      </c>
      <c r="C37" s="90">
        <v>458.0</v>
      </c>
      <c r="D37" s="90">
        <v>4.357</v>
      </c>
      <c r="E37" s="90">
        <v>458.0</v>
      </c>
      <c r="F37" s="108">
        <v>4558.0</v>
      </c>
      <c r="G37" s="14"/>
      <c r="H37" s="105">
        <v>30.0</v>
      </c>
      <c r="I37" s="286">
        <v>45321.0</v>
      </c>
      <c r="J37" s="92">
        <v>0.0</v>
      </c>
      <c r="K37" s="90">
        <v>0.0</v>
      </c>
      <c r="L37" s="90">
        <v>0.0</v>
      </c>
      <c r="M37" s="90">
        <v>0.0</v>
      </c>
      <c r="N37" s="15"/>
      <c r="O37" s="100">
        <v>30.0</v>
      </c>
      <c r="P37" s="100" t="s">
        <v>42</v>
      </c>
      <c r="Q37" s="101">
        <v>458.0</v>
      </c>
      <c r="R37" s="101">
        <v>4357.0</v>
      </c>
      <c r="S37" s="101">
        <v>458.0</v>
      </c>
      <c r="T37" s="101">
        <v>4558.0</v>
      </c>
    </row>
    <row r="38">
      <c r="A38" s="100">
        <v>31.0</v>
      </c>
      <c r="B38" s="286">
        <v>45322.0</v>
      </c>
      <c r="C38" s="90">
        <v>419.0</v>
      </c>
      <c r="D38" s="90">
        <v>3.875</v>
      </c>
      <c r="E38" s="90">
        <v>419.0</v>
      </c>
      <c r="F38" s="108">
        <v>4106.0</v>
      </c>
      <c r="G38" s="14"/>
      <c r="H38" s="108">
        <v>31.0</v>
      </c>
      <c r="I38" s="286">
        <v>45322.0</v>
      </c>
      <c r="J38" s="92">
        <v>0.0</v>
      </c>
      <c r="K38" s="90">
        <v>0.0</v>
      </c>
      <c r="L38" s="90">
        <v>0.0</v>
      </c>
      <c r="M38" s="90">
        <v>0.0</v>
      </c>
      <c r="N38" s="15"/>
      <c r="O38" s="100">
        <v>31.0</v>
      </c>
      <c r="P38" s="100" t="s">
        <v>43</v>
      </c>
      <c r="Q38" s="101">
        <v>419.0</v>
      </c>
      <c r="R38" s="101">
        <v>3875.0</v>
      </c>
      <c r="S38" s="101">
        <v>419.0</v>
      </c>
      <c r="T38" s="101">
        <v>4106.0</v>
      </c>
    </row>
    <row r="39">
      <c r="A39" s="110" t="s">
        <v>44</v>
      </c>
      <c r="B39" s="8"/>
      <c r="C39" s="99">
        <v>14555.0</v>
      </c>
      <c r="D39" s="99">
        <v>156992.0</v>
      </c>
      <c r="E39" s="99">
        <v>14555.0</v>
      </c>
      <c r="F39" s="99">
        <v>166905.0</v>
      </c>
      <c r="G39" s="9"/>
      <c r="H39" s="110" t="s">
        <v>44</v>
      </c>
      <c r="I39" s="8"/>
      <c r="J39" s="99">
        <v>0.0</v>
      </c>
      <c r="K39" s="99">
        <v>0.0</v>
      </c>
      <c r="L39" s="99">
        <v>0.0</v>
      </c>
      <c r="M39" s="99">
        <v>0.0</v>
      </c>
      <c r="N39" s="4"/>
      <c r="O39" s="110" t="s">
        <v>44</v>
      </c>
      <c r="P39" s="8"/>
      <c r="Q39" s="99">
        <v>14555.0</v>
      </c>
      <c r="R39" s="99">
        <v>156992.0</v>
      </c>
      <c r="S39" s="99">
        <v>14555.0</v>
      </c>
      <c r="T39" s="99">
        <v>166905.0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284">
        <v>45323.0</v>
      </c>
      <c r="C48" s="287">
        <v>460.0</v>
      </c>
      <c r="D48" s="100">
        <v>3985.0</v>
      </c>
      <c r="E48" s="101">
        <v>460.0</v>
      </c>
      <c r="F48" s="101">
        <v>4193.0</v>
      </c>
      <c r="G48" s="14"/>
      <c r="H48" s="100">
        <v>1.0</v>
      </c>
      <c r="I48" s="284">
        <v>45323.0</v>
      </c>
      <c r="J48" s="92">
        <v>0.0</v>
      </c>
      <c r="K48" s="90">
        <v>0.0</v>
      </c>
      <c r="L48" s="90">
        <v>0.0</v>
      </c>
      <c r="M48" s="90">
        <v>0.0</v>
      </c>
      <c r="N48" s="15"/>
      <c r="O48" s="100">
        <v>1.0</v>
      </c>
      <c r="P48" s="101" t="s">
        <v>46</v>
      </c>
      <c r="Q48" s="101">
        <v>460.0</v>
      </c>
      <c r="R48" s="101">
        <v>3985.0</v>
      </c>
      <c r="S48" s="101">
        <v>460.0</v>
      </c>
      <c r="T48" s="101">
        <v>4193.0</v>
      </c>
    </row>
    <row r="49">
      <c r="A49" s="100">
        <v>2.0</v>
      </c>
      <c r="B49" s="284">
        <v>45324.0</v>
      </c>
      <c r="C49" s="287">
        <v>455.0</v>
      </c>
      <c r="D49" s="100">
        <v>4402.0</v>
      </c>
      <c r="E49" s="101">
        <v>455.0</v>
      </c>
      <c r="F49" s="101">
        <v>4651.0</v>
      </c>
      <c r="G49" s="14"/>
      <c r="H49" s="100">
        <v>2.0</v>
      </c>
      <c r="I49" s="284">
        <v>45324.0</v>
      </c>
      <c r="J49" s="92">
        <v>0.0</v>
      </c>
      <c r="K49" s="90">
        <v>0.0</v>
      </c>
      <c r="L49" s="90">
        <v>0.0</v>
      </c>
      <c r="M49" s="90">
        <v>0.0</v>
      </c>
      <c r="N49" s="15"/>
      <c r="O49" s="100">
        <v>2.0</v>
      </c>
      <c r="P49" s="101" t="s">
        <v>47</v>
      </c>
      <c r="Q49" s="101">
        <v>455.0</v>
      </c>
      <c r="R49" s="101">
        <v>4402.0</v>
      </c>
      <c r="S49" s="101">
        <v>455.0</v>
      </c>
      <c r="T49" s="101">
        <v>4651.0</v>
      </c>
    </row>
    <row r="50">
      <c r="A50" s="100">
        <v>3.0</v>
      </c>
      <c r="B50" s="284">
        <v>45325.0</v>
      </c>
      <c r="C50" s="287">
        <v>493.0</v>
      </c>
      <c r="D50" s="100">
        <v>4853.0</v>
      </c>
      <c r="E50" s="101">
        <v>493.0</v>
      </c>
      <c r="F50" s="101">
        <v>5037.0</v>
      </c>
      <c r="G50" s="14"/>
      <c r="H50" s="100">
        <v>3.0</v>
      </c>
      <c r="I50" s="284">
        <v>45325.0</v>
      </c>
      <c r="J50" s="92">
        <v>0.0</v>
      </c>
      <c r="K50" s="90">
        <v>0.0</v>
      </c>
      <c r="L50" s="90">
        <v>0.0</v>
      </c>
      <c r="M50" s="90">
        <v>0.0</v>
      </c>
      <c r="N50" s="15"/>
      <c r="O50" s="100">
        <v>3.0</v>
      </c>
      <c r="P50" s="101" t="s">
        <v>48</v>
      </c>
      <c r="Q50" s="101">
        <v>493.0</v>
      </c>
      <c r="R50" s="101">
        <v>4853.0</v>
      </c>
      <c r="S50" s="101">
        <v>493.0</v>
      </c>
      <c r="T50" s="101">
        <v>5037.0</v>
      </c>
    </row>
    <row r="51">
      <c r="A51" s="100">
        <v>4.0</v>
      </c>
      <c r="B51" s="284">
        <v>45326.0</v>
      </c>
      <c r="C51" s="287">
        <v>487.0</v>
      </c>
      <c r="D51" s="100">
        <v>4959.0</v>
      </c>
      <c r="E51" s="101">
        <v>487.0</v>
      </c>
      <c r="F51" s="101">
        <v>5187.0</v>
      </c>
      <c r="G51" s="14"/>
      <c r="H51" s="100">
        <v>4.0</v>
      </c>
      <c r="I51" s="284">
        <v>45326.0</v>
      </c>
      <c r="J51" s="92">
        <v>0.0</v>
      </c>
      <c r="K51" s="90">
        <v>0.0</v>
      </c>
      <c r="L51" s="90">
        <v>0.0</v>
      </c>
      <c r="M51" s="90">
        <v>0.0</v>
      </c>
      <c r="N51" s="15"/>
      <c r="O51" s="100">
        <v>4.0</v>
      </c>
      <c r="P51" s="101" t="s">
        <v>49</v>
      </c>
      <c r="Q51" s="101">
        <v>487.0</v>
      </c>
      <c r="R51" s="101">
        <v>4959.0</v>
      </c>
      <c r="S51" s="101">
        <v>487.0</v>
      </c>
      <c r="T51" s="101">
        <v>5187.0</v>
      </c>
    </row>
    <row r="52">
      <c r="A52" s="100">
        <v>5.0</v>
      </c>
      <c r="B52" s="284">
        <v>45327.0</v>
      </c>
      <c r="C52" s="287">
        <v>494.0</v>
      </c>
      <c r="D52" s="100">
        <v>4724.0</v>
      </c>
      <c r="E52" s="101">
        <v>494.0</v>
      </c>
      <c r="F52" s="101">
        <v>4990.0</v>
      </c>
      <c r="G52" s="14"/>
      <c r="H52" s="100">
        <v>5.0</v>
      </c>
      <c r="I52" s="284">
        <v>45327.0</v>
      </c>
      <c r="J52" s="92">
        <v>0.0</v>
      </c>
      <c r="K52" s="90">
        <v>0.0</v>
      </c>
      <c r="L52" s="90">
        <v>0.0</v>
      </c>
      <c r="M52" s="90">
        <v>0.0</v>
      </c>
      <c r="N52" s="15"/>
      <c r="O52" s="100">
        <v>5.0</v>
      </c>
      <c r="P52" s="101" t="s">
        <v>50</v>
      </c>
      <c r="Q52" s="101">
        <v>494.0</v>
      </c>
      <c r="R52" s="101">
        <v>4724.0</v>
      </c>
      <c r="S52" s="101">
        <v>494.0</v>
      </c>
      <c r="T52" s="101">
        <v>4990.0</v>
      </c>
    </row>
    <row r="53">
      <c r="A53" s="100">
        <v>6.0</v>
      </c>
      <c r="B53" s="284">
        <v>45328.0</v>
      </c>
      <c r="C53" s="287">
        <v>463.0</v>
      </c>
      <c r="D53" s="100">
        <v>4021.0</v>
      </c>
      <c r="E53" s="101">
        <v>463.0</v>
      </c>
      <c r="F53" s="101">
        <v>4208.0</v>
      </c>
      <c r="G53" s="14"/>
      <c r="H53" s="100">
        <v>6.0</v>
      </c>
      <c r="I53" s="284">
        <v>45328.0</v>
      </c>
      <c r="J53" s="92">
        <v>0.0</v>
      </c>
      <c r="K53" s="90">
        <v>0.0</v>
      </c>
      <c r="L53" s="90">
        <v>0.0</v>
      </c>
      <c r="M53" s="90">
        <v>0.0</v>
      </c>
      <c r="N53" s="15"/>
      <c r="O53" s="100">
        <v>6.0</v>
      </c>
      <c r="P53" s="101" t="s">
        <v>51</v>
      </c>
      <c r="Q53" s="101">
        <v>463.0</v>
      </c>
      <c r="R53" s="101">
        <v>4021.0</v>
      </c>
      <c r="S53" s="101">
        <v>463.0</v>
      </c>
      <c r="T53" s="101">
        <v>4208.0</v>
      </c>
    </row>
    <row r="54">
      <c r="A54" s="100">
        <v>7.0</v>
      </c>
      <c r="B54" s="284">
        <v>45329.0</v>
      </c>
      <c r="C54" s="287">
        <v>480.0</v>
      </c>
      <c r="D54" s="100">
        <v>5261.0</v>
      </c>
      <c r="E54" s="101">
        <v>480.0</v>
      </c>
      <c r="F54" s="101">
        <v>5519.0</v>
      </c>
      <c r="G54" s="14"/>
      <c r="H54" s="100">
        <v>7.0</v>
      </c>
      <c r="I54" s="284">
        <v>45329.0</v>
      </c>
      <c r="J54" s="92">
        <v>0.0</v>
      </c>
      <c r="K54" s="90">
        <v>0.0</v>
      </c>
      <c r="L54" s="90">
        <v>0.0</v>
      </c>
      <c r="M54" s="90">
        <v>0.0</v>
      </c>
      <c r="N54" s="15"/>
      <c r="O54" s="100">
        <v>7.0</v>
      </c>
      <c r="P54" s="101" t="s">
        <v>52</v>
      </c>
      <c r="Q54" s="101">
        <v>480.0</v>
      </c>
      <c r="R54" s="101">
        <v>5261.0</v>
      </c>
      <c r="S54" s="101">
        <v>480.0</v>
      </c>
      <c r="T54" s="101">
        <v>5519.0</v>
      </c>
    </row>
    <row r="55">
      <c r="A55" s="100">
        <v>8.0</v>
      </c>
      <c r="B55" s="284">
        <v>45330.0</v>
      </c>
      <c r="C55" s="91">
        <v>601.0</v>
      </c>
      <c r="D55" s="100">
        <v>7124.0</v>
      </c>
      <c r="E55" s="101">
        <v>601.0</v>
      </c>
      <c r="F55" s="101">
        <v>7307.0</v>
      </c>
      <c r="G55" s="14"/>
      <c r="H55" s="100">
        <v>8.0</v>
      </c>
      <c r="I55" s="284">
        <v>45330.0</v>
      </c>
      <c r="J55" s="92">
        <v>0.0</v>
      </c>
      <c r="K55" s="90">
        <v>0.0</v>
      </c>
      <c r="L55" s="90">
        <v>0.0</v>
      </c>
      <c r="M55" s="90">
        <v>0.0</v>
      </c>
      <c r="N55" s="15"/>
      <c r="O55" s="100">
        <v>8.0</v>
      </c>
      <c r="P55" s="101" t="s">
        <v>53</v>
      </c>
      <c r="Q55" s="101">
        <v>601.0</v>
      </c>
      <c r="R55" s="101">
        <v>7124.0</v>
      </c>
      <c r="S55" s="101">
        <v>601.0</v>
      </c>
      <c r="T55" s="101">
        <v>7307.0</v>
      </c>
    </row>
    <row r="56">
      <c r="A56" s="100">
        <v>9.0</v>
      </c>
      <c r="B56" s="284">
        <v>45331.0</v>
      </c>
      <c r="C56" s="91">
        <v>553.0</v>
      </c>
      <c r="D56" s="100">
        <v>5736.0</v>
      </c>
      <c r="E56" s="101">
        <v>553.0</v>
      </c>
      <c r="F56" s="101">
        <v>5815.0</v>
      </c>
      <c r="G56" s="14"/>
      <c r="H56" s="100">
        <v>9.0</v>
      </c>
      <c r="I56" s="284">
        <v>45331.0</v>
      </c>
      <c r="J56" s="92">
        <v>0.0</v>
      </c>
      <c r="K56" s="90">
        <v>0.0</v>
      </c>
      <c r="L56" s="90">
        <v>0.0</v>
      </c>
      <c r="M56" s="90">
        <v>0.0</v>
      </c>
      <c r="N56" s="15"/>
      <c r="O56" s="100">
        <v>9.0</v>
      </c>
      <c r="P56" s="101" t="s">
        <v>54</v>
      </c>
      <c r="Q56" s="101">
        <v>553.0</v>
      </c>
      <c r="R56" s="101">
        <v>5736.0</v>
      </c>
      <c r="S56" s="101">
        <v>553.0</v>
      </c>
      <c r="T56" s="101">
        <v>5815.0</v>
      </c>
    </row>
    <row r="57">
      <c r="A57" s="100">
        <v>10.0</v>
      </c>
      <c r="B57" s="285">
        <v>45332.0</v>
      </c>
      <c r="C57" s="91">
        <v>515.0</v>
      </c>
      <c r="D57" s="100">
        <v>6070.0</v>
      </c>
      <c r="E57" s="101">
        <v>515.0</v>
      </c>
      <c r="F57" s="101">
        <v>6362.0</v>
      </c>
      <c r="G57" s="14"/>
      <c r="H57" s="100">
        <v>10.0</v>
      </c>
      <c r="I57" s="285">
        <v>45332.0</v>
      </c>
      <c r="J57" s="92">
        <v>0.0</v>
      </c>
      <c r="K57" s="90">
        <v>0.0</v>
      </c>
      <c r="L57" s="90">
        <v>0.0</v>
      </c>
      <c r="M57" s="90">
        <v>0.0</v>
      </c>
      <c r="N57" s="15"/>
      <c r="O57" s="100">
        <v>10.0</v>
      </c>
      <c r="P57" s="101" t="s">
        <v>55</v>
      </c>
      <c r="Q57" s="101">
        <v>515.0</v>
      </c>
      <c r="R57" s="101">
        <v>6070.0</v>
      </c>
      <c r="S57" s="101">
        <v>515.0</v>
      </c>
      <c r="T57" s="101">
        <v>6362.0</v>
      </c>
    </row>
    <row r="58">
      <c r="A58" s="100">
        <v>11.0</v>
      </c>
      <c r="B58" s="285">
        <v>45333.0</v>
      </c>
      <c r="C58" s="91">
        <v>615.0</v>
      </c>
      <c r="D58" s="100">
        <v>8523.0</v>
      </c>
      <c r="E58" s="101">
        <v>615.0</v>
      </c>
      <c r="F58" s="101">
        <v>9198.0</v>
      </c>
      <c r="G58" s="14"/>
      <c r="H58" s="100">
        <v>11.0</v>
      </c>
      <c r="I58" s="285">
        <v>45333.0</v>
      </c>
      <c r="J58" s="92">
        <v>0.0</v>
      </c>
      <c r="K58" s="90">
        <v>0.0</v>
      </c>
      <c r="L58" s="90">
        <v>0.0</v>
      </c>
      <c r="M58" s="90">
        <v>0.0</v>
      </c>
      <c r="N58" s="15"/>
      <c r="O58" s="100">
        <v>11.0</v>
      </c>
      <c r="P58" s="101" t="s">
        <v>56</v>
      </c>
      <c r="Q58" s="101">
        <v>615.0</v>
      </c>
      <c r="R58" s="101">
        <v>8523.0</v>
      </c>
      <c r="S58" s="101">
        <v>615.0</v>
      </c>
      <c r="T58" s="101">
        <v>9198.0</v>
      </c>
    </row>
    <row r="59">
      <c r="A59" s="100">
        <v>12.0</v>
      </c>
      <c r="B59" s="285">
        <v>45334.0</v>
      </c>
      <c r="C59" s="91">
        <v>520.0</v>
      </c>
      <c r="D59" s="100">
        <v>6108.0</v>
      </c>
      <c r="E59" s="101">
        <v>520.0</v>
      </c>
      <c r="F59" s="101">
        <v>6455.0</v>
      </c>
      <c r="G59" s="14"/>
      <c r="H59" s="100">
        <v>12.0</v>
      </c>
      <c r="I59" s="285">
        <v>45334.0</v>
      </c>
      <c r="J59" s="92">
        <v>0.0</v>
      </c>
      <c r="K59" s="90">
        <v>0.0</v>
      </c>
      <c r="L59" s="90">
        <v>0.0</v>
      </c>
      <c r="M59" s="90">
        <v>0.0</v>
      </c>
      <c r="N59" s="15"/>
      <c r="O59" s="100">
        <v>12.0</v>
      </c>
      <c r="P59" s="101" t="s">
        <v>57</v>
      </c>
      <c r="Q59" s="101">
        <v>520.0</v>
      </c>
      <c r="R59" s="101">
        <v>6108.0</v>
      </c>
      <c r="S59" s="101">
        <v>520.0</v>
      </c>
      <c r="T59" s="101">
        <v>6455.0</v>
      </c>
    </row>
    <row r="60">
      <c r="A60" s="100">
        <v>13.0</v>
      </c>
      <c r="B60" s="285">
        <v>45335.0</v>
      </c>
      <c r="C60" s="91">
        <v>431.0</v>
      </c>
      <c r="D60" s="288">
        <v>4826.0</v>
      </c>
      <c r="E60" s="102">
        <v>431.0</v>
      </c>
      <c r="F60" s="102">
        <v>5076.0</v>
      </c>
      <c r="G60" s="14"/>
      <c r="H60" s="100">
        <v>13.0</v>
      </c>
      <c r="I60" s="285">
        <v>45335.0</v>
      </c>
      <c r="J60" s="92">
        <v>0.0</v>
      </c>
      <c r="K60" s="90">
        <v>0.0</v>
      </c>
      <c r="L60" s="90">
        <v>0.0</v>
      </c>
      <c r="M60" s="90">
        <v>0.0</v>
      </c>
      <c r="N60" s="15"/>
      <c r="O60" s="100">
        <v>13.0</v>
      </c>
      <c r="P60" s="101" t="s">
        <v>58</v>
      </c>
      <c r="Q60" s="101">
        <v>431.0</v>
      </c>
      <c r="R60" s="101">
        <v>4826.0</v>
      </c>
      <c r="S60" s="101">
        <v>431.0</v>
      </c>
      <c r="T60" s="101">
        <v>5076.0</v>
      </c>
    </row>
    <row r="61">
      <c r="A61" s="100">
        <v>14.0</v>
      </c>
      <c r="B61" s="285">
        <v>45336.0</v>
      </c>
      <c r="C61" s="91">
        <v>423.0</v>
      </c>
      <c r="D61" s="100">
        <v>3751.0</v>
      </c>
      <c r="E61" s="101">
        <v>423.0</v>
      </c>
      <c r="F61" s="101">
        <v>4054.0</v>
      </c>
      <c r="G61" s="14"/>
      <c r="H61" s="100">
        <v>14.0</v>
      </c>
      <c r="I61" s="285">
        <v>45336.0</v>
      </c>
      <c r="J61" s="92">
        <v>0.0</v>
      </c>
      <c r="K61" s="90">
        <v>0.0</v>
      </c>
      <c r="L61" s="90">
        <v>0.0</v>
      </c>
      <c r="M61" s="90">
        <v>0.0</v>
      </c>
      <c r="N61" s="15"/>
      <c r="O61" s="100">
        <v>14.0</v>
      </c>
      <c r="P61" s="101" t="s">
        <v>59</v>
      </c>
      <c r="Q61" s="101">
        <v>423.0</v>
      </c>
      <c r="R61" s="101">
        <v>3751.0</v>
      </c>
      <c r="S61" s="101">
        <v>423.0</v>
      </c>
      <c r="T61" s="101">
        <v>4054.0</v>
      </c>
    </row>
    <row r="62">
      <c r="A62" s="100">
        <v>15.0</v>
      </c>
      <c r="B62" s="285">
        <v>45337.0</v>
      </c>
      <c r="C62" s="91">
        <v>475.0</v>
      </c>
      <c r="D62" s="100">
        <v>4810.0</v>
      </c>
      <c r="E62" s="101">
        <v>475.0</v>
      </c>
      <c r="F62" s="101">
        <v>5138.0</v>
      </c>
      <c r="G62" s="14"/>
      <c r="H62" s="100">
        <v>15.0</v>
      </c>
      <c r="I62" s="285">
        <v>45337.0</v>
      </c>
      <c r="J62" s="92">
        <v>0.0</v>
      </c>
      <c r="K62" s="90">
        <v>0.0</v>
      </c>
      <c r="L62" s="90">
        <v>0.0</v>
      </c>
      <c r="M62" s="90">
        <v>0.0</v>
      </c>
      <c r="N62" s="15"/>
      <c r="O62" s="100">
        <v>15.0</v>
      </c>
      <c r="P62" s="101" t="s">
        <v>60</v>
      </c>
      <c r="Q62" s="101">
        <v>475.0</v>
      </c>
      <c r="R62" s="101">
        <v>4810.0</v>
      </c>
      <c r="S62" s="101">
        <v>475.0</v>
      </c>
      <c r="T62" s="101">
        <v>5138.0</v>
      </c>
    </row>
    <row r="63">
      <c r="A63" s="100">
        <v>16.0</v>
      </c>
      <c r="B63" s="285">
        <v>45338.0</v>
      </c>
      <c r="C63" s="91">
        <v>455.0</v>
      </c>
      <c r="D63" s="100">
        <v>4774.0</v>
      </c>
      <c r="E63" s="101">
        <v>455.0</v>
      </c>
      <c r="F63" s="22">
        <v>5124.0</v>
      </c>
      <c r="G63" s="14"/>
      <c r="H63" s="100">
        <v>16.0</v>
      </c>
      <c r="I63" s="285">
        <v>45338.0</v>
      </c>
      <c r="J63" s="92">
        <v>0.0</v>
      </c>
      <c r="K63" s="90">
        <v>0.0</v>
      </c>
      <c r="L63" s="90">
        <v>0.0</v>
      </c>
      <c r="M63" s="90">
        <v>0.0</v>
      </c>
      <c r="N63" s="15"/>
      <c r="O63" s="100">
        <v>16.0</v>
      </c>
      <c r="P63" s="101" t="s">
        <v>61</v>
      </c>
      <c r="Q63" s="101">
        <v>455.0</v>
      </c>
      <c r="R63" s="101">
        <v>4774.0</v>
      </c>
      <c r="S63" s="101">
        <v>455.0</v>
      </c>
      <c r="T63" s="101">
        <v>5124.0</v>
      </c>
    </row>
    <row r="64">
      <c r="A64" s="100">
        <v>17.0</v>
      </c>
      <c r="B64" s="285">
        <v>45339.0</v>
      </c>
      <c r="C64" s="91">
        <v>520.0</v>
      </c>
      <c r="D64" s="100">
        <v>5277.0</v>
      </c>
      <c r="E64" s="103">
        <v>520.0</v>
      </c>
      <c r="F64" s="104">
        <v>5510.0</v>
      </c>
      <c r="G64" s="14"/>
      <c r="H64" s="100">
        <v>17.0</v>
      </c>
      <c r="I64" s="285">
        <v>45339.0</v>
      </c>
      <c r="J64" s="92">
        <v>0.0</v>
      </c>
      <c r="K64" s="90">
        <v>0.0</v>
      </c>
      <c r="L64" s="90">
        <v>0.0</v>
      </c>
      <c r="M64" s="90">
        <v>0.0</v>
      </c>
      <c r="N64" s="15"/>
      <c r="O64" s="100">
        <v>17.0</v>
      </c>
      <c r="P64" s="101" t="s">
        <v>62</v>
      </c>
      <c r="Q64" s="101">
        <v>520.0</v>
      </c>
      <c r="R64" s="101">
        <v>5277.0</v>
      </c>
      <c r="S64" s="101">
        <v>520.0</v>
      </c>
      <c r="T64" s="101">
        <v>5510.0</v>
      </c>
    </row>
    <row r="65">
      <c r="A65" s="100">
        <v>18.0</v>
      </c>
      <c r="B65" s="285">
        <v>45340.0</v>
      </c>
      <c r="C65" s="91">
        <v>530.0</v>
      </c>
      <c r="D65" s="100">
        <v>5669.0</v>
      </c>
      <c r="E65" s="101">
        <v>530.0</v>
      </c>
      <c r="F65" s="101">
        <v>6083.0</v>
      </c>
      <c r="G65" s="14"/>
      <c r="H65" s="100">
        <v>18.0</v>
      </c>
      <c r="I65" s="285">
        <v>45340.0</v>
      </c>
      <c r="J65" s="92">
        <v>0.0</v>
      </c>
      <c r="K65" s="90">
        <v>0.0</v>
      </c>
      <c r="L65" s="90">
        <v>0.0</v>
      </c>
      <c r="M65" s="90">
        <v>0.0</v>
      </c>
      <c r="N65" s="15"/>
      <c r="O65" s="100">
        <v>18.0</v>
      </c>
      <c r="P65" s="101" t="s">
        <v>63</v>
      </c>
      <c r="Q65" s="101">
        <v>530.0</v>
      </c>
      <c r="R65" s="101">
        <v>5669.0</v>
      </c>
      <c r="S65" s="101">
        <v>530.0</v>
      </c>
      <c r="T65" s="101">
        <v>6083.0</v>
      </c>
    </row>
    <row r="66">
      <c r="A66" s="100">
        <v>19.0</v>
      </c>
      <c r="B66" s="285">
        <v>45341.0</v>
      </c>
      <c r="C66" s="91">
        <v>503.0</v>
      </c>
      <c r="D66" s="100">
        <v>5315.0</v>
      </c>
      <c r="E66" s="101">
        <v>503.0</v>
      </c>
      <c r="F66" s="101">
        <v>5610.0</v>
      </c>
      <c r="G66" s="14"/>
      <c r="H66" s="100">
        <v>19.0</v>
      </c>
      <c r="I66" s="285">
        <v>45341.0</v>
      </c>
      <c r="J66" s="92">
        <v>0.0</v>
      </c>
      <c r="K66" s="90">
        <v>0.0</v>
      </c>
      <c r="L66" s="90">
        <v>0.0</v>
      </c>
      <c r="M66" s="90">
        <v>0.0</v>
      </c>
      <c r="N66" s="15"/>
      <c r="O66" s="100">
        <v>19.0</v>
      </c>
      <c r="P66" s="101" t="s">
        <v>64</v>
      </c>
      <c r="Q66" s="101">
        <v>503.0</v>
      </c>
      <c r="R66" s="101">
        <v>5315.0</v>
      </c>
      <c r="S66" s="101">
        <v>503.0</v>
      </c>
      <c r="T66" s="101">
        <v>5610.0</v>
      </c>
    </row>
    <row r="67">
      <c r="A67" s="100">
        <v>20.0</v>
      </c>
      <c r="B67" s="285">
        <v>45342.0</v>
      </c>
      <c r="C67" s="91">
        <v>475.0</v>
      </c>
      <c r="D67" s="100">
        <v>4687.0</v>
      </c>
      <c r="E67" s="101">
        <v>475.0</v>
      </c>
      <c r="F67" s="101">
        <v>4935.0</v>
      </c>
      <c r="G67" s="14"/>
      <c r="H67" s="100">
        <v>20.0</v>
      </c>
      <c r="I67" s="285">
        <v>45342.0</v>
      </c>
      <c r="J67" s="92">
        <v>0.0</v>
      </c>
      <c r="K67" s="90">
        <v>0.0</v>
      </c>
      <c r="L67" s="90">
        <v>0.0</v>
      </c>
      <c r="M67" s="90">
        <v>0.0</v>
      </c>
      <c r="N67" s="15"/>
      <c r="O67" s="100">
        <v>20.0</v>
      </c>
      <c r="P67" s="101" t="s">
        <v>65</v>
      </c>
      <c r="Q67" s="101">
        <v>475.0</v>
      </c>
      <c r="R67" s="101">
        <v>4687.0</v>
      </c>
      <c r="S67" s="101">
        <v>475.0</v>
      </c>
      <c r="T67" s="101">
        <v>4935.0</v>
      </c>
    </row>
    <row r="68">
      <c r="A68" s="100">
        <v>21.0</v>
      </c>
      <c r="B68" s="285">
        <v>45343.0</v>
      </c>
      <c r="C68" s="91">
        <v>474.0</v>
      </c>
      <c r="D68" s="100">
        <v>4338.0</v>
      </c>
      <c r="E68" s="101">
        <v>474.0</v>
      </c>
      <c r="F68" s="101">
        <v>4595.0</v>
      </c>
      <c r="G68" s="14"/>
      <c r="H68" s="100">
        <v>21.0</v>
      </c>
      <c r="I68" s="285">
        <v>45343.0</v>
      </c>
      <c r="J68" s="92">
        <v>0.0</v>
      </c>
      <c r="K68" s="90">
        <v>0.0</v>
      </c>
      <c r="L68" s="90">
        <v>0.0</v>
      </c>
      <c r="M68" s="90">
        <v>0.0</v>
      </c>
      <c r="N68" s="15"/>
      <c r="O68" s="100">
        <v>21.0</v>
      </c>
      <c r="P68" s="101" t="s">
        <v>66</v>
      </c>
      <c r="Q68" s="101">
        <v>474.0</v>
      </c>
      <c r="R68" s="101">
        <v>4338.0</v>
      </c>
      <c r="S68" s="101">
        <v>474.0</v>
      </c>
      <c r="T68" s="101">
        <v>4595.0</v>
      </c>
    </row>
    <row r="69">
      <c r="A69" s="100">
        <v>22.0</v>
      </c>
      <c r="B69" s="285">
        <v>45344.0</v>
      </c>
      <c r="C69" s="91">
        <v>458.0</v>
      </c>
      <c r="D69" s="100">
        <v>4422.0</v>
      </c>
      <c r="E69" s="101">
        <v>458.0</v>
      </c>
      <c r="F69" s="101">
        <v>4660.0</v>
      </c>
      <c r="G69" s="14"/>
      <c r="H69" s="100">
        <v>22.0</v>
      </c>
      <c r="I69" s="285">
        <v>45344.0</v>
      </c>
      <c r="J69" s="92">
        <v>0.0</v>
      </c>
      <c r="K69" s="90">
        <v>0.0</v>
      </c>
      <c r="L69" s="90">
        <v>0.0</v>
      </c>
      <c r="M69" s="90">
        <v>0.0</v>
      </c>
      <c r="N69" s="15"/>
      <c r="O69" s="100">
        <v>22.0</v>
      </c>
      <c r="P69" s="101" t="s">
        <v>67</v>
      </c>
      <c r="Q69" s="101">
        <v>458.0</v>
      </c>
      <c r="R69" s="101">
        <v>4422.0</v>
      </c>
      <c r="S69" s="101">
        <v>458.0</v>
      </c>
      <c r="T69" s="101">
        <v>4660.0</v>
      </c>
    </row>
    <row r="70">
      <c r="A70" s="100">
        <v>23.0</v>
      </c>
      <c r="B70" s="285">
        <v>45345.0</v>
      </c>
      <c r="C70" s="91">
        <v>460.0</v>
      </c>
      <c r="D70" s="100">
        <v>4715.0</v>
      </c>
      <c r="E70" s="101">
        <v>460.0</v>
      </c>
      <c r="F70" s="101">
        <v>5008.0</v>
      </c>
      <c r="G70" s="14"/>
      <c r="H70" s="100">
        <v>23.0</v>
      </c>
      <c r="I70" s="285">
        <v>45345.0</v>
      </c>
      <c r="J70" s="92">
        <v>0.0</v>
      </c>
      <c r="K70" s="90">
        <v>0.0</v>
      </c>
      <c r="L70" s="90">
        <v>0.0</v>
      </c>
      <c r="M70" s="90">
        <v>0.0</v>
      </c>
      <c r="N70" s="15"/>
      <c r="O70" s="100">
        <v>23.0</v>
      </c>
      <c r="P70" s="101" t="s">
        <v>68</v>
      </c>
      <c r="Q70" s="101">
        <v>460.0</v>
      </c>
      <c r="R70" s="101">
        <v>4715.0</v>
      </c>
      <c r="S70" s="101">
        <v>460.0</v>
      </c>
      <c r="T70" s="101">
        <v>5008.0</v>
      </c>
    </row>
    <row r="71">
      <c r="A71" s="100">
        <v>24.0</v>
      </c>
      <c r="B71" s="285">
        <v>45346.0</v>
      </c>
      <c r="C71" s="91">
        <v>496.0</v>
      </c>
      <c r="D71" s="100">
        <v>5155.0</v>
      </c>
      <c r="E71" s="101">
        <v>496.0</v>
      </c>
      <c r="F71" s="101">
        <v>5306.0</v>
      </c>
      <c r="G71" s="14"/>
      <c r="H71" s="100">
        <v>24.0</v>
      </c>
      <c r="I71" s="285">
        <v>45346.0</v>
      </c>
      <c r="J71" s="92">
        <v>0.0</v>
      </c>
      <c r="K71" s="90">
        <v>0.0</v>
      </c>
      <c r="L71" s="90">
        <v>0.0</v>
      </c>
      <c r="M71" s="90">
        <v>0.0</v>
      </c>
      <c r="N71" s="15"/>
      <c r="O71" s="100">
        <v>24.0</v>
      </c>
      <c r="P71" s="101" t="s">
        <v>69</v>
      </c>
      <c r="Q71" s="101">
        <v>496.0</v>
      </c>
      <c r="R71" s="101">
        <v>5155.0</v>
      </c>
      <c r="S71" s="101">
        <v>496.0</v>
      </c>
      <c r="T71" s="101">
        <v>5306.0</v>
      </c>
    </row>
    <row r="72">
      <c r="A72" s="100">
        <v>25.0</v>
      </c>
      <c r="B72" s="285">
        <v>45347.0</v>
      </c>
      <c r="C72" s="91">
        <v>531.0</v>
      </c>
      <c r="D72" s="100">
        <v>5545.0</v>
      </c>
      <c r="E72" s="101">
        <v>531.0</v>
      </c>
      <c r="F72" s="101">
        <v>5898.0</v>
      </c>
      <c r="G72" s="14"/>
      <c r="H72" s="100">
        <v>25.0</v>
      </c>
      <c r="I72" s="285">
        <v>45347.0</v>
      </c>
      <c r="J72" s="92">
        <v>0.0</v>
      </c>
      <c r="K72" s="90">
        <v>0.0</v>
      </c>
      <c r="L72" s="90">
        <v>0.0</v>
      </c>
      <c r="M72" s="90">
        <v>0.0</v>
      </c>
      <c r="N72" s="15"/>
      <c r="O72" s="100">
        <v>25.0</v>
      </c>
      <c r="P72" s="101" t="s">
        <v>70</v>
      </c>
      <c r="Q72" s="101">
        <v>531.0</v>
      </c>
      <c r="R72" s="101">
        <v>5545.0</v>
      </c>
      <c r="S72" s="101">
        <v>531.0</v>
      </c>
      <c r="T72" s="101">
        <v>5898.0</v>
      </c>
    </row>
    <row r="73">
      <c r="A73" s="105">
        <v>26.0</v>
      </c>
      <c r="B73" s="285">
        <v>45348.0</v>
      </c>
      <c r="C73" s="91">
        <v>467.0</v>
      </c>
      <c r="D73" s="100">
        <v>4808.0</v>
      </c>
      <c r="E73" s="101">
        <v>467.0</v>
      </c>
      <c r="F73" s="101">
        <v>5041.0</v>
      </c>
      <c r="G73" s="14"/>
      <c r="H73" s="105">
        <v>26.0</v>
      </c>
      <c r="I73" s="285">
        <v>45348.0</v>
      </c>
      <c r="J73" s="92">
        <v>0.0</v>
      </c>
      <c r="K73" s="90">
        <v>0.0</v>
      </c>
      <c r="L73" s="90">
        <v>0.0</v>
      </c>
      <c r="M73" s="90">
        <v>0.0</v>
      </c>
      <c r="N73" s="15"/>
      <c r="O73" s="100">
        <v>26.0</v>
      </c>
      <c r="P73" s="101" t="s">
        <v>71</v>
      </c>
      <c r="Q73" s="101">
        <v>467.0</v>
      </c>
      <c r="R73" s="101">
        <v>4808.0</v>
      </c>
      <c r="S73" s="101">
        <v>467.0</v>
      </c>
      <c r="T73" s="101">
        <v>5041.0</v>
      </c>
    </row>
    <row r="74">
      <c r="A74" s="106">
        <v>27.0</v>
      </c>
      <c r="B74" s="286">
        <v>45349.0</v>
      </c>
      <c r="C74" s="91">
        <v>470.0</v>
      </c>
      <c r="D74" s="100">
        <v>4353.0</v>
      </c>
      <c r="E74" s="101">
        <v>470.0</v>
      </c>
      <c r="F74" s="101">
        <v>4613.0</v>
      </c>
      <c r="G74" s="14"/>
      <c r="H74" s="106">
        <v>27.0</v>
      </c>
      <c r="I74" s="286">
        <v>45349.0</v>
      </c>
      <c r="J74" s="92">
        <v>0.0</v>
      </c>
      <c r="K74" s="90">
        <v>0.0</v>
      </c>
      <c r="L74" s="90">
        <v>0.0</v>
      </c>
      <c r="M74" s="90">
        <v>0.0</v>
      </c>
      <c r="N74" s="15"/>
      <c r="O74" s="100">
        <v>27.0</v>
      </c>
      <c r="P74" s="101" t="s">
        <v>72</v>
      </c>
      <c r="Q74" s="101">
        <v>470.0</v>
      </c>
      <c r="R74" s="101">
        <v>4353.0</v>
      </c>
      <c r="S74" s="101">
        <v>470.0</v>
      </c>
      <c r="T74" s="101">
        <v>4613.0</v>
      </c>
    </row>
    <row r="75">
      <c r="A75" s="100">
        <v>28.0</v>
      </c>
      <c r="B75" s="286">
        <v>45350.0</v>
      </c>
      <c r="C75" s="91">
        <v>454.0</v>
      </c>
      <c r="D75" s="22">
        <v>4697.0</v>
      </c>
      <c r="E75" s="22">
        <v>454.0</v>
      </c>
      <c r="F75" s="22">
        <v>4902.0</v>
      </c>
      <c r="G75" s="14"/>
      <c r="H75" s="100">
        <v>28.0</v>
      </c>
      <c r="I75" s="286">
        <v>45350.0</v>
      </c>
      <c r="J75" s="92">
        <v>0.0</v>
      </c>
      <c r="K75" s="90">
        <v>0.0</v>
      </c>
      <c r="L75" s="90">
        <v>0.0</v>
      </c>
      <c r="M75" s="90">
        <v>0.0</v>
      </c>
      <c r="N75" s="15"/>
      <c r="O75" s="100">
        <v>28.0</v>
      </c>
      <c r="P75" s="101" t="s">
        <v>73</v>
      </c>
      <c r="Q75" s="101">
        <v>454.0</v>
      </c>
      <c r="R75" s="101">
        <v>4697.0</v>
      </c>
      <c r="S75" s="101">
        <v>454.0</v>
      </c>
      <c r="T75" s="101">
        <v>4902.0</v>
      </c>
    </row>
    <row r="76">
      <c r="A76" s="100">
        <v>29.0</v>
      </c>
      <c r="B76" s="285">
        <v>45351.0</v>
      </c>
      <c r="C76" s="90">
        <v>473.0</v>
      </c>
      <c r="D76" s="112">
        <v>4723.0</v>
      </c>
      <c r="E76" s="113">
        <v>473.0</v>
      </c>
      <c r="F76" s="113">
        <v>4974.0</v>
      </c>
      <c r="G76" s="9"/>
      <c r="H76" s="100">
        <v>29.0</v>
      </c>
      <c r="I76" s="285">
        <v>45351.0</v>
      </c>
      <c r="J76" s="92">
        <v>0.0</v>
      </c>
      <c r="K76" s="90">
        <v>0.0</v>
      </c>
      <c r="L76" s="90">
        <v>0.0</v>
      </c>
      <c r="M76" s="90">
        <v>0.0</v>
      </c>
      <c r="N76" s="4"/>
      <c r="O76" s="100">
        <v>29.0</v>
      </c>
      <c r="P76" s="101" t="s">
        <v>74</v>
      </c>
      <c r="Q76" s="101">
        <v>473.0</v>
      </c>
      <c r="R76" s="101">
        <v>4723.0</v>
      </c>
      <c r="S76" s="101">
        <v>473.0</v>
      </c>
      <c r="T76" s="101">
        <v>4974.0</v>
      </c>
    </row>
    <row r="77">
      <c r="A77" s="110" t="s">
        <v>44</v>
      </c>
      <c r="B77" s="8"/>
      <c r="C77" s="99">
        <v>14231.0</v>
      </c>
      <c r="D77" s="99">
        <v>147631.0</v>
      </c>
      <c r="E77" s="99">
        <v>14231.0</v>
      </c>
      <c r="F77" s="99">
        <v>155449.0</v>
      </c>
      <c r="G77" s="9"/>
      <c r="H77" s="110" t="s">
        <v>44</v>
      </c>
      <c r="I77" s="8"/>
      <c r="J77" s="99">
        <v>0.0</v>
      </c>
      <c r="K77" s="99">
        <v>0.0</v>
      </c>
      <c r="L77" s="99">
        <v>0.0</v>
      </c>
      <c r="M77" s="99">
        <v>0.0</v>
      </c>
      <c r="N77" s="4"/>
      <c r="O77" s="110" t="s">
        <v>44</v>
      </c>
      <c r="P77" s="8"/>
      <c r="Q77" s="99">
        <v>14231.0</v>
      </c>
      <c r="R77" s="99">
        <v>147631.0</v>
      </c>
      <c r="S77" s="99">
        <v>14231.0</v>
      </c>
      <c r="T77" s="99">
        <v>155449.0</v>
      </c>
    </row>
    <row r="78">
      <c r="A78" s="289"/>
      <c r="B78" s="289"/>
      <c r="C78" s="290">
        <v>491.0</v>
      </c>
      <c r="D78" s="290">
        <v>5.091</v>
      </c>
      <c r="E78" s="290">
        <v>491.0</v>
      </c>
      <c r="F78" s="290">
        <v>5.36</v>
      </c>
      <c r="G78" s="289"/>
      <c r="H78" s="289"/>
      <c r="I78" s="289"/>
      <c r="J78" s="289"/>
      <c r="K78" s="289"/>
      <c r="L78" s="289"/>
      <c r="M78" s="289"/>
      <c r="N78" s="4"/>
      <c r="O78" s="4"/>
      <c r="P78" s="4"/>
      <c r="Q78" s="4"/>
      <c r="R78" s="4"/>
      <c r="S78" s="4"/>
      <c r="T78" s="4"/>
    </row>
    <row r="79">
      <c r="A79" s="289"/>
      <c r="B79" s="289"/>
      <c r="C79" s="289"/>
      <c r="D79" s="289"/>
      <c r="E79" s="289"/>
      <c r="F79" s="289"/>
      <c r="G79" s="289"/>
      <c r="H79" s="289"/>
      <c r="I79" s="289"/>
      <c r="J79" s="289"/>
      <c r="K79" s="289"/>
      <c r="L79" s="289"/>
      <c r="M79" s="289"/>
      <c r="N79" s="4"/>
      <c r="O79" s="4"/>
      <c r="P79" s="4"/>
      <c r="Q79" s="4"/>
      <c r="R79" s="4"/>
      <c r="S79" s="4"/>
      <c r="T79" s="4"/>
    </row>
    <row r="80">
      <c r="A80" s="289"/>
      <c r="B80" s="289"/>
      <c r="C80" s="289"/>
      <c r="D80" s="289"/>
      <c r="E80" s="289"/>
      <c r="F80" s="289"/>
      <c r="G80" s="289"/>
      <c r="H80" s="289"/>
      <c r="I80" s="289"/>
      <c r="J80" s="289"/>
      <c r="K80" s="289"/>
      <c r="L80" s="289"/>
      <c r="M80" s="289"/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284">
        <v>45352.0</v>
      </c>
      <c r="C86" s="100">
        <v>486.0</v>
      </c>
      <c r="D86" s="101">
        <v>5057.0</v>
      </c>
      <c r="E86" s="101">
        <v>486.0</v>
      </c>
      <c r="F86" s="101">
        <v>5222.0</v>
      </c>
      <c r="G86" s="14"/>
      <c r="H86" s="100">
        <v>1.0</v>
      </c>
      <c r="I86" s="284">
        <v>45352.0</v>
      </c>
      <c r="J86" s="92">
        <v>0.0</v>
      </c>
      <c r="K86" s="90">
        <v>0.0</v>
      </c>
      <c r="L86" s="90">
        <v>0.0</v>
      </c>
      <c r="M86" s="90">
        <v>0.0</v>
      </c>
      <c r="N86" s="15"/>
      <c r="O86" s="100">
        <v>1.0</v>
      </c>
      <c r="P86" s="101" t="s">
        <v>77</v>
      </c>
      <c r="Q86" s="101">
        <v>486.0</v>
      </c>
      <c r="R86" s="101">
        <v>5057.0</v>
      </c>
      <c r="S86" s="101">
        <v>486.0</v>
      </c>
      <c r="T86" s="101">
        <v>5222.0</v>
      </c>
    </row>
    <row r="87">
      <c r="A87" s="100">
        <v>2.0</v>
      </c>
      <c r="B87" s="284">
        <v>45353.0</v>
      </c>
      <c r="C87" s="100">
        <v>487.0</v>
      </c>
      <c r="D87" s="101">
        <v>5372.0</v>
      </c>
      <c r="E87" s="101">
        <v>487.0</v>
      </c>
      <c r="F87" s="101">
        <v>5599.0</v>
      </c>
      <c r="G87" s="14"/>
      <c r="H87" s="100">
        <v>2.0</v>
      </c>
      <c r="I87" s="284">
        <v>45353.0</v>
      </c>
      <c r="J87" s="92">
        <v>0.0</v>
      </c>
      <c r="K87" s="90">
        <v>0.0</v>
      </c>
      <c r="L87" s="90">
        <v>0.0</v>
      </c>
      <c r="M87" s="90">
        <v>0.0</v>
      </c>
      <c r="N87" s="15"/>
      <c r="O87" s="100">
        <v>2.0</v>
      </c>
      <c r="P87" s="101" t="s">
        <v>78</v>
      </c>
      <c r="Q87" s="101">
        <v>487.0</v>
      </c>
      <c r="R87" s="101">
        <v>5372.0</v>
      </c>
      <c r="S87" s="101">
        <v>487.0</v>
      </c>
      <c r="T87" s="101">
        <v>5599.0</v>
      </c>
    </row>
    <row r="88">
      <c r="A88" s="100">
        <v>3.0</v>
      </c>
      <c r="B88" s="284">
        <v>45354.0</v>
      </c>
      <c r="C88" s="100">
        <v>511.0</v>
      </c>
      <c r="D88" s="101">
        <v>5885.0</v>
      </c>
      <c r="E88" s="101">
        <v>511.0</v>
      </c>
      <c r="F88" s="101">
        <v>6311.0</v>
      </c>
      <c r="G88" s="14"/>
      <c r="H88" s="100">
        <v>3.0</v>
      </c>
      <c r="I88" s="284">
        <v>45354.0</v>
      </c>
      <c r="J88" s="92">
        <v>0.0</v>
      </c>
      <c r="K88" s="90">
        <v>0.0</v>
      </c>
      <c r="L88" s="90">
        <v>0.0</v>
      </c>
      <c r="M88" s="90">
        <v>0.0</v>
      </c>
      <c r="N88" s="15"/>
      <c r="O88" s="100">
        <v>3.0</v>
      </c>
      <c r="P88" s="101" t="s">
        <v>79</v>
      </c>
      <c r="Q88" s="101">
        <v>511.0</v>
      </c>
      <c r="R88" s="101">
        <v>5885.0</v>
      </c>
      <c r="S88" s="101">
        <v>511.0</v>
      </c>
      <c r="T88" s="101">
        <v>6311.0</v>
      </c>
    </row>
    <row r="89">
      <c r="A89" s="100">
        <v>4.0</v>
      </c>
      <c r="B89" s="284">
        <v>45355.0</v>
      </c>
      <c r="C89" s="100">
        <v>509.0</v>
      </c>
      <c r="D89" s="101">
        <v>5702.0</v>
      </c>
      <c r="E89" s="101">
        <v>509.0</v>
      </c>
      <c r="F89" s="101">
        <v>6029.0</v>
      </c>
      <c r="G89" s="14"/>
      <c r="H89" s="100">
        <v>4.0</v>
      </c>
      <c r="I89" s="284">
        <v>45355.0</v>
      </c>
      <c r="J89" s="92">
        <v>0.0</v>
      </c>
      <c r="K89" s="90">
        <v>0.0</v>
      </c>
      <c r="L89" s="90">
        <v>0.0</v>
      </c>
      <c r="M89" s="90">
        <v>0.0</v>
      </c>
      <c r="N89" s="15"/>
      <c r="O89" s="100">
        <v>4.0</v>
      </c>
      <c r="P89" s="101" t="s">
        <v>80</v>
      </c>
      <c r="Q89" s="101">
        <v>509.0</v>
      </c>
      <c r="R89" s="101">
        <v>5702.0</v>
      </c>
      <c r="S89" s="101">
        <v>509.0</v>
      </c>
      <c r="T89" s="101">
        <v>6029.0</v>
      </c>
    </row>
    <row r="90">
      <c r="A90" s="100">
        <v>5.0</v>
      </c>
      <c r="B90" s="284">
        <v>45356.0</v>
      </c>
      <c r="C90" s="100">
        <v>471.0</v>
      </c>
      <c r="D90" s="101">
        <v>4784.0</v>
      </c>
      <c r="E90" s="101">
        <v>471.0</v>
      </c>
      <c r="F90" s="101">
        <v>5001.0</v>
      </c>
      <c r="G90" s="14"/>
      <c r="H90" s="100">
        <v>5.0</v>
      </c>
      <c r="I90" s="284">
        <v>45356.0</v>
      </c>
      <c r="J90" s="92">
        <v>0.0</v>
      </c>
      <c r="K90" s="90">
        <v>0.0</v>
      </c>
      <c r="L90" s="90">
        <v>0.0</v>
      </c>
      <c r="M90" s="90">
        <v>0.0</v>
      </c>
      <c r="N90" s="15"/>
      <c r="O90" s="100">
        <v>5.0</v>
      </c>
      <c r="P90" s="101" t="s">
        <v>81</v>
      </c>
      <c r="Q90" s="101">
        <v>471.0</v>
      </c>
      <c r="R90" s="101">
        <v>4784.0</v>
      </c>
      <c r="S90" s="101">
        <v>471.0</v>
      </c>
      <c r="T90" s="101">
        <v>5001.0</v>
      </c>
    </row>
    <row r="91">
      <c r="A91" s="100">
        <v>6.0</v>
      </c>
      <c r="B91" s="284">
        <v>45357.0</v>
      </c>
      <c r="C91" s="100">
        <v>463.0</v>
      </c>
      <c r="D91" s="101">
        <v>4965.0</v>
      </c>
      <c r="E91" s="101">
        <v>463.0</v>
      </c>
      <c r="F91" s="101">
        <v>5156.0</v>
      </c>
      <c r="G91" s="14"/>
      <c r="H91" s="100">
        <v>6.0</v>
      </c>
      <c r="I91" s="284">
        <v>45357.0</v>
      </c>
      <c r="J91" s="92">
        <v>0.0</v>
      </c>
      <c r="K91" s="90">
        <v>0.0</v>
      </c>
      <c r="L91" s="90">
        <v>0.0</v>
      </c>
      <c r="M91" s="90">
        <v>0.0</v>
      </c>
      <c r="N91" s="15"/>
      <c r="O91" s="100">
        <v>6.0</v>
      </c>
      <c r="P91" s="101" t="s">
        <v>82</v>
      </c>
      <c r="Q91" s="101">
        <v>463.0</v>
      </c>
      <c r="R91" s="101">
        <v>4965.0</v>
      </c>
      <c r="S91" s="101">
        <v>463.0</v>
      </c>
      <c r="T91" s="101">
        <v>5156.0</v>
      </c>
    </row>
    <row r="92">
      <c r="A92" s="100">
        <v>7.0</v>
      </c>
      <c r="B92" s="284">
        <v>45358.0</v>
      </c>
      <c r="C92" s="100">
        <v>492.0</v>
      </c>
      <c r="D92" s="101">
        <v>5264.0</v>
      </c>
      <c r="E92" s="101">
        <v>492.0</v>
      </c>
      <c r="F92" s="101">
        <v>5523.0</v>
      </c>
      <c r="G92" s="14"/>
      <c r="H92" s="100">
        <v>7.0</v>
      </c>
      <c r="I92" s="284">
        <v>45358.0</v>
      </c>
      <c r="J92" s="92">
        <v>0.0</v>
      </c>
      <c r="K92" s="90">
        <v>0.0</v>
      </c>
      <c r="L92" s="90">
        <v>0.0</v>
      </c>
      <c r="M92" s="90">
        <v>0.0</v>
      </c>
      <c r="N92" s="15"/>
      <c r="O92" s="100">
        <v>7.0</v>
      </c>
      <c r="P92" s="101" t="s">
        <v>83</v>
      </c>
      <c r="Q92" s="101">
        <v>492.0</v>
      </c>
      <c r="R92" s="101">
        <v>5264.0</v>
      </c>
      <c r="S92" s="101">
        <v>492.0</v>
      </c>
      <c r="T92" s="101">
        <v>5523.0</v>
      </c>
    </row>
    <row r="93">
      <c r="A93" s="100">
        <v>8.0</v>
      </c>
      <c r="B93" s="284">
        <v>45359.0</v>
      </c>
      <c r="C93" s="100">
        <v>507.0</v>
      </c>
      <c r="D93" s="101">
        <v>5449.0</v>
      </c>
      <c r="E93" s="101">
        <v>507.0</v>
      </c>
      <c r="F93" s="101">
        <v>5787.0</v>
      </c>
      <c r="G93" s="14"/>
      <c r="H93" s="100">
        <v>8.0</v>
      </c>
      <c r="I93" s="284">
        <v>45359.0</v>
      </c>
      <c r="J93" s="92">
        <v>0.0</v>
      </c>
      <c r="K93" s="90">
        <v>0.0</v>
      </c>
      <c r="L93" s="90">
        <v>0.0</v>
      </c>
      <c r="M93" s="90">
        <v>0.0</v>
      </c>
      <c r="N93" s="15"/>
      <c r="O93" s="100">
        <v>8.0</v>
      </c>
      <c r="P93" s="101" t="s">
        <v>84</v>
      </c>
      <c r="Q93" s="101">
        <v>507.0</v>
      </c>
      <c r="R93" s="101">
        <v>5449.0</v>
      </c>
      <c r="S93" s="101">
        <v>507.0</v>
      </c>
      <c r="T93" s="101">
        <v>5787.0</v>
      </c>
    </row>
    <row r="94">
      <c r="A94" s="100">
        <v>9.0</v>
      </c>
      <c r="B94" s="284">
        <v>45360.0</v>
      </c>
      <c r="C94" s="100">
        <v>562.0</v>
      </c>
      <c r="D94" s="101">
        <v>6761.0</v>
      </c>
      <c r="E94" s="101">
        <v>562.0</v>
      </c>
      <c r="F94" s="101">
        <v>7048.0</v>
      </c>
      <c r="G94" s="14"/>
      <c r="H94" s="100">
        <v>9.0</v>
      </c>
      <c r="I94" s="284">
        <v>45360.0</v>
      </c>
      <c r="J94" s="92">
        <v>0.0</v>
      </c>
      <c r="K94" s="90">
        <v>0.0</v>
      </c>
      <c r="L94" s="90">
        <v>0.0</v>
      </c>
      <c r="M94" s="90">
        <v>0.0</v>
      </c>
      <c r="N94" s="15"/>
      <c r="O94" s="100">
        <v>9.0</v>
      </c>
      <c r="P94" s="101" t="s">
        <v>85</v>
      </c>
      <c r="Q94" s="101">
        <v>562.0</v>
      </c>
      <c r="R94" s="101">
        <v>6761.0</v>
      </c>
      <c r="S94" s="101">
        <v>562.0</v>
      </c>
      <c r="T94" s="101">
        <v>7048.0</v>
      </c>
    </row>
    <row r="95">
      <c r="A95" s="100">
        <v>10.0</v>
      </c>
      <c r="B95" s="285">
        <v>45361.0</v>
      </c>
      <c r="C95" s="100">
        <v>553.0</v>
      </c>
      <c r="D95" s="101">
        <v>6122.0</v>
      </c>
      <c r="E95" s="101">
        <v>553.0</v>
      </c>
      <c r="F95" s="101">
        <v>6522.0</v>
      </c>
      <c r="G95" s="14"/>
      <c r="H95" s="100">
        <v>10.0</v>
      </c>
      <c r="I95" s="285">
        <v>45361.0</v>
      </c>
      <c r="J95" s="92">
        <v>0.0</v>
      </c>
      <c r="K95" s="90">
        <v>0.0</v>
      </c>
      <c r="L95" s="90">
        <v>0.0</v>
      </c>
      <c r="M95" s="90">
        <v>0.0</v>
      </c>
      <c r="N95" s="15"/>
      <c r="O95" s="100">
        <v>10.0</v>
      </c>
      <c r="P95" s="101" t="s">
        <v>86</v>
      </c>
      <c r="Q95" s="101">
        <v>553.0</v>
      </c>
      <c r="R95" s="101">
        <v>6122.0</v>
      </c>
      <c r="S95" s="101">
        <v>553.0</v>
      </c>
      <c r="T95" s="101">
        <v>6522.0</v>
      </c>
    </row>
    <row r="96">
      <c r="A96" s="100">
        <v>11.0</v>
      </c>
      <c r="B96" s="285">
        <v>45362.0</v>
      </c>
      <c r="C96" s="100">
        <v>534.0</v>
      </c>
      <c r="D96" s="101">
        <v>5467.0</v>
      </c>
      <c r="E96" s="101">
        <v>534.0</v>
      </c>
      <c r="F96" s="101">
        <v>5834.0</v>
      </c>
      <c r="G96" s="14"/>
      <c r="H96" s="100">
        <v>11.0</v>
      </c>
      <c r="I96" s="285">
        <v>45362.0</v>
      </c>
      <c r="J96" s="92">
        <v>0.0</v>
      </c>
      <c r="K96" s="90">
        <v>0.0</v>
      </c>
      <c r="L96" s="90">
        <v>0.0</v>
      </c>
      <c r="M96" s="90">
        <v>0.0</v>
      </c>
      <c r="N96" s="15"/>
      <c r="O96" s="100">
        <v>11.0</v>
      </c>
      <c r="P96" s="101" t="s">
        <v>87</v>
      </c>
      <c r="Q96" s="101">
        <v>534.0</v>
      </c>
      <c r="R96" s="101">
        <v>5467.0</v>
      </c>
      <c r="S96" s="101">
        <v>534.0</v>
      </c>
      <c r="T96" s="101">
        <v>5834.0</v>
      </c>
    </row>
    <row r="97">
      <c r="A97" s="100">
        <v>12.0</v>
      </c>
      <c r="B97" s="285">
        <v>45363.0</v>
      </c>
      <c r="C97" s="100">
        <v>491.0</v>
      </c>
      <c r="D97" s="101">
        <v>4822.0</v>
      </c>
      <c r="E97" s="101">
        <v>491.0</v>
      </c>
      <c r="F97" s="101">
        <v>5121.0</v>
      </c>
      <c r="G97" s="14"/>
      <c r="H97" s="100">
        <v>12.0</v>
      </c>
      <c r="I97" s="285">
        <v>45363.0</v>
      </c>
      <c r="J97" s="92">
        <v>0.0</v>
      </c>
      <c r="K97" s="90">
        <v>0.0</v>
      </c>
      <c r="L97" s="90">
        <v>0.0</v>
      </c>
      <c r="M97" s="90">
        <v>0.0</v>
      </c>
      <c r="N97" s="15"/>
      <c r="O97" s="100">
        <v>12.0</v>
      </c>
      <c r="P97" s="101" t="s">
        <v>88</v>
      </c>
      <c r="Q97" s="101">
        <v>491.0</v>
      </c>
      <c r="R97" s="101">
        <v>4822.0</v>
      </c>
      <c r="S97" s="101">
        <v>491.0</v>
      </c>
      <c r="T97" s="101">
        <v>5121.0</v>
      </c>
    </row>
    <row r="98">
      <c r="A98" s="100">
        <v>13.0</v>
      </c>
      <c r="B98" s="285">
        <v>45364.0</v>
      </c>
      <c r="C98" s="288">
        <v>455.0</v>
      </c>
      <c r="D98" s="102">
        <v>4337.0</v>
      </c>
      <c r="E98" s="102">
        <v>455.0</v>
      </c>
      <c r="F98" s="102">
        <v>4697.0</v>
      </c>
      <c r="G98" s="14"/>
      <c r="H98" s="100">
        <v>13.0</v>
      </c>
      <c r="I98" s="285">
        <v>45364.0</v>
      </c>
      <c r="J98" s="92">
        <v>0.0</v>
      </c>
      <c r="K98" s="90">
        <v>0.0</v>
      </c>
      <c r="L98" s="90">
        <v>0.0</v>
      </c>
      <c r="M98" s="90">
        <v>0.0</v>
      </c>
      <c r="N98" s="15"/>
      <c r="O98" s="100">
        <v>13.0</v>
      </c>
      <c r="P98" s="101" t="s">
        <v>89</v>
      </c>
      <c r="Q98" s="101">
        <v>455.0</v>
      </c>
      <c r="R98" s="101">
        <v>4337.0</v>
      </c>
      <c r="S98" s="101">
        <v>455.0</v>
      </c>
      <c r="T98" s="101">
        <v>4697.0</v>
      </c>
    </row>
    <row r="99">
      <c r="A99" s="100">
        <v>14.0</v>
      </c>
      <c r="B99" s="285">
        <v>45365.0</v>
      </c>
      <c r="C99" s="100">
        <v>451.0</v>
      </c>
      <c r="D99" s="101">
        <v>3665.0</v>
      </c>
      <c r="E99" s="101">
        <v>451.0</v>
      </c>
      <c r="F99" s="101">
        <v>3819.0</v>
      </c>
      <c r="G99" s="14"/>
      <c r="H99" s="100">
        <v>14.0</v>
      </c>
      <c r="I99" s="285">
        <v>45365.0</v>
      </c>
      <c r="J99" s="92">
        <v>0.0</v>
      </c>
      <c r="K99" s="90">
        <v>0.0</v>
      </c>
      <c r="L99" s="90">
        <v>0.0</v>
      </c>
      <c r="M99" s="90">
        <v>0.0</v>
      </c>
      <c r="N99" s="15"/>
      <c r="O99" s="100">
        <v>14.0</v>
      </c>
      <c r="P99" s="101" t="s">
        <v>90</v>
      </c>
      <c r="Q99" s="101">
        <v>451.0</v>
      </c>
      <c r="R99" s="101">
        <v>3665.0</v>
      </c>
      <c r="S99" s="101">
        <v>451.0</v>
      </c>
      <c r="T99" s="101">
        <v>3819.0</v>
      </c>
    </row>
    <row r="100">
      <c r="A100" s="100">
        <v>15.0</v>
      </c>
      <c r="B100" s="285">
        <v>45366.0</v>
      </c>
      <c r="C100" s="100">
        <v>401.0</v>
      </c>
      <c r="D100" s="101">
        <v>3622.0</v>
      </c>
      <c r="E100" s="101">
        <v>401.0</v>
      </c>
      <c r="F100" s="101">
        <v>3785.0</v>
      </c>
      <c r="G100" s="14"/>
      <c r="H100" s="100">
        <v>15.0</v>
      </c>
      <c r="I100" s="285">
        <v>45366.0</v>
      </c>
      <c r="J100" s="92">
        <v>0.0</v>
      </c>
      <c r="K100" s="90">
        <v>0.0</v>
      </c>
      <c r="L100" s="90">
        <v>0.0</v>
      </c>
      <c r="M100" s="90">
        <v>0.0</v>
      </c>
      <c r="N100" s="15"/>
      <c r="O100" s="100">
        <v>15.0</v>
      </c>
      <c r="P100" s="101" t="s">
        <v>91</v>
      </c>
      <c r="Q100" s="101">
        <v>401.0</v>
      </c>
      <c r="R100" s="101">
        <v>3622.0</v>
      </c>
      <c r="S100" s="101">
        <v>401.0</v>
      </c>
      <c r="T100" s="101">
        <v>3785.0</v>
      </c>
    </row>
    <row r="101">
      <c r="A101" s="100">
        <v>16.0</v>
      </c>
      <c r="B101" s="285">
        <v>45367.0</v>
      </c>
      <c r="C101" s="100">
        <v>435.0</v>
      </c>
      <c r="D101" s="101">
        <v>3700.0</v>
      </c>
      <c r="E101" s="101">
        <v>435.0</v>
      </c>
      <c r="F101" s="22">
        <v>3851.0</v>
      </c>
      <c r="G101" s="14"/>
      <c r="H101" s="100">
        <v>16.0</v>
      </c>
      <c r="I101" s="285">
        <v>45367.0</v>
      </c>
      <c r="J101" s="92">
        <v>0.0</v>
      </c>
      <c r="K101" s="90">
        <v>0.0</v>
      </c>
      <c r="L101" s="90">
        <v>0.0</v>
      </c>
      <c r="M101" s="90">
        <v>0.0</v>
      </c>
      <c r="N101" s="15"/>
      <c r="O101" s="100">
        <v>16.0</v>
      </c>
      <c r="P101" s="101" t="s">
        <v>92</v>
      </c>
      <c r="Q101" s="101">
        <v>435.0</v>
      </c>
      <c r="R101" s="101">
        <v>3700.0</v>
      </c>
      <c r="S101" s="101">
        <v>435.0</v>
      </c>
      <c r="T101" s="101">
        <v>3851.0</v>
      </c>
    </row>
    <row r="102">
      <c r="A102" s="100">
        <v>17.0</v>
      </c>
      <c r="B102" s="285">
        <v>45368.0</v>
      </c>
      <c r="C102" s="100">
        <v>468.0</v>
      </c>
      <c r="D102" s="101">
        <v>3914.0</v>
      </c>
      <c r="E102" s="103">
        <v>468.0</v>
      </c>
      <c r="F102" s="104">
        <v>4173.0</v>
      </c>
      <c r="G102" s="14"/>
      <c r="H102" s="100">
        <v>17.0</v>
      </c>
      <c r="I102" s="285">
        <v>45368.0</v>
      </c>
      <c r="J102" s="92">
        <v>0.0</v>
      </c>
      <c r="K102" s="90">
        <v>0.0</v>
      </c>
      <c r="L102" s="90">
        <v>0.0</v>
      </c>
      <c r="M102" s="90">
        <v>0.0</v>
      </c>
      <c r="N102" s="15"/>
      <c r="O102" s="100">
        <v>17.0</v>
      </c>
      <c r="P102" s="101" t="s">
        <v>93</v>
      </c>
      <c r="Q102" s="101">
        <v>468.0</v>
      </c>
      <c r="R102" s="101">
        <v>3914.0</v>
      </c>
      <c r="S102" s="101">
        <v>468.0</v>
      </c>
      <c r="T102" s="101">
        <v>4173.0</v>
      </c>
    </row>
    <row r="103">
      <c r="A103" s="100">
        <v>18.0</v>
      </c>
      <c r="B103" s="285">
        <v>45369.0</v>
      </c>
      <c r="C103" s="100">
        <v>433.0</v>
      </c>
      <c r="D103" s="101">
        <v>3922.0</v>
      </c>
      <c r="E103" s="101">
        <v>433.0</v>
      </c>
      <c r="F103" s="101">
        <v>4088.0</v>
      </c>
      <c r="G103" s="14"/>
      <c r="H103" s="100">
        <v>18.0</v>
      </c>
      <c r="I103" s="285">
        <v>45369.0</v>
      </c>
      <c r="J103" s="92">
        <v>0.0</v>
      </c>
      <c r="K103" s="90">
        <v>0.0</v>
      </c>
      <c r="L103" s="90">
        <v>0.0</v>
      </c>
      <c r="M103" s="90">
        <v>0.0</v>
      </c>
      <c r="N103" s="15"/>
      <c r="O103" s="100">
        <v>18.0</v>
      </c>
      <c r="P103" s="101" t="s">
        <v>94</v>
      </c>
      <c r="Q103" s="101">
        <v>433.0</v>
      </c>
      <c r="R103" s="101">
        <v>3922.0</v>
      </c>
      <c r="S103" s="101">
        <v>433.0</v>
      </c>
      <c r="T103" s="101">
        <v>4088.0</v>
      </c>
    </row>
    <row r="104">
      <c r="A104" s="100">
        <v>19.0</v>
      </c>
      <c r="B104" s="285">
        <v>45370.0</v>
      </c>
      <c r="C104" s="100">
        <v>393.0</v>
      </c>
      <c r="D104" s="101">
        <v>3352.0</v>
      </c>
      <c r="E104" s="101">
        <v>393.0</v>
      </c>
      <c r="F104" s="101">
        <v>3520.0</v>
      </c>
      <c r="G104" s="14"/>
      <c r="H104" s="100">
        <v>19.0</v>
      </c>
      <c r="I104" s="285">
        <v>45370.0</v>
      </c>
      <c r="J104" s="92">
        <v>0.0</v>
      </c>
      <c r="K104" s="90">
        <v>0.0</v>
      </c>
      <c r="L104" s="90">
        <v>0.0</v>
      </c>
      <c r="M104" s="90">
        <v>0.0</v>
      </c>
      <c r="N104" s="15"/>
      <c r="O104" s="100">
        <v>19.0</v>
      </c>
      <c r="P104" s="101" t="s">
        <v>95</v>
      </c>
      <c r="Q104" s="101">
        <v>393.0</v>
      </c>
      <c r="R104" s="101">
        <v>3352.0</v>
      </c>
      <c r="S104" s="101">
        <v>393.0</v>
      </c>
      <c r="T104" s="101">
        <v>3520.0</v>
      </c>
    </row>
    <row r="105">
      <c r="A105" s="100">
        <v>20.0</v>
      </c>
      <c r="B105" s="285">
        <v>45371.0</v>
      </c>
      <c r="C105" s="100">
        <v>391.0</v>
      </c>
      <c r="D105" s="101">
        <v>3397.0</v>
      </c>
      <c r="E105" s="101">
        <v>391.0</v>
      </c>
      <c r="F105" s="101">
        <v>3576.0</v>
      </c>
      <c r="G105" s="14"/>
      <c r="H105" s="100">
        <v>20.0</v>
      </c>
      <c r="I105" s="285">
        <v>45371.0</v>
      </c>
      <c r="J105" s="92">
        <v>0.0</v>
      </c>
      <c r="K105" s="90">
        <v>0.0</v>
      </c>
      <c r="L105" s="90">
        <v>0.0</v>
      </c>
      <c r="M105" s="90">
        <v>0.0</v>
      </c>
      <c r="N105" s="15"/>
      <c r="O105" s="100">
        <v>20.0</v>
      </c>
      <c r="P105" s="101" t="s">
        <v>96</v>
      </c>
      <c r="Q105" s="101">
        <v>391.0</v>
      </c>
      <c r="R105" s="101">
        <v>3397.0</v>
      </c>
      <c r="S105" s="101">
        <v>391.0</v>
      </c>
      <c r="T105" s="101">
        <v>3576.0</v>
      </c>
    </row>
    <row r="106">
      <c r="A106" s="100">
        <v>21.0</v>
      </c>
      <c r="B106" s="285">
        <v>45372.0</v>
      </c>
      <c r="C106" s="100">
        <v>363.0</v>
      </c>
      <c r="D106" s="101">
        <v>3278.0</v>
      </c>
      <c r="E106" s="101">
        <v>363.0</v>
      </c>
      <c r="F106" s="101">
        <v>3414.0</v>
      </c>
      <c r="G106" s="14"/>
      <c r="H106" s="100">
        <v>21.0</v>
      </c>
      <c r="I106" s="285">
        <v>45372.0</v>
      </c>
      <c r="J106" s="92">
        <v>0.0</v>
      </c>
      <c r="K106" s="90">
        <v>0.0</v>
      </c>
      <c r="L106" s="90">
        <v>0.0</v>
      </c>
      <c r="M106" s="90">
        <v>0.0</v>
      </c>
      <c r="N106" s="15"/>
      <c r="O106" s="100">
        <v>21.0</v>
      </c>
      <c r="P106" s="101" t="s">
        <v>97</v>
      </c>
      <c r="Q106" s="101">
        <v>363.0</v>
      </c>
      <c r="R106" s="101">
        <v>3278.0</v>
      </c>
      <c r="S106" s="101">
        <v>363.0</v>
      </c>
      <c r="T106" s="101">
        <v>3414.0</v>
      </c>
    </row>
    <row r="107">
      <c r="A107" s="100">
        <v>22.0</v>
      </c>
      <c r="B107" s="285">
        <v>45373.0</v>
      </c>
      <c r="C107" s="100">
        <v>395.0</v>
      </c>
      <c r="D107" s="101">
        <v>3400.0</v>
      </c>
      <c r="E107" s="101">
        <v>395.0</v>
      </c>
      <c r="F107" s="101">
        <v>3615.0</v>
      </c>
      <c r="G107" s="14"/>
      <c r="H107" s="100">
        <v>22.0</v>
      </c>
      <c r="I107" s="285">
        <v>45373.0</v>
      </c>
      <c r="J107" s="92">
        <v>0.0</v>
      </c>
      <c r="K107" s="90">
        <v>0.0</v>
      </c>
      <c r="L107" s="90">
        <v>0.0</v>
      </c>
      <c r="M107" s="90">
        <v>0.0</v>
      </c>
      <c r="N107" s="15"/>
      <c r="O107" s="100">
        <v>22.0</v>
      </c>
      <c r="P107" s="101" t="s">
        <v>98</v>
      </c>
      <c r="Q107" s="101">
        <v>395.0</v>
      </c>
      <c r="R107" s="101">
        <v>3400.0</v>
      </c>
      <c r="S107" s="101">
        <v>395.0</v>
      </c>
      <c r="T107" s="101">
        <v>3615.0</v>
      </c>
    </row>
    <row r="108">
      <c r="A108" s="100">
        <v>23.0</v>
      </c>
      <c r="B108" s="285">
        <v>45374.0</v>
      </c>
      <c r="C108" s="100">
        <v>445.0</v>
      </c>
      <c r="D108" s="101">
        <v>3806.0</v>
      </c>
      <c r="E108" s="101">
        <v>445.0</v>
      </c>
      <c r="F108" s="101">
        <v>3988.0</v>
      </c>
      <c r="G108" s="14"/>
      <c r="H108" s="100">
        <v>23.0</v>
      </c>
      <c r="I108" s="285">
        <v>45374.0</v>
      </c>
      <c r="J108" s="92">
        <v>0.0</v>
      </c>
      <c r="K108" s="90">
        <v>0.0</v>
      </c>
      <c r="L108" s="90">
        <v>0.0</v>
      </c>
      <c r="M108" s="90">
        <v>0.0</v>
      </c>
      <c r="N108" s="15"/>
      <c r="O108" s="100">
        <v>23.0</v>
      </c>
      <c r="P108" s="101" t="s">
        <v>99</v>
      </c>
      <c r="Q108" s="101">
        <v>445.0</v>
      </c>
      <c r="R108" s="101">
        <v>3806.0</v>
      </c>
      <c r="S108" s="101">
        <v>445.0</v>
      </c>
      <c r="T108" s="101">
        <v>3988.0</v>
      </c>
    </row>
    <row r="109">
      <c r="A109" s="100">
        <v>24.0</v>
      </c>
      <c r="B109" s="285">
        <v>45375.0</v>
      </c>
      <c r="C109" s="100">
        <v>452.0</v>
      </c>
      <c r="D109" s="101">
        <v>3668.0</v>
      </c>
      <c r="E109" s="101">
        <v>452.0</v>
      </c>
      <c r="F109" s="101">
        <v>3899.0</v>
      </c>
      <c r="G109" s="14"/>
      <c r="H109" s="100">
        <v>24.0</v>
      </c>
      <c r="I109" s="285">
        <v>45375.0</v>
      </c>
      <c r="J109" s="92">
        <v>0.0</v>
      </c>
      <c r="K109" s="90">
        <v>0.0</v>
      </c>
      <c r="L109" s="90">
        <v>0.0</v>
      </c>
      <c r="M109" s="90">
        <v>0.0</v>
      </c>
      <c r="N109" s="15"/>
      <c r="O109" s="100">
        <v>24.0</v>
      </c>
      <c r="P109" s="101" t="s">
        <v>100</v>
      </c>
      <c r="Q109" s="101">
        <v>452.0</v>
      </c>
      <c r="R109" s="101">
        <v>3668.0</v>
      </c>
      <c r="S109" s="101">
        <v>452.0</v>
      </c>
      <c r="T109" s="101">
        <v>3899.0</v>
      </c>
    </row>
    <row r="110">
      <c r="A110" s="100">
        <v>25.0</v>
      </c>
      <c r="B110" s="285">
        <v>45376.0</v>
      </c>
      <c r="C110" s="100">
        <v>462.0</v>
      </c>
      <c r="D110" s="101">
        <v>3495.0</v>
      </c>
      <c r="E110" s="101">
        <v>462.0</v>
      </c>
      <c r="F110" s="101">
        <v>3679.0</v>
      </c>
      <c r="G110" s="14"/>
      <c r="H110" s="100">
        <v>25.0</v>
      </c>
      <c r="I110" s="285">
        <v>45376.0</v>
      </c>
      <c r="J110" s="92">
        <v>0.0</v>
      </c>
      <c r="K110" s="90">
        <v>0.0</v>
      </c>
      <c r="L110" s="90">
        <v>0.0</v>
      </c>
      <c r="M110" s="90">
        <v>0.0</v>
      </c>
      <c r="N110" s="15"/>
      <c r="O110" s="100">
        <v>25.0</v>
      </c>
      <c r="P110" s="101" t="s">
        <v>101</v>
      </c>
      <c r="Q110" s="101">
        <v>462.0</v>
      </c>
      <c r="R110" s="101">
        <v>3495.0</v>
      </c>
      <c r="S110" s="101">
        <v>462.0</v>
      </c>
      <c r="T110" s="101">
        <v>3679.0</v>
      </c>
    </row>
    <row r="111">
      <c r="A111" s="105">
        <v>26.0</v>
      </c>
      <c r="B111" s="285">
        <v>45377.0</v>
      </c>
      <c r="C111" s="100">
        <v>411.0</v>
      </c>
      <c r="D111" s="101">
        <v>3484.0</v>
      </c>
      <c r="E111" s="101">
        <v>411.0</v>
      </c>
      <c r="F111" s="101">
        <v>3654.0</v>
      </c>
      <c r="G111" s="14"/>
      <c r="H111" s="105">
        <v>26.0</v>
      </c>
      <c r="I111" s="285">
        <v>45377.0</v>
      </c>
      <c r="J111" s="92">
        <v>0.0</v>
      </c>
      <c r="K111" s="90">
        <v>0.0</v>
      </c>
      <c r="L111" s="90">
        <v>0.0</v>
      </c>
      <c r="M111" s="90">
        <v>0.0</v>
      </c>
      <c r="N111" s="15"/>
      <c r="O111" s="100">
        <v>26.0</v>
      </c>
      <c r="P111" s="101" t="s">
        <v>102</v>
      </c>
      <c r="Q111" s="101">
        <v>411.0</v>
      </c>
      <c r="R111" s="101">
        <v>3484.0</v>
      </c>
      <c r="S111" s="101">
        <v>411.0</v>
      </c>
      <c r="T111" s="101">
        <v>3654.0</v>
      </c>
    </row>
    <row r="112">
      <c r="A112" s="106">
        <v>27.0</v>
      </c>
      <c r="B112" s="286">
        <v>45378.0</v>
      </c>
      <c r="C112" s="100">
        <v>434.0</v>
      </c>
      <c r="D112" s="101">
        <v>3838.0</v>
      </c>
      <c r="E112" s="101">
        <v>434.0</v>
      </c>
      <c r="F112" s="101">
        <v>3992.0</v>
      </c>
      <c r="G112" s="14"/>
      <c r="H112" s="106">
        <v>27.0</v>
      </c>
      <c r="I112" s="286">
        <v>45378.0</v>
      </c>
      <c r="J112" s="92">
        <v>0.0</v>
      </c>
      <c r="K112" s="90">
        <v>0.0</v>
      </c>
      <c r="L112" s="90">
        <v>0.0</v>
      </c>
      <c r="M112" s="90">
        <v>0.0</v>
      </c>
      <c r="N112" s="15"/>
      <c r="O112" s="100">
        <v>27.0</v>
      </c>
      <c r="P112" s="101" t="s">
        <v>103</v>
      </c>
      <c r="Q112" s="101">
        <v>434.0</v>
      </c>
      <c r="R112" s="101">
        <v>3838.0</v>
      </c>
      <c r="S112" s="101">
        <v>434.0</v>
      </c>
      <c r="T112" s="101">
        <v>3992.0</v>
      </c>
    </row>
    <row r="113">
      <c r="A113" s="100">
        <v>28.0</v>
      </c>
      <c r="B113" s="286">
        <v>45379.0</v>
      </c>
      <c r="C113" s="22">
        <v>432.0</v>
      </c>
      <c r="D113" s="22">
        <v>3909.0</v>
      </c>
      <c r="E113" s="22">
        <v>432.0</v>
      </c>
      <c r="F113" s="22">
        <v>4019.0</v>
      </c>
      <c r="G113" s="14"/>
      <c r="H113" s="100">
        <v>28.0</v>
      </c>
      <c r="I113" s="286">
        <v>45379.0</v>
      </c>
      <c r="J113" s="92">
        <v>0.0</v>
      </c>
      <c r="K113" s="90">
        <v>0.0</v>
      </c>
      <c r="L113" s="90">
        <v>0.0</v>
      </c>
      <c r="M113" s="90">
        <v>0.0</v>
      </c>
      <c r="N113" s="15"/>
      <c r="O113" s="100">
        <v>28.0</v>
      </c>
      <c r="P113" s="101" t="s">
        <v>104</v>
      </c>
      <c r="Q113" s="101">
        <v>432.0</v>
      </c>
      <c r="R113" s="101">
        <v>3909.0</v>
      </c>
      <c r="S113" s="101">
        <v>432.0</v>
      </c>
      <c r="T113" s="101">
        <v>4019.0</v>
      </c>
    </row>
    <row r="114">
      <c r="A114" s="105">
        <v>29.0</v>
      </c>
      <c r="B114" s="285">
        <v>45380.0</v>
      </c>
      <c r="C114" s="106">
        <v>477.0</v>
      </c>
      <c r="D114" s="107">
        <v>4240.0</v>
      </c>
      <c r="E114" s="107">
        <v>477.0</v>
      </c>
      <c r="F114" s="107">
        <v>4368.0</v>
      </c>
      <c r="G114" s="14"/>
      <c r="H114" s="105">
        <v>29.0</v>
      </c>
      <c r="I114" s="285">
        <v>45380.0</v>
      </c>
      <c r="J114" s="92">
        <v>0.0</v>
      </c>
      <c r="K114" s="90">
        <v>0.0</v>
      </c>
      <c r="L114" s="90">
        <v>0.0</v>
      </c>
      <c r="M114" s="90">
        <v>0.0</v>
      </c>
      <c r="N114" s="15"/>
      <c r="O114" s="100">
        <v>29.0</v>
      </c>
      <c r="P114" s="101" t="s">
        <v>105</v>
      </c>
      <c r="Q114" s="101">
        <v>477.0</v>
      </c>
      <c r="R114" s="101">
        <v>4240.0</v>
      </c>
      <c r="S114" s="101">
        <v>477.0</v>
      </c>
      <c r="T114" s="101">
        <v>4368.0</v>
      </c>
    </row>
    <row r="115">
      <c r="A115" s="106">
        <v>30.0</v>
      </c>
      <c r="B115" s="286">
        <v>45381.0</v>
      </c>
      <c r="C115" s="109">
        <v>497.0</v>
      </c>
      <c r="D115" s="109">
        <v>4773.0</v>
      </c>
      <c r="E115" s="109">
        <v>497.0</v>
      </c>
      <c r="F115" s="109">
        <v>4906.0</v>
      </c>
      <c r="G115" s="14"/>
      <c r="H115" s="106">
        <v>30.0</v>
      </c>
      <c r="I115" s="286">
        <v>45381.0</v>
      </c>
      <c r="J115" s="92">
        <v>0.0</v>
      </c>
      <c r="K115" s="90">
        <v>0.0</v>
      </c>
      <c r="L115" s="90">
        <v>0.0</v>
      </c>
      <c r="M115" s="90">
        <v>0.0</v>
      </c>
      <c r="N115" s="15"/>
      <c r="O115" s="100">
        <v>30.0</v>
      </c>
      <c r="P115" s="101" t="s">
        <v>106</v>
      </c>
      <c r="Q115" s="101">
        <v>497.0</v>
      </c>
      <c r="R115" s="101">
        <v>4773.0</v>
      </c>
      <c r="S115" s="101">
        <v>497.0</v>
      </c>
      <c r="T115" s="101">
        <v>4906.0</v>
      </c>
    </row>
    <row r="116">
      <c r="A116" s="100">
        <v>31.0</v>
      </c>
      <c r="B116" s="286">
        <v>45382.0</v>
      </c>
      <c r="C116" s="109">
        <v>527.0</v>
      </c>
      <c r="D116" s="109">
        <v>5006.0</v>
      </c>
      <c r="E116" s="109">
        <v>527.0</v>
      </c>
      <c r="F116" s="109">
        <v>5239.0</v>
      </c>
      <c r="G116" s="14"/>
      <c r="H116" s="100">
        <v>31.0</v>
      </c>
      <c r="I116" s="286">
        <v>45382.0</v>
      </c>
      <c r="J116" s="92">
        <v>0.0</v>
      </c>
      <c r="K116" s="90">
        <v>0.0</v>
      </c>
      <c r="L116" s="90">
        <v>0.0</v>
      </c>
      <c r="M116" s="90">
        <v>0.0</v>
      </c>
      <c r="N116" s="15"/>
      <c r="O116" s="100">
        <v>31.0</v>
      </c>
      <c r="P116" s="101" t="s">
        <v>107</v>
      </c>
      <c r="Q116" s="101">
        <v>527.0</v>
      </c>
      <c r="R116" s="101">
        <v>5006.0</v>
      </c>
      <c r="S116" s="101">
        <v>527.0</v>
      </c>
      <c r="T116" s="101">
        <v>5239.0</v>
      </c>
    </row>
    <row r="117">
      <c r="A117" s="110" t="s">
        <v>44</v>
      </c>
      <c r="B117" s="8"/>
      <c r="C117" s="99">
        <v>14388.0</v>
      </c>
      <c r="D117" s="99">
        <v>138456.0</v>
      </c>
      <c r="E117" s="99">
        <v>14388.0</v>
      </c>
      <c r="F117" s="99">
        <v>145435.0</v>
      </c>
      <c r="G117" s="9"/>
      <c r="H117" s="110" t="s">
        <v>44</v>
      </c>
      <c r="I117" s="8"/>
      <c r="J117" s="99">
        <v>0.0</v>
      </c>
      <c r="K117" s="99">
        <v>0.0</v>
      </c>
      <c r="L117" s="99">
        <v>0.0</v>
      </c>
      <c r="M117" s="99">
        <v>0.0</v>
      </c>
      <c r="N117" s="4"/>
      <c r="O117" s="110" t="s">
        <v>44</v>
      </c>
      <c r="P117" s="8"/>
      <c r="Q117" s="115">
        <v>14388.0</v>
      </c>
      <c r="R117" s="115">
        <v>138456.0</v>
      </c>
      <c r="S117" s="115">
        <v>14388.0</v>
      </c>
      <c r="T117" s="115">
        <v>145435.0</v>
      </c>
    </row>
    <row r="118">
      <c r="A118" s="283" t="s">
        <v>400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291">
        <v>45383.0</v>
      </c>
      <c r="C126" s="292">
        <v>473.0</v>
      </c>
      <c r="D126" s="293">
        <v>4.179</v>
      </c>
      <c r="E126" s="293">
        <v>473.0</v>
      </c>
      <c r="F126" s="107">
        <v>4342.0</v>
      </c>
      <c r="G126" s="14"/>
      <c r="H126" s="40"/>
      <c r="I126" s="291">
        <v>45383.0</v>
      </c>
      <c r="J126" s="92">
        <v>0.0</v>
      </c>
      <c r="K126" s="90">
        <v>0.0</v>
      </c>
      <c r="L126" s="90">
        <v>0.0</v>
      </c>
      <c r="M126" s="90">
        <v>0.0</v>
      </c>
      <c r="N126" s="15"/>
      <c r="O126" s="100">
        <v>1.0</v>
      </c>
      <c r="P126" s="101" t="s">
        <v>109</v>
      </c>
      <c r="Q126" s="101">
        <v>473.0</v>
      </c>
      <c r="R126" s="101">
        <v>4179.0</v>
      </c>
      <c r="S126" s="101">
        <v>473.0</v>
      </c>
      <c r="T126" s="101">
        <v>4342.0</v>
      </c>
    </row>
    <row r="127">
      <c r="A127" s="100">
        <v>2.0</v>
      </c>
      <c r="B127" s="291">
        <v>45384.0</v>
      </c>
      <c r="C127" s="294">
        <v>458.0</v>
      </c>
      <c r="D127" s="130">
        <v>4.256</v>
      </c>
      <c r="E127" s="130">
        <v>458.0</v>
      </c>
      <c r="F127" s="101">
        <v>4438.0</v>
      </c>
      <c r="G127" s="14"/>
      <c r="H127" s="40"/>
      <c r="I127" s="291">
        <v>45384.0</v>
      </c>
      <c r="J127" s="92">
        <v>0.0</v>
      </c>
      <c r="K127" s="90">
        <v>0.0</v>
      </c>
      <c r="L127" s="90">
        <v>0.0</v>
      </c>
      <c r="M127" s="90">
        <v>0.0</v>
      </c>
      <c r="N127" s="15"/>
      <c r="O127" s="100">
        <v>2.0</v>
      </c>
      <c r="P127" s="101" t="s">
        <v>110</v>
      </c>
      <c r="Q127" s="101">
        <v>458.0</v>
      </c>
      <c r="R127" s="101">
        <v>4256.0</v>
      </c>
      <c r="S127" s="101">
        <v>458.0</v>
      </c>
      <c r="T127" s="101">
        <v>4438.0</v>
      </c>
    </row>
    <row r="128">
      <c r="A128" s="100">
        <v>3.0</v>
      </c>
      <c r="B128" s="291">
        <v>45385.0</v>
      </c>
      <c r="C128" s="294">
        <v>491.0</v>
      </c>
      <c r="D128" s="130">
        <v>4.895</v>
      </c>
      <c r="E128" s="130">
        <v>491.0</v>
      </c>
      <c r="F128" s="101">
        <v>5081.0</v>
      </c>
      <c r="G128" s="14"/>
      <c r="H128" s="40"/>
      <c r="I128" s="291">
        <v>45385.0</v>
      </c>
      <c r="J128" s="92">
        <v>0.0</v>
      </c>
      <c r="K128" s="90">
        <v>0.0</v>
      </c>
      <c r="L128" s="90">
        <v>0.0</v>
      </c>
      <c r="M128" s="90">
        <v>0.0</v>
      </c>
      <c r="N128" s="15"/>
      <c r="O128" s="100">
        <v>3.0</v>
      </c>
      <c r="P128" s="101" t="s">
        <v>111</v>
      </c>
      <c r="Q128" s="101">
        <v>491.0</v>
      </c>
      <c r="R128" s="101">
        <v>4895.0</v>
      </c>
      <c r="S128" s="101">
        <v>491.0</v>
      </c>
      <c r="T128" s="101">
        <v>5081.0</v>
      </c>
    </row>
    <row r="129">
      <c r="A129" s="100">
        <v>4.0</v>
      </c>
      <c r="B129" s="291">
        <v>45386.0</v>
      </c>
      <c r="C129" s="294">
        <v>507.0</v>
      </c>
      <c r="D129" s="130">
        <v>5.791</v>
      </c>
      <c r="E129" s="130">
        <v>507.0</v>
      </c>
      <c r="F129" s="101">
        <v>6011.0</v>
      </c>
      <c r="G129" s="14"/>
      <c r="H129" s="40"/>
      <c r="I129" s="291">
        <v>45386.0</v>
      </c>
      <c r="J129" s="92">
        <v>0.0</v>
      </c>
      <c r="K129" s="90">
        <v>0.0</v>
      </c>
      <c r="L129" s="90">
        <v>0.0</v>
      </c>
      <c r="M129" s="90">
        <v>0.0</v>
      </c>
      <c r="N129" s="15"/>
      <c r="O129" s="100">
        <v>4.0</v>
      </c>
      <c r="P129" s="101" t="s">
        <v>112</v>
      </c>
      <c r="Q129" s="101">
        <v>507.0</v>
      </c>
      <c r="R129" s="101">
        <v>5791.0</v>
      </c>
      <c r="S129" s="101">
        <v>507.0</v>
      </c>
      <c r="T129" s="101">
        <v>6011.0</v>
      </c>
    </row>
    <row r="130">
      <c r="A130" s="100">
        <v>5.0</v>
      </c>
      <c r="B130" s="291">
        <v>45387.0</v>
      </c>
      <c r="C130" s="294">
        <v>566.0</v>
      </c>
      <c r="D130" s="130">
        <v>7.368</v>
      </c>
      <c r="E130" s="130">
        <v>566.0</v>
      </c>
      <c r="F130" s="101">
        <v>7493.0</v>
      </c>
      <c r="G130" s="14"/>
      <c r="H130" s="40"/>
      <c r="I130" s="291">
        <v>45387.0</v>
      </c>
      <c r="J130" s="92">
        <v>0.0</v>
      </c>
      <c r="K130" s="90">
        <v>0.0</v>
      </c>
      <c r="L130" s="90">
        <v>0.0</v>
      </c>
      <c r="M130" s="90">
        <v>0.0</v>
      </c>
      <c r="N130" s="15"/>
      <c r="O130" s="100">
        <v>5.0</v>
      </c>
      <c r="P130" s="101" t="s">
        <v>113</v>
      </c>
      <c r="Q130" s="101">
        <v>566.0</v>
      </c>
      <c r="R130" s="101">
        <v>7368.0</v>
      </c>
      <c r="S130" s="101">
        <v>566.0</v>
      </c>
      <c r="T130" s="101">
        <v>7493.0</v>
      </c>
    </row>
    <row r="131">
      <c r="A131" s="100">
        <v>6.0</v>
      </c>
      <c r="B131" s="291">
        <v>45388.0</v>
      </c>
      <c r="C131" s="294">
        <v>666.0</v>
      </c>
      <c r="D131" s="130">
        <v>9.448</v>
      </c>
      <c r="E131" s="130">
        <v>666.0</v>
      </c>
      <c r="F131" s="101">
        <v>9615.0</v>
      </c>
      <c r="G131" s="14"/>
      <c r="H131" s="40"/>
      <c r="I131" s="291">
        <v>45388.0</v>
      </c>
      <c r="J131" s="92">
        <v>0.0</v>
      </c>
      <c r="K131" s="90">
        <v>0.0</v>
      </c>
      <c r="L131" s="90">
        <v>0.0</v>
      </c>
      <c r="M131" s="90">
        <v>0.0</v>
      </c>
      <c r="N131" s="15"/>
      <c r="O131" s="100">
        <v>6.0</v>
      </c>
      <c r="P131" s="101" t="s">
        <v>114</v>
      </c>
      <c r="Q131" s="101">
        <v>666.0</v>
      </c>
      <c r="R131" s="101">
        <v>9448.0</v>
      </c>
      <c r="S131" s="101">
        <v>666.0</v>
      </c>
      <c r="T131" s="101">
        <v>9615.0</v>
      </c>
    </row>
    <row r="132">
      <c r="A132" s="100">
        <v>7.0</v>
      </c>
      <c r="B132" s="291">
        <v>45389.0</v>
      </c>
      <c r="C132" s="294">
        <v>665.0</v>
      </c>
      <c r="D132" s="130">
        <v>10.549</v>
      </c>
      <c r="E132" s="130">
        <v>665.0</v>
      </c>
      <c r="F132" s="101">
        <v>10695.0</v>
      </c>
      <c r="G132" s="14"/>
      <c r="H132" s="40"/>
      <c r="I132" s="291">
        <v>45389.0</v>
      </c>
      <c r="J132" s="92">
        <v>0.0</v>
      </c>
      <c r="K132" s="90">
        <v>0.0</v>
      </c>
      <c r="L132" s="90">
        <v>0.0</v>
      </c>
      <c r="M132" s="90">
        <v>0.0</v>
      </c>
      <c r="N132" s="15"/>
      <c r="O132" s="100">
        <v>7.0</v>
      </c>
      <c r="P132" s="101" t="s">
        <v>115</v>
      </c>
      <c r="Q132" s="101">
        <v>665.0</v>
      </c>
      <c r="R132" s="101">
        <v>10549.0</v>
      </c>
      <c r="S132" s="101">
        <v>665.0</v>
      </c>
      <c r="T132" s="101">
        <v>10695.0</v>
      </c>
    </row>
    <row r="133">
      <c r="A133" s="100">
        <v>8.0</v>
      </c>
      <c r="B133" s="291">
        <v>45390.0</v>
      </c>
      <c r="C133" s="294">
        <v>698.0</v>
      </c>
      <c r="D133" s="130">
        <v>10.741</v>
      </c>
      <c r="E133" s="130">
        <v>698.0</v>
      </c>
      <c r="F133" s="101">
        <v>10789.0</v>
      </c>
      <c r="G133" s="14"/>
      <c r="H133" s="40"/>
      <c r="I133" s="291">
        <v>45390.0</v>
      </c>
      <c r="J133" s="92">
        <v>0.0</v>
      </c>
      <c r="K133" s="90">
        <v>0.0</v>
      </c>
      <c r="L133" s="90">
        <v>0.0</v>
      </c>
      <c r="M133" s="90">
        <v>0.0</v>
      </c>
      <c r="N133" s="15"/>
      <c r="O133" s="100">
        <v>8.0</v>
      </c>
      <c r="P133" s="101" t="s">
        <v>116</v>
      </c>
      <c r="Q133" s="101">
        <v>698.0</v>
      </c>
      <c r="R133" s="101">
        <v>10741.0</v>
      </c>
      <c r="S133" s="101">
        <v>698.0</v>
      </c>
      <c r="T133" s="101">
        <v>10789.0</v>
      </c>
    </row>
    <row r="134">
      <c r="A134" s="100">
        <v>9.0</v>
      </c>
      <c r="B134" s="291">
        <v>45391.0</v>
      </c>
      <c r="C134" s="294">
        <v>630.0</v>
      </c>
      <c r="D134" s="130">
        <v>8.206</v>
      </c>
      <c r="E134" s="130">
        <v>630.0</v>
      </c>
      <c r="F134" s="101">
        <v>8250.0</v>
      </c>
      <c r="G134" s="14"/>
      <c r="H134" s="40"/>
      <c r="I134" s="291">
        <v>45391.0</v>
      </c>
      <c r="J134" s="92">
        <v>0.0</v>
      </c>
      <c r="K134" s="90">
        <v>0.0</v>
      </c>
      <c r="L134" s="90">
        <v>0.0</v>
      </c>
      <c r="M134" s="90">
        <v>0.0</v>
      </c>
      <c r="N134" s="15"/>
      <c r="O134" s="100">
        <v>9.0</v>
      </c>
      <c r="P134" s="101" t="s">
        <v>117</v>
      </c>
      <c r="Q134" s="101">
        <v>630.0</v>
      </c>
      <c r="R134" s="101">
        <v>8206.0</v>
      </c>
      <c r="S134" s="101">
        <v>630.0</v>
      </c>
      <c r="T134" s="101">
        <v>8250.0</v>
      </c>
    </row>
    <row r="135">
      <c r="A135" s="100">
        <v>10.0</v>
      </c>
      <c r="B135" s="295">
        <v>45392.0</v>
      </c>
      <c r="C135" s="294">
        <v>456.0</v>
      </c>
      <c r="D135" s="130">
        <v>5.27</v>
      </c>
      <c r="E135" s="130">
        <v>456.0</v>
      </c>
      <c r="F135" s="101">
        <v>5416.0</v>
      </c>
      <c r="G135" s="14"/>
      <c r="H135" s="40"/>
      <c r="I135" s="295">
        <v>45392.0</v>
      </c>
      <c r="J135" s="92">
        <v>0.0</v>
      </c>
      <c r="K135" s="90">
        <v>0.0</v>
      </c>
      <c r="L135" s="90">
        <v>0.0</v>
      </c>
      <c r="M135" s="90">
        <v>0.0</v>
      </c>
      <c r="N135" s="15"/>
      <c r="O135" s="100">
        <v>10.0</v>
      </c>
      <c r="P135" s="101" t="s">
        <v>118</v>
      </c>
      <c r="Q135" s="101">
        <v>456.0</v>
      </c>
      <c r="R135" s="101">
        <v>5270.0</v>
      </c>
      <c r="S135" s="101">
        <v>456.0</v>
      </c>
      <c r="T135" s="101">
        <v>5416.0</v>
      </c>
    </row>
    <row r="136">
      <c r="A136" s="100">
        <v>11.0</v>
      </c>
      <c r="B136" s="295">
        <v>45393.0</v>
      </c>
      <c r="C136" s="294">
        <v>536.0</v>
      </c>
      <c r="D136" s="130">
        <v>9.384</v>
      </c>
      <c r="E136" s="130">
        <v>536.0</v>
      </c>
      <c r="F136" s="101">
        <v>9719.0</v>
      </c>
      <c r="G136" s="14"/>
      <c r="H136" s="40"/>
      <c r="I136" s="295">
        <v>45393.0</v>
      </c>
      <c r="J136" s="92">
        <v>0.0</v>
      </c>
      <c r="K136" s="90">
        <v>0.0</v>
      </c>
      <c r="L136" s="90">
        <v>0.0</v>
      </c>
      <c r="M136" s="90">
        <v>0.0</v>
      </c>
      <c r="N136" s="15"/>
      <c r="O136" s="100">
        <v>11.0</v>
      </c>
      <c r="P136" s="101" t="s">
        <v>119</v>
      </c>
      <c r="Q136" s="101">
        <v>536.0</v>
      </c>
      <c r="R136" s="101">
        <v>9384.0</v>
      </c>
      <c r="S136" s="101">
        <v>536.0</v>
      </c>
      <c r="T136" s="101">
        <v>9719.0</v>
      </c>
    </row>
    <row r="137">
      <c r="A137" s="100">
        <v>12.0</v>
      </c>
      <c r="B137" s="295">
        <v>45394.0</v>
      </c>
      <c r="C137" s="294">
        <v>588.0</v>
      </c>
      <c r="D137" s="130">
        <v>9.838</v>
      </c>
      <c r="E137" s="130">
        <v>588.0</v>
      </c>
      <c r="F137" s="101">
        <v>10373.0</v>
      </c>
      <c r="G137" s="14"/>
      <c r="H137" s="40"/>
      <c r="I137" s="295">
        <v>45394.0</v>
      </c>
      <c r="J137" s="92">
        <v>0.0</v>
      </c>
      <c r="K137" s="90">
        <v>0.0</v>
      </c>
      <c r="L137" s="90">
        <v>0.0</v>
      </c>
      <c r="M137" s="90">
        <v>0.0</v>
      </c>
      <c r="N137" s="15"/>
      <c r="O137" s="100">
        <v>12.0</v>
      </c>
      <c r="P137" s="101" t="s">
        <v>120</v>
      </c>
      <c r="Q137" s="101">
        <v>588.0</v>
      </c>
      <c r="R137" s="101">
        <v>9838.0</v>
      </c>
      <c r="S137" s="101">
        <v>588.0</v>
      </c>
      <c r="T137" s="101">
        <v>10373.0</v>
      </c>
    </row>
    <row r="138">
      <c r="A138" s="100">
        <v>13.0</v>
      </c>
      <c r="B138" s="295">
        <v>45395.0</v>
      </c>
      <c r="C138" s="294">
        <v>629.0</v>
      </c>
      <c r="D138" s="130">
        <v>11.316</v>
      </c>
      <c r="E138" s="130">
        <v>629.0</v>
      </c>
      <c r="F138" s="102">
        <v>12256.0</v>
      </c>
      <c r="G138" s="14"/>
      <c r="H138" s="40"/>
      <c r="I138" s="295">
        <v>45395.0</v>
      </c>
      <c r="J138" s="92">
        <v>0.0</v>
      </c>
      <c r="K138" s="90">
        <v>0.0</v>
      </c>
      <c r="L138" s="90">
        <v>0.0</v>
      </c>
      <c r="M138" s="90">
        <v>0.0</v>
      </c>
      <c r="N138" s="15"/>
      <c r="O138" s="100">
        <v>13.0</v>
      </c>
      <c r="P138" s="101" t="s">
        <v>121</v>
      </c>
      <c r="Q138" s="101">
        <v>629.0</v>
      </c>
      <c r="R138" s="101">
        <v>11316.0</v>
      </c>
      <c r="S138" s="101">
        <v>629.0</v>
      </c>
      <c r="T138" s="101">
        <v>12256.0</v>
      </c>
    </row>
    <row r="139">
      <c r="A139" s="100">
        <v>14.0</v>
      </c>
      <c r="B139" s="295">
        <v>45396.0</v>
      </c>
      <c r="C139" s="294">
        <v>652.0</v>
      </c>
      <c r="D139" s="130">
        <v>13.435</v>
      </c>
      <c r="E139" s="130">
        <v>652.0</v>
      </c>
      <c r="F139" s="101">
        <v>14553.0</v>
      </c>
      <c r="G139" s="14"/>
      <c r="H139" s="40"/>
      <c r="I139" s="295">
        <v>45396.0</v>
      </c>
      <c r="J139" s="92">
        <v>0.0</v>
      </c>
      <c r="K139" s="90">
        <v>0.0</v>
      </c>
      <c r="L139" s="90">
        <v>0.0</v>
      </c>
      <c r="M139" s="90">
        <v>0.0</v>
      </c>
      <c r="N139" s="15"/>
      <c r="O139" s="100">
        <v>14.0</v>
      </c>
      <c r="P139" s="101" t="s">
        <v>122</v>
      </c>
      <c r="Q139" s="101">
        <v>652.0</v>
      </c>
      <c r="R139" s="101">
        <v>13435.0</v>
      </c>
      <c r="S139" s="101">
        <v>652.0</v>
      </c>
      <c r="T139" s="101">
        <v>14553.0</v>
      </c>
    </row>
    <row r="140">
      <c r="A140" s="100">
        <v>15.0</v>
      </c>
      <c r="B140" s="295">
        <v>45397.0</v>
      </c>
      <c r="C140" s="294">
        <v>751.0</v>
      </c>
      <c r="D140" s="130">
        <v>14.481</v>
      </c>
      <c r="E140" s="130">
        <v>751.0</v>
      </c>
      <c r="F140" s="101">
        <v>15743.0</v>
      </c>
      <c r="G140" s="14"/>
      <c r="H140" s="40"/>
      <c r="I140" s="295">
        <v>45397.0</v>
      </c>
      <c r="J140" s="92">
        <v>0.0</v>
      </c>
      <c r="K140" s="90">
        <v>0.0</v>
      </c>
      <c r="L140" s="90">
        <v>0.0</v>
      </c>
      <c r="M140" s="90">
        <v>0.0</v>
      </c>
      <c r="N140" s="15"/>
      <c r="O140" s="100">
        <v>15.0</v>
      </c>
      <c r="P140" s="101" t="s">
        <v>123</v>
      </c>
      <c r="Q140" s="101">
        <v>751.0</v>
      </c>
      <c r="R140" s="101">
        <v>14481.0</v>
      </c>
      <c r="S140" s="101">
        <v>751.0</v>
      </c>
      <c r="T140" s="101">
        <v>15743.0</v>
      </c>
    </row>
    <row r="141">
      <c r="A141" s="100">
        <v>16.0</v>
      </c>
      <c r="B141" s="295">
        <v>45398.0</v>
      </c>
      <c r="C141" s="294">
        <v>696.0</v>
      </c>
      <c r="D141" s="130">
        <v>11.297</v>
      </c>
      <c r="E141" s="130">
        <v>696.0</v>
      </c>
      <c r="F141" s="22">
        <v>12677.0</v>
      </c>
      <c r="G141" s="14"/>
      <c r="H141" s="40"/>
      <c r="I141" s="295">
        <v>45398.0</v>
      </c>
      <c r="J141" s="92">
        <v>0.0</v>
      </c>
      <c r="K141" s="90">
        <v>0.0</v>
      </c>
      <c r="L141" s="90">
        <v>0.0</v>
      </c>
      <c r="M141" s="90">
        <v>0.0</v>
      </c>
      <c r="N141" s="15"/>
      <c r="O141" s="100">
        <v>16.0</v>
      </c>
      <c r="P141" s="101" t="s">
        <v>124</v>
      </c>
      <c r="Q141" s="101">
        <v>696.0</v>
      </c>
      <c r="R141" s="101">
        <v>11297.0</v>
      </c>
      <c r="S141" s="101">
        <v>696.0</v>
      </c>
      <c r="T141" s="101">
        <v>12677.0</v>
      </c>
    </row>
    <row r="142">
      <c r="A142" s="100">
        <v>17.0</v>
      </c>
      <c r="B142" s="295">
        <v>45399.0</v>
      </c>
      <c r="C142" s="294">
        <v>619.0</v>
      </c>
      <c r="D142" s="130">
        <v>9.48</v>
      </c>
      <c r="E142" s="130">
        <v>619.0</v>
      </c>
      <c r="F142" s="104">
        <v>10242.0</v>
      </c>
      <c r="G142" s="14"/>
      <c r="H142" s="40"/>
      <c r="I142" s="295">
        <v>45399.0</v>
      </c>
      <c r="J142" s="92">
        <v>0.0</v>
      </c>
      <c r="K142" s="90">
        <v>0.0</v>
      </c>
      <c r="L142" s="90">
        <v>0.0</v>
      </c>
      <c r="M142" s="90">
        <v>0.0</v>
      </c>
      <c r="N142" s="15"/>
      <c r="O142" s="100">
        <v>17.0</v>
      </c>
      <c r="P142" s="101" t="s">
        <v>125</v>
      </c>
      <c r="Q142" s="101">
        <v>619.0</v>
      </c>
      <c r="R142" s="101">
        <v>9480.0</v>
      </c>
      <c r="S142" s="101">
        <v>619.0</v>
      </c>
      <c r="T142" s="101">
        <v>10242.0</v>
      </c>
    </row>
    <row r="143">
      <c r="A143" s="100">
        <v>18.0</v>
      </c>
      <c r="B143" s="295">
        <v>45400.0</v>
      </c>
      <c r="C143" s="294">
        <v>555.0</v>
      </c>
      <c r="D143" s="130">
        <v>7.945</v>
      </c>
      <c r="E143" s="130">
        <v>555.0</v>
      </c>
      <c r="F143" s="101">
        <v>8567.0</v>
      </c>
      <c r="G143" s="14"/>
      <c r="H143" s="40"/>
      <c r="I143" s="295">
        <v>45400.0</v>
      </c>
      <c r="J143" s="92">
        <v>0.0</v>
      </c>
      <c r="K143" s="90">
        <v>0.0</v>
      </c>
      <c r="L143" s="90">
        <v>0.0</v>
      </c>
      <c r="M143" s="90">
        <v>0.0</v>
      </c>
      <c r="N143" s="15"/>
      <c r="O143" s="100">
        <v>18.0</v>
      </c>
      <c r="P143" s="101" t="s">
        <v>126</v>
      </c>
      <c r="Q143" s="101">
        <v>555.0</v>
      </c>
      <c r="R143" s="101">
        <v>7945.0</v>
      </c>
      <c r="S143" s="101">
        <v>555.0</v>
      </c>
      <c r="T143" s="101">
        <v>8567.0</v>
      </c>
    </row>
    <row r="144">
      <c r="A144" s="100">
        <v>19.0</v>
      </c>
      <c r="B144" s="295">
        <v>45401.0</v>
      </c>
      <c r="C144" s="294">
        <v>553.0</v>
      </c>
      <c r="D144" s="130">
        <v>7.605</v>
      </c>
      <c r="E144" s="130">
        <v>553.0</v>
      </c>
      <c r="F144" s="101">
        <v>8238.0</v>
      </c>
      <c r="G144" s="14"/>
      <c r="H144" s="40"/>
      <c r="I144" s="295">
        <v>45401.0</v>
      </c>
      <c r="J144" s="92">
        <v>0.0</v>
      </c>
      <c r="K144" s="90">
        <v>0.0</v>
      </c>
      <c r="L144" s="90">
        <v>0.0</v>
      </c>
      <c r="M144" s="90">
        <v>0.0</v>
      </c>
      <c r="N144" s="15"/>
      <c r="O144" s="100">
        <v>19.0</v>
      </c>
      <c r="P144" s="101" t="s">
        <v>127</v>
      </c>
      <c r="Q144" s="101">
        <v>553.0</v>
      </c>
      <c r="R144" s="101">
        <v>7605.0</v>
      </c>
      <c r="S144" s="101">
        <v>553.0</v>
      </c>
      <c r="T144" s="101">
        <v>8238.0</v>
      </c>
    </row>
    <row r="145">
      <c r="A145" s="100">
        <v>20.0</v>
      </c>
      <c r="B145" s="295">
        <v>45402.0</v>
      </c>
      <c r="C145" s="294">
        <v>532.0</v>
      </c>
      <c r="D145" s="130">
        <v>7.804</v>
      </c>
      <c r="E145" s="130">
        <v>532.0</v>
      </c>
      <c r="F145" s="101">
        <v>8433.0</v>
      </c>
      <c r="G145" s="14"/>
      <c r="H145" s="40"/>
      <c r="I145" s="295">
        <v>45402.0</v>
      </c>
      <c r="J145" s="92">
        <v>0.0</v>
      </c>
      <c r="K145" s="90">
        <v>0.0</v>
      </c>
      <c r="L145" s="90">
        <v>0.0</v>
      </c>
      <c r="M145" s="90">
        <v>0.0</v>
      </c>
      <c r="N145" s="15"/>
      <c r="O145" s="100">
        <v>20.0</v>
      </c>
      <c r="P145" s="101" t="s">
        <v>128</v>
      </c>
      <c r="Q145" s="101">
        <v>532.0</v>
      </c>
      <c r="R145" s="101">
        <v>7804.0</v>
      </c>
      <c r="S145" s="101">
        <v>532.0</v>
      </c>
      <c r="T145" s="101">
        <v>8433.0</v>
      </c>
    </row>
    <row r="146">
      <c r="A146" s="100">
        <v>21.0</v>
      </c>
      <c r="B146" s="295">
        <v>45403.0</v>
      </c>
      <c r="C146" s="294">
        <v>546.0</v>
      </c>
      <c r="D146" s="130">
        <v>7.582</v>
      </c>
      <c r="E146" s="130">
        <v>546.0</v>
      </c>
      <c r="F146" s="101">
        <v>8122.0</v>
      </c>
      <c r="G146" s="14"/>
      <c r="H146" s="40"/>
      <c r="I146" s="295">
        <v>45403.0</v>
      </c>
      <c r="J146" s="92">
        <v>0.0</v>
      </c>
      <c r="K146" s="90">
        <v>0.0</v>
      </c>
      <c r="L146" s="90">
        <v>0.0</v>
      </c>
      <c r="M146" s="90">
        <v>0.0</v>
      </c>
      <c r="N146" s="15"/>
      <c r="O146" s="100">
        <v>21.0</v>
      </c>
      <c r="P146" s="101" t="s">
        <v>129</v>
      </c>
      <c r="Q146" s="101">
        <v>546.0</v>
      </c>
      <c r="R146" s="101">
        <v>7582.0</v>
      </c>
      <c r="S146" s="101">
        <v>546.0</v>
      </c>
      <c r="T146" s="101">
        <v>8122.0</v>
      </c>
    </row>
    <row r="147">
      <c r="A147" s="100">
        <v>22.0</v>
      </c>
      <c r="B147" s="295">
        <v>45404.0</v>
      </c>
      <c r="C147" s="294">
        <v>489.0</v>
      </c>
      <c r="D147" s="130">
        <v>6.406</v>
      </c>
      <c r="E147" s="130">
        <v>489.0</v>
      </c>
      <c r="F147" s="101">
        <v>6997.0</v>
      </c>
      <c r="G147" s="14"/>
      <c r="H147" s="40"/>
      <c r="I147" s="295">
        <v>45404.0</v>
      </c>
      <c r="J147" s="92">
        <v>0.0</v>
      </c>
      <c r="K147" s="90">
        <v>0.0</v>
      </c>
      <c r="L147" s="90">
        <v>0.0</v>
      </c>
      <c r="M147" s="90">
        <v>0.0</v>
      </c>
      <c r="N147" s="15"/>
      <c r="O147" s="100">
        <v>22.0</v>
      </c>
      <c r="P147" s="101" t="s">
        <v>130</v>
      </c>
      <c r="Q147" s="101">
        <v>489.0</v>
      </c>
      <c r="R147" s="101">
        <v>6406.0</v>
      </c>
      <c r="S147" s="101">
        <v>489.0</v>
      </c>
      <c r="T147" s="101">
        <v>6997.0</v>
      </c>
    </row>
    <row r="148">
      <c r="A148" s="100">
        <v>23.0</v>
      </c>
      <c r="B148" s="295">
        <v>45405.0</v>
      </c>
      <c r="C148" s="294">
        <v>503.0</v>
      </c>
      <c r="D148" s="130">
        <v>6.254</v>
      </c>
      <c r="E148" s="130">
        <v>503.0</v>
      </c>
      <c r="F148" s="101">
        <v>6634.0</v>
      </c>
      <c r="G148" s="14"/>
      <c r="H148" s="40"/>
      <c r="I148" s="295">
        <v>45405.0</v>
      </c>
      <c r="J148" s="92">
        <v>0.0</v>
      </c>
      <c r="K148" s="90">
        <v>0.0</v>
      </c>
      <c r="L148" s="90">
        <v>0.0</v>
      </c>
      <c r="M148" s="90">
        <v>0.0</v>
      </c>
      <c r="N148" s="15"/>
      <c r="O148" s="100">
        <v>23.0</v>
      </c>
      <c r="P148" s="101" t="s">
        <v>131</v>
      </c>
      <c r="Q148" s="101">
        <v>503.0</v>
      </c>
      <c r="R148" s="101">
        <v>6254.0</v>
      </c>
      <c r="S148" s="101">
        <v>503.0</v>
      </c>
      <c r="T148" s="101">
        <v>6634.0</v>
      </c>
    </row>
    <row r="149">
      <c r="A149" s="100">
        <v>24.0</v>
      </c>
      <c r="B149" s="295">
        <v>45406.0</v>
      </c>
      <c r="C149" s="130">
        <v>469.0</v>
      </c>
      <c r="D149" s="130">
        <v>5.519</v>
      </c>
      <c r="E149" s="130">
        <v>469.0</v>
      </c>
      <c r="F149" s="101">
        <v>5915.0</v>
      </c>
      <c r="G149" s="14"/>
      <c r="H149" s="40"/>
      <c r="I149" s="295">
        <v>45406.0</v>
      </c>
      <c r="J149" s="92">
        <v>0.0</v>
      </c>
      <c r="K149" s="90">
        <v>0.0</v>
      </c>
      <c r="L149" s="90">
        <v>0.0</v>
      </c>
      <c r="M149" s="90">
        <v>0.0</v>
      </c>
      <c r="N149" s="15"/>
      <c r="O149" s="100">
        <v>24.0</v>
      </c>
      <c r="P149" s="101" t="s">
        <v>132</v>
      </c>
      <c r="Q149" s="101">
        <v>469.0</v>
      </c>
      <c r="R149" s="101">
        <v>5519.0</v>
      </c>
      <c r="S149" s="101">
        <v>469.0</v>
      </c>
      <c r="T149" s="101">
        <v>5915.0</v>
      </c>
    </row>
    <row r="150">
      <c r="A150" s="100">
        <v>25.0</v>
      </c>
      <c r="B150" s="295">
        <v>45407.0</v>
      </c>
      <c r="C150" s="130">
        <v>465.0</v>
      </c>
      <c r="D150" s="130">
        <v>4.936</v>
      </c>
      <c r="E150" s="130">
        <v>465.0</v>
      </c>
      <c r="F150" s="101">
        <v>5208.0</v>
      </c>
      <c r="G150" s="14"/>
      <c r="H150" s="40"/>
      <c r="I150" s="295">
        <v>45407.0</v>
      </c>
      <c r="J150" s="92">
        <v>0.0</v>
      </c>
      <c r="K150" s="90">
        <v>0.0</v>
      </c>
      <c r="L150" s="90">
        <v>0.0</v>
      </c>
      <c r="M150" s="90">
        <v>0.0</v>
      </c>
      <c r="N150" s="15"/>
      <c r="O150" s="100">
        <v>25.0</v>
      </c>
      <c r="P150" s="101" t="s">
        <v>133</v>
      </c>
      <c r="Q150" s="101">
        <v>465.0</v>
      </c>
      <c r="R150" s="101">
        <v>4936.0</v>
      </c>
      <c r="S150" s="101">
        <v>465.0</v>
      </c>
      <c r="T150" s="101">
        <v>5208.0</v>
      </c>
    </row>
    <row r="151">
      <c r="A151" s="105">
        <v>26.0</v>
      </c>
      <c r="B151" s="295">
        <v>45408.0</v>
      </c>
      <c r="C151" s="130">
        <v>474.0</v>
      </c>
      <c r="D151" s="130">
        <v>5.347</v>
      </c>
      <c r="E151" s="130">
        <v>474.0</v>
      </c>
      <c r="F151" s="101">
        <v>5676.0</v>
      </c>
      <c r="G151" s="14"/>
      <c r="H151" s="56"/>
      <c r="I151" s="295">
        <v>45408.0</v>
      </c>
      <c r="J151" s="92">
        <v>0.0</v>
      </c>
      <c r="K151" s="90">
        <v>0.0</v>
      </c>
      <c r="L151" s="90">
        <v>0.0</v>
      </c>
      <c r="M151" s="90">
        <v>0.0</v>
      </c>
      <c r="N151" s="15"/>
      <c r="O151" s="105">
        <v>26.0</v>
      </c>
      <c r="P151" s="101" t="s">
        <v>134</v>
      </c>
      <c r="Q151" s="101">
        <v>474.0</v>
      </c>
      <c r="R151" s="101">
        <v>5347.0</v>
      </c>
      <c r="S151" s="101">
        <v>474.0</v>
      </c>
      <c r="T151" s="101">
        <v>5676.0</v>
      </c>
    </row>
    <row r="152">
      <c r="A152" s="106">
        <v>27.0</v>
      </c>
      <c r="B152" s="296">
        <v>45409.0</v>
      </c>
      <c r="C152" s="130">
        <v>455.0</v>
      </c>
      <c r="D152" s="130">
        <v>4.873</v>
      </c>
      <c r="E152" s="130">
        <v>455.0</v>
      </c>
      <c r="F152" s="101">
        <v>5190.0</v>
      </c>
      <c r="G152" s="14"/>
      <c r="H152" s="59"/>
      <c r="I152" s="296">
        <v>45409.0</v>
      </c>
      <c r="J152" s="92">
        <v>0.0</v>
      </c>
      <c r="K152" s="90">
        <v>0.0</v>
      </c>
      <c r="L152" s="90">
        <v>0.0</v>
      </c>
      <c r="M152" s="90">
        <v>0.0</v>
      </c>
      <c r="N152" s="15"/>
      <c r="O152" s="106">
        <v>27.0</v>
      </c>
      <c r="P152" s="100" t="s">
        <v>135</v>
      </c>
      <c r="Q152" s="101">
        <v>455.0</v>
      </c>
      <c r="R152" s="101">
        <v>4873.0</v>
      </c>
      <c r="S152" s="101">
        <v>455.0</v>
      </c>
      <c r="T152" s="101">
        <v>5190.0</v>
      </c>
    </row>
    <row r="153">
      <c r="A153" s="100">
        <v>28.0</v>
      </c>
      <c r="B153" s="296">
        <v>45410.0</v>
      </c>
      <c r="C153" s="130">
        <v>511.0</v>
      </c>
      <c r="D153" s="130">
        <v>6.112</v>
      </c>
      <c r="E153" s="130">
        <v>511.0</v>
      </c>
      <c r="F153" s="22">
        <v>6530.0</v>
      </c>
      <c r="G153" s="14"/>
      <c r="H153" s="40"/>
      <c r="I153" s="296">
        <v>45410.0</v>
      </c>
      <c r="J153" s="92">
        <v>0.0</v>
      </c>
      <c r="K153" s="90">
        <v>0.0</v>
      </c>
      <c r="L153" s="90">
        <v>0.0</v>
      </c>
      <c r="M153" s="90">
        <v>0.0</v>
      </c>
      <c r="N153" s="15"/>
      <c r="O153" s="100">
        <v>28.0</v>
      </c>
      <c r="P153" s="100" t="s">
        <v>136</v>
      </c>
      <c r="Q153" s="101">
        <v>511.0</v>
      </c>
      <c r="R153" s="101">
        <v>6112.0</v>
      </c>
      <c r="S153" s="101">
        <v>511.0</v>
      </c>
      <c r="T153" s="101">
        <v>6530.0</v>
      </c>
    </row>
    <row r="154">
      <c r="A154" s="105">
        <v>29.0</v>
      </c>
      <c r="B154" s="295">
        <v>45411.0</v>
      </c>
      <c r="C154" s="130">
        <v>482.0</v>
      </c>
      <c r="D154" s="130">
        <v>5.253</v>
      </c>
      <c r="E154" s="130">
        <v>482.0</v>
      </c>
      <c r="F154" s="107">
        <v>5650.0</v>
      </c>
      <c r="G154" s="14"/>
      <c r="H154" s="40"/>
      <c r="I154" s="296">
        <v>45411.0</v>
      </c>
      <c r="J154" s="92">
        <v>0.0</v>
      </c>
      <c r="K154" s="90">
        <v>0.0</v>
      </c>
      <c r="L154" s="90">
        <v>0.0</v>
      </c>
      <c r="M154" s="90">
        <v>0.0</v>
      </c>
      <c r="N154" s="15"/>
      <c r="O154" s="100">
        <v>29.0</v>
      </c>
      <c r="P154" s="100" t="s">
        <v>137</v>
      </c>
      <c r="Q154" s="22">
        <v>482.0</v>
      </c>
      <c r="R154" s="22">
        <v>5253.0</v>
      </c>
      <c r="S154" s="22">
        <v>482.0</v>
      </c>
      <c r="T154" s="22">
        <v>5650.0</v>
      </c>
    </row>
    <row r="155">
      <c r="A155" s="106">
        <v>30.0</v>
      </c>
      <c r="B155" s="296">
        <v>45412.0</v>
      </c>
      <c r="C155" s="130">
        <v>471.0</v>
      </c>
      <c r="D155" s="130">
        <v>5.192</v>
      </c>
      <c r="E155" s="130">
        <v>471.0</v>
      </c>
      <c r="F155" s="108">
        <v>5458.0</v>
      </c>
      <c r="G155" s="14"/>
      <c r="H155" s="56"/>
      <c r="I155" s="296">
        <v>45412.0</v>
      </c>
      <c r="J155" s="92">
        <v>0.0</v>
      </c>
      <c r="K155" s="90">
        <v>0.0</v>
      </c>
      <c r="L155" s="90">
        <v>0.0</v>
      </c>
      <c r="M155" s="90">
        <v>0.0</v>
      </c>
      <c r="N155" s="15"/>
      <c r="O155" s="100">
        <v>30.0</v>
      </c>
      <c r="P155" s="100" t="s">
        <v>138</v>
      </c>
      <c r="Q155" s="106">
        <v>471.0</v>
      </c>
      <c r="R155" s="107">
        <v>5192.0</v>
      </c>
      <c r="S155" s="107">
        <v>471.0</v>
      </c>
      <c r="T155" s="107">
        <v>5458.0</v>
      </c>
    </row>
    <row r="156">
      <c r="A156" s="125" t="s">
        <v>44</v>
      </c>
      <c r="B156" s="61"/>
      <c r="C156" s="99">
        <v>16586.0</v>
      </c>
      <c r="D156" s="99">
        <v>230762.0</v>
      </c>
      <c r="E156" s="99">
        <v>16586.0</v>
      </c>
      <c r="F156" s="99">
        <v>244311.0</v>
      </c>
      <c r="G156" s="9"/>
      <c r="H156" s="110" t="s">
        <v>44</v>
      </c>
      <c r="I156" s="8"/>
      <c r="J156" s="99">
        <v>0.0</v>
      </c>
      <c r="K156" s="99">
        <v>0.0</v>
      </c>
      <c r="L156" s="99">
        <v>0.0</v>
      </c>
      <c r="M156" s="99">
        <v>0.0</v>
      </c>
      <c r="N156" s="4"/>
      <c r="O156" s="110" t="s">
        <v>44</v>
      </c>
      <c r="P156" s="8"/>
      <c r="Q156" s="99">
        <v>16586.0</v>
      </c>
      <c r="R156" s="99">
        <v>230762.0</v>
      </c>
      <c r="S156" s="99">
        <v>16586.0</v>
      </c>
      <c r="T156" s="99">
        <v>244311.0</v>
      </c>
    </row>
    <row r="157">
      <c r="A157" s="283" t="s">
        <v>400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291">
        <v>45413.0</v>
      </c>
      <c r="C165" s="246">
        <v>458.0</v>
      </c>
      <c r="D165" s="247">
        <v>4691.0</v>
      </c>
      <c r="E165" s="247">
        <v>458.0</v>
      </c>
      <c r="F165" s="247">
        <v>4991.0</v>
      </c>
      <c r="G165" s="62"/>
      <c r="H165" s="69"/>
      <c r="I165" s="291">
        <v>45413.0</v>
      </c>
      <c r="J165" s="297">
        <v>0.0</v>
      </c>
      <c r="K165" s="298">
        <v>0.0</v>
      </c>
      <c r="L165" s="298">
        <v>0.0</v>
      </c>
      <c r="M165" s="298">
        <v>0.0</v>
      </c>
      <c r="N165" s="63"/>
      <c r="O165" s="92">
        <v>1.0</v>
      </c>
      <c r="P165" s="101" t="s">
        <v>140</v>
      </c>
      <c r="Q165" s="101">
        <v>458.0</v>
      </c>
      <c r="R165" s="101">
        <v>4691.0</v>
      </c>
      <c r="S165" s="101">
        <v>458.0</v>
      </c>
      <c r="T165" s="101">
        <v>4991.0</v>
      </c>
    </row>
    <row r="166">
      <c r="A166" s="92">
        <v>2.0</v>
      </c>
      <c r="B166" s="291">
        <v>45414.0</v>
      </c>
      <c r="C166" s="246">
        <v>467.0</v>
      </c>
      <c r="D166" s="247">
        <v>4805.0</v>
      </c>
      <c r="E166" s="247">
        <v>467.0</v>
      </c>
      <c r="F166" s="247">
        <v>5076.0</v>
      </c>
      <c r="G166" s="62"/>
      <c r="H166" s="69"/>
      <c r="I166" s="291">
        <v>45414.0</v>
      </c>
      <c r="J166" s="297">
        <v>0.0</v>
      </c>
      <c r="K166" s="298">
        <v>0.0</v>
      </c>
      <c r="L166" s="298">
        <v>0.0</v>
      </c>
      <c r="M166" s="298">
        <v>0.0</v>
      </c>
      <c r="N166" s="63"/>
      <c r="O166" s="92">
        <v>2.0</v>
      </c>
      <c r="P166" s="101" t="s">
        <v>141</v>
      </c>
      <c r="Q166" s="101">
        <v>467.0</v>
      </c>
      <c r="R166" s="101">
        <v>4805.0</v>
      </c>
      <c r="S166" s="101">
        <v>467.0</v>
      </c>
      <c r="T166" s="101">
        <v>5076.0</v>
      </c>
    </row>
    <row r="167">
      <c r="A167" s="92">
        <v>3.0</v>
      </c>
      <c r="B167" s="291">
        <v>45415.0</v>
      </c>
      <c r="C167" s="246">
        <v>452.0</v>
      </c>
      <c r="D167" s="247">
        <v>4771.0</v>
      </c>
      <c r="E167" s="247">
        <v>452.0</v>
      </c>
      <c r="F167" s="247">
        <v>5043.0</v>
      </c>
      <c r="G167" s="62"/>
      <c r="H167" s="69"/>
      <c r="I167" s="291">
        <v>45415.0</v>
      </c>
      <c r="J167" s="297">
        <v>0.0</v>
      </c>
      <c r="K167" s="298">
        <v>0.0</v>
      </c>
      <c r="L167" s="298">
        <v>0.0</v>
      </c>
      <c r="M167" s="298">
        <v>0.0</v>
      </c>
      <c r="N167" s="63"/>
      <c r="O167" s="92">
        <v>3.0</v>
      </c>
      <c r="P167" s="101" t="s">
        <v>142</v>
      </c>
      <c r="Q167" s="101">
        <v>452.0</v>
      </c>
      <c r="R167" s="101">
        <v>4771.0</v>
      </c>
      <c r="S167" s="101">
        <v>452.0</v>
      </c>
      <c r="T167" s="101">
        <v>5043.0</v>
      </c>
    </row>
    <row r="168">
      <c r="A168" s="92">
        <v>4.0</v>
      </c>
      <c r="B168" s="291">
        <v>45416.0</v>
      </c>
      <c r="C168" s="246">
        <v>510.0</v>
      </c>
      <c r="D168" s="247">
        <v>5381.0</v>
      </c>
      <c r="E168" s="247">
        <v>510.0</v>
      </c>
      <c r="F168" s="247">
        <v>5600.0</v>
      </c>
      <c r="G168" s="62"/>
      <c r="H168" s="69"/>
      <c r="I168" s="291">
        <v>45416.0</v>
      </c>
      <c r="J168" s="297">
        <v>0.0</v>
      </c>
      <c r="K168" s="298">
        <v>0.0</v>
      </c>
      <c r="L168" s="298">
        <v>0.0</v>
      </c>
      <c r="M168" s="298">
        <v>0.0</v>
      </c>
      <c r="N168" s="63"/>
      <c r="O168" s="92">
        <v>4.0</v>
      </c>
      <c r="P168" s="101" t="s">
        <v>143</v>
      </c>
      <c r="Q168" s="101">
        <v>510.0</v>
      </c>
      <c r="R168" s="101">
        <v>5381.0</v>
      </c>
      <c r="S168" s="101">
        <v>510.0</v>
      </c>
      <c r="T168" s="101">
        <v>5600.0</v>
      </c>
    </row>
    <row r="169">
      <c r="A169" s="92">
        <v>5.0</v>
      </c>
      <c r="B169" s="291">
        <v>45417.0</v>
      </c>
      <c r="C169" s="246">
        <v>470.0</v>
      </c>
      <c r="D169" s="247">
        <v>5359.0</v>
      </c>
      <c r="E169" s="247">
        <v>470.0</v>
      </c>
      <c r="F169" s="247">
        <v>5776.0</v>
      </c>
      <c r="G169" s="62"/>
      <c r="H169" s="69"/>
      <c r="I169" s="291">
        <v>45417.0</v>
      </c>
      <c r="J169" s="297">
        <v>0.0</v>
      </c>
      <c r="K169" s="298">
        <v>0.0</v>
      </c>
      <c r="L169" s="298">
        <v>0.0</v>
      </c>
      <c r="M169" s="298">
        <v>0.0</v>
      </c>
      <c r="N169" s="63"/>
      <c r="O169" s="92">
        <v>5.0</v>
      </c>
      <c r="P169" s="101" t="s">
        <v>144</v>
      </c>
      <c r="Q169" s="101">
        <v>470.0</v>
      </c>
      <c r="R169" s="101">
        <v>5359.0</v>
      </c>
      <c r="S169" s="101">
        <v>470.0</v>
      </c>
      <c r="T169" s="101">
        <v>5776.0</v>
      </c>
    </row>
    <row r="170">
      <c r="A170" s="92">
        <v>6.0</v>
      </c>
      <c r="B170" s="291">
        <v>45418.0</v>
      </c>
      <c r="C170" s="246">
        <v>495.0</v>
      </c>
      <c r="D170" s="247">
        <v>5450.0</v>
      </c>
      <c r="E170" s="247">
        <v>495.0</v>
      </c>
      <c r="F170" s="247">
        <v>5783.0</v>
      </c>
      <c r="G170" s="62"/>
      <c r="H170" s="69"/>
      <c r="I170" s="291">
        <v>45418.0</v>
      </c>
      <c r="J170" s="297">
        <v>0.0</v>
      </c>
      <c r="K170" s="298">
        <v>0.0</v>
      </c>
      <c r="L170" s="298">
        <v>0.0</v>
      </c>
      <c r="M170" s="298">
        <v>0.0</v>
      </c>
      <c r="N170" s="63"/>
      <c r="O170" s="92">
        <v>6.0</v>
      </c>
      <c r="P170" s="101" t="s">
        <v>145</v>
      </c>
      <c r="Q170" s="101">
        <v>495.0</v>
      </c>
      <c r="R170" s="101">
        <v>5450.0</v>
      </c>
      <c r="S170" s="101">
        <v>495.0</v>
      </c>
      <c r="T170" s="101">
        <v>5783.0</v>
      </c>
    </row>
    <row r="171">
      <c r="A171" s="92">
        <v>7.0</v>
      </c>
      <c r="B171" s="291">
        <v>45419.0</v>
      </c>
      <c r="C171" s="100">
        <v>428.0</v>
      </c>
      <c r="D171" s="101">
        <v>4454.0</v>
      </c>
      <c r="E171" s="101">
        <v>428.0</v>
      </c>
      <c r="F171" s="101">
        <v>4660.0</v>
      </c>
      <c r="G171" s="62"/>
      <c r="H171" s="69"/>
      <c r="I171" s="291">
        <v>45419.0</v>
      </c>
      <c r="J171" s="297">
        <v>0.0</v>
      </c>
      <c r="K171" s="298">
        <v>0.0</v>
      </c>
      <c r="L171" s="298">
        <v>0.0</v>
      </c>
      <c r="M171" s="298">
        <v>0.0</v>
      </c>
      <c r="N171" s="63"/>
      <c r="O171" s="92">
        <v>7.0</v>
      </c>
      <c r="P171" s="101" t="s">
        <v>146</v>
      </c>
      <c r="Q171" s="101">
        <v>428.0</v>
      </c>
      <c r="R171" s="101">
        <v>4454.0</v>
      </c>
      <c r="S171" s="101">
        <v>428.0</v>
      </c>
      <c r="T171" s="101">
        <v>4660.0</v>
      </c>
    </row>
    <row r="172">
      <c r="A172" s="92">
        <v>8.0</v>
      </c>
      <c r="B172" s="291">
        <v>45420.0</v>
      </c>
      <c r="C172" s="100">
        <v>438.0</v>
      </c>
      <c r="D172" s="101">
        <v>4976.0</v>
      </c>
      <c r="E172" s="101">
        <v>438.0</v>
      </c>
      <c r="F172" s="101">
        <v>5318.0</v>
      </c>
      <c r="G172" s="62"/>
      <c r="H172" s="69"/>
      <c r="I172" s="291">
        <v>45420.0</v>
      </c>
      <c r="J172" s="297">
        <v>0.0</v>
      </c>
      <c r="K172" s="298">
        <v>0.0</v>
      </c>
      <c r="L172" s="298">
        <v>0.0</v>
      </c>
      <c r="M172" s="298">
        <v>0.0</v>
      </c>
      <c r="N172" s="63"/>
      <c r="O172" s="92">
        <v>8.0</v>
      </c>
      <c r="P172" s="101" t="s">
        <v>147</v>
      </c>
      <c r="Q172" s="101">
        <v>438.0</v>
      </c>
      <c r="R172" s="101">
        <v>4976.0</v>
      </c>
      <c r="S172" s="101">
        <v>438.0</v>
      </c>
      <c r="T172" s="101">
        <v>5318.0</v>
      </c>
    </row>
    <row r="173">
      <c r="A173" s="92">
        <v>9.0</v>
      </c>
      <c r="B173" s="291">
        <v>45421.0</v>
      </c>
      <c r="C173" s="100">
        <v>492.0</v>
      </c>
      <c r="D173" s="101">
        <v>5914.0</v>
      </c>
      <c r="E173" s="101">
        <v>492.0</v>
      </c>
      <c r="F173" s="101">
        <v>6127.0</v>
      </c>
      <c r="G173" s="62"/>
      <c r="H173" s="69"/>
      <c r="I173" s="291">
        <v>45421.0</v>
      </c>
      <c r="J173" s="297">
        <v>0.0</v>
      </c>
      <c r="K173" s="298">
        <v>0.0</v>
      </c>
      <c r="L173" s="298">
        <v>0.0</v>
      </c>
      <c r="M173" s="298">
        <v>0.0</v>
      </c>
      <c r="N173" s="63"/>
      <c r="O173" s="92">
        <v>9.0</v>
      </c>
      <c r="P173" s="101" t="s">
        <v>148</v>
      </c>
      <c r="Q173" s="101">
        <v>492.0</v>
      </c>
      <c r="R173" s="101">
        <v>5914.0</v>
      </c>
      <c r="S173" s="101">
        <v>492.0</v>
      </c>
      <c r="T173" s="101">
        <v>6127.0</v>
      </c>
    </row>
    <row r="174">
      <c r="A174" s="92">
        <v>10.0</v>
      </c>
      <c r="B174" s="295">
        <v>45422.0</v>
      </c>
      <c r="C174" s="246">
        <v>457.0</v>
      </c>
      <c r="D174" s="247">
        <v>4971.0</v>
      </c>
      <c r="E174" s="247">
        <v>457.0</v>
      </c>
      <c r="F174" s="247">
        <v>5236.0</v>
      </c>
      <c r="G174" s="62"/>
      <c r="H174" s="69"/>
      <c r="I174" s="295">
        <v>45422.0</v>
      </c>
      <c r="J174" s="297">
        <v>0.0</v>
      </c>
      <c r="K174" s="298">
        <v>0.0</v>
      </c>
      <c r="L174" s="298">
        <v>0.0</v>
      </c>
      <c r="M174" s="298">
        <v>0.0</v>
      </c>
      <c r="N174" s="63"/>
      <c r="O174" s="92">
        <v>10.0</v>
      </c>
      <c r="P174" s="101" t="s">
        <v>149</v>
      </c>
      <c r="Q174" s="101">
        <v>457.0</v>
      </c>
      <c r="R174" s="101">
        <v>4971.0</v>
      </c>
      <c r="S174" s="101">
        <v>457.0</v>
      </c>
      <c r="T174" s="101">
        <v>5236.0</v>
      </c>
    </row>
    <row r="175">
      <c r="A175" s="92">
        <v>11.0</v>
      </c>
      <c r="B175" s="295">
        <v>45423.0</v>
      </c>
      <c r="C175" s="246">
        <v>472.0</v>
      </c>
      <c r="D175" s="247">
        <v>5078.0</v>
      </c>
      <c r="E175" s="247">
        <v>472.0</v>
      </c>
      <c r="F175" s="247">
        <v>5405.0</v>
      </c>
      <c r="G175" s="62"/>
      <c r="H175" s="69"/>
      <c r="I175" s="295">
        <v>45423.0</v>
      </c>
      <c r="J175" s="297">
        <v>0.0</v>
      </c>
      <c r="K175" s="298">
        <v>0.0</v>
      </c>
      <c r="L175" s="298">
        <v>0.0</v>
      </c>
      <c r="M175" s="298">
        <v>0.0</v>
      </c>
      <c r="N175" s="63"/>
      <c r="O175" s="92">
        <v>11.0</v>
      </c>
      <c r="P175" s="101" t="s">
        <v>150</v>
      </c>
      <c r="Q175" s="101">
        <v>472.0</v>
      </c>
      <c r="R175" s="101">
        <v>5078.0</v>
      </c>
      <c r="S175" s="101">
        <v>472.0</v>
      </c>
      <c r="T175" s="101">
        <v>5405.0</v>
      </c>
    </row>
    <row r="176">
      <c r="A176" s="92">
        <v>12.0</v>
      </c>
      <c r="B176" s="295">
        <v>45424.0</v>
      </c>
      <c r="C176" s="246">
        <v>495.0</v>
      </c>
      <c r="D176" s="247">
        <v>6112.0</v>
      </c>
      <c r="E176" s="247">
        <v>495.0</v>
      </c>
      <c r="F176" s="247">
        <v>6528.0</v>
      </c>
      <c r="G176" s="62"/>
      <c r="H176" s="69"/>
      <c r="I176" s="295">
        <v>45424.0</v>
      </c>
      <c r="J176" s="297">
        <v>0.0</v>
      </c>
      <c r="K176" s="298">
        <v>0.0</v>
      </c>
      <c r="L176" s="298">
        <v>0.0</v>
      </c>
      <c r="M176" s="298">
        <v>0.0</v>
      </c>
      <c r="N176" s="63"/>
      <c r="O176" s="92">
        <v>12.0</v>
      </c>
      <c r="P176" s="101" t="s">
        <v>151</v>
      </c>
      <c r="Q176" s="101">
        <v>495.0</v>
      </c>
      <c r="R176" s="101">
        <v>6112.0</v>
      </c>
      <c r="S176" s="101">
        <v>495.0</v>
      </c>
      <c r="T176" s="101">
        <v>6528.0</v>
      </c>
    </row>
    <row r="177">
      <c r="A177" s="92">
        <v>13.0</v>
      </c>
      <c r="B177" s="295">
        <v>45425.0</v>
      </c>
      <c r="C177" s="246">
        <v>498.0</v>
      </c>
      <c r="D177" s="247">
        <v>5704.0</v>
      </c>
      <c r="E177" s="247">
        <v>498.0</v>
      </c>
      <c r="F177" s="247">
        <v>5987.0</v>
      </c>
      <c r="G177" s="62"/>
      <c r="H177" s="69"/>
      <c r="I177" s="295">
        <v>45425.0</v>
      </c>
      <c r="J177" s="297">
        <v>0.0</v>
      </c>
      <c r="K177" s="298">
        <v>0.0</v>
      </c>
      <c r="L177" s="298">
        <v>0.0</v>
      </c>
      <c r="M177" s="298">
        <v>0.0</v>
      </c>
      <c r="N177" s="63"/>
      <c r="O177" s="92">
        <v>13.0</v>
      </c>
      <c r="P177" s="101" t="s">
        <v>152</v>
      </c>
      <c r="Q177" s="101">
        <v>498.0</v>
      </c>
      <c r="R177" s="101">
        <v>5704.0</v>
      </c>
      <c r="S177" s="101">
        <v>498.0</v>
      </c>
      <c r="T177" s="101">
        <v>5987.0</v>
      </c>
    </row>
    <row r="178">
      <c r="A178" s="92">
        <v>14.0</v>
      </c>
      <c r="B178" s="295">
        <v>45426.0</v>
      </c>
      <c r="C178" s="246">
        <v>457.0</v>
      </c>
      <c r="D178" s="247">
        <v>4702.0</v>
      </c>
      <c r="E178" s="247">
        <v>457.0</v>
      </c>
      <c r="F178" s="247">
        <v>4930.0</v>
      </c>
      <c r="G178" s="62"/>
      <c r="H178" s="69"/>
      <c r="I178" s="295">
        <v>45426.0</v>
      </c>
      <c r="J178" s="297">
        <v>0.0</v>
      </c>
      <c r="K178" s="298">
        <v>0.0</v>
      </c>
      <c r="L178" s="298">
        <v>0.0</v>
      </c>
      <c r="M178" s="298">
        <v>0.0</v>
      </c>
      <c r="N178" s="63"/>
      <c r="O178" s="92">
        <v>14.0</v>
      </c>
      <c r="P178" s="101" t="s">
        <v>153</v>
      </c>
      <c r="Q178" s="101">
        <v>457.0</v>
      </c>
      <c r="R178" s="101">
        <v>4702.0</v>
      </c>
      <c r="S178" s="101">
        <v>457.0</v>
      </c>
      <c r="T178" s="101">
        <v>4930.0</v>
      </c>
    </row>
    <row r="179">
      <c r="A179" s="92">
        <v>15.0</v>
      </c>
      <c r="B179" s="295">
        <v>45427.0</v>
      </c>
      <c r="C179" s="246">
        <v>434.0</v>
      </c>
      <c r="D179" s="247">
        <v>4130.0</v>
      </c>
      <c r="E179" s="247">
        <v>434.0</v>
      </c>
      <c r="F179" s="247">
        <v>4420.0</v>
      </c>
      <c r="G179" s="62"/>
      <c r="H179" s="69"/>
      <c r="I179" s="295">
        <v>45427.0</v>
      </c>
      <c r="J179" s="297">
        <v>0.0</v>
      </c>
      <c r="K179" s="298">
        <v>0.0</v>
      </c>
      <c r="L179" s="298">
        <v>0.0</v>
      </c>
      <c r="M179" s="298">
        <v>0.0</v>
      </c>
      <c r="N179" s="63"/>
      <c r="O179" s="92">
        <v>15.0</v>
      </c>
      <c r="P179" s="101" t="s">
        <v>154</v>
      </c>
      <c r="Q179" s="101">
        <v>434.0</v>
      </c>
      <c r="R179" s="101">
        <v>4130.0</v>
      </c>
      <c r="S179" s="101">
        <v>434.0</v>
      </c>
      <c r="T179" s="101">
        <v>4420.0</v>
      </c>
    </row>
    <row r="180">
      <c r="A180" s="92">
        <v>16.0</v>
      </c>
      <c r="B180" s="295">
        <v>45428.0</v>
      </c>
      <c r="C180" s="246">
        <v>449.0</v>
      </c>
      <c r="D180" s="247">
        <v>4240.0</v>
      </c>
      <c r="E180" s="247">
        <v>449.0</v>
      </c>
      <c r="F180" s="247">
        <v>4495.0</v>
      </c>
      <c r="G180" s="62"/>
      <c r="H180" s="69"/>
      <c r="I180" s="295">
        <v>45428.0</v>
      </c>
      <c r="J180" s="297">
        <v>0.0</v>
      </c>
      <c r="K180" s="298">
        <v>0.0</v>
      </c>
      <c r="L180" s="298">
        <v>0.0</v>
      </c>
      <c r="M180" s="298">
        <v>0.0</v>
      </c>
      <c r="N180" s="63"/>
      <c r="O180" s="92">
        <v>16.0</v>
      </c>
      <c r="P180" s="101" t="s">
        <v>155</v>
      </c>
      <c r="Q180" s="101">
        <v>449.0</v>
      </c>
      <c r="R180" s="101">
        <v>4240.0</v>
      </c>
      <c r="S180" s="101">
        <v>449.0</v>
      </c>
      <c r="T180" s="101">
        <v>4495.0</v>
      </c>
    </row>
    <row r="181">
      <c r="A181" s="92">
        <v>17.0</v>
      </c>
      <c r="B181" s="295">
        <v>45429.0</v>
      </c>
      <c r="C181" s="246">
        <v>455.0</v>
      </c>
      <c r="D181" s="247">
        <v>5009.0</v>
      </c>
      <c r="E181" s="247">
        <v>455.0</v>
      </c>
      <c r="F181" s="247">
        <v>5207.0</v>
      </c>
      <c r="G181" s="62"/>
      <c r="H181" s="69"/>
      <c r="I181" s="295">
        <v>45429.0</v>
      </c>
      <c r="J181" s="297">
        <v>0.0</v>
      </c>
      <c r="K181" s="298">
        <v>0.0</v>
      </c>
      <c r="L181" s="298">
        <v>0.0</v>
      </c>
      <c r="M181" s="298">
        <v>0.0</v>
      </c>
      <c r="N181" s="63"/>
      <c r="O181" s="92">
        <v>17.0</v>
      </c>
      <c r="P181" s="101" t="s">
        <v>156</v>
      </c>
      <c r="Q181" s="101">
        <v>455.0</v>
      </c>
      <c r="R181" s="101">
        <v>5009.0</v>
      </c>
      <c r="S181" s="101">
        <v>455.0</v>
      </c>
      <c r="T181" s="101">
        <v>5207.0</v>
      </c>
    </row>
    <row r="182">
      <c r="A182" s="92">
        <v>18.0</v>
      </c>
      <c r="B182" s="295">
        <v>45430.0</v>
      </c>
      <c r="C182" s="246">
        <v>424.0</v>
      </c>
      <c r="D182" s="247">
        <v>4042.0</v>
      </c>
      <c r="E182" s="247">
        <v>424.0</v>
      </c>
      <c r="F182" s="247">
        <v>4355.0</v>
      </c>
      <c r="G182" s="62"/>
      <c r="H182" s="69"/>
      <c r="I182" s="295">
        <v>45430.0</v>
      </c>
      <c r="J182" s="297">
        <v>0.0</v>
      </c>
      <c r="K182" s="298">
        <v>0.0</v>
      </c>
      <c r="L182" s="298">
        <v>0.0</v>
      </c>
      <c r="M182" s="298">
        <v>0.0</v>
      </c>
      <c r="N182" s="63"/>
      <c r="O182" s="92">
        <v>18.0</v>
      </c>
      <c r="P182" s="101" t="s">
        <v>157</v>
      </c>
      <c r="Q182" s="101">
        <v>424.0</v>
      </c>
      <c r="R182" s="101">
        <v>4042.0</v>
      </c>
      <c r="S182" s="101">
        <v>424.0</v>
      </c>
      <c r="T182" s="101">
        <v>4355.0</v>
      </c>
    </row>
    <row r="183">
      <c r="A183" s="92">
        <v>19.0</v>
      </c>
      <c r="B183" s="295">
        <v>45431.0</v>
      </c>
      <c r="C183" s="246">
        <v>483.0</v>
      </c>
      <c r="D183" s="247">
        <v>4848.0</v>
      </c>
      <c r="E183" s="247">
        <v>483.0</v>
      </c>
      <c r="F183" s="247">
        <v>5153.0</v>
      </c>
      <c r="G183" s="62"/>
      <c r="H183" s="69"/>
      <c r="I183" s="295">
        <v>45431.0</v>
      </c>
      <c r="J183" s="297">
        <v>0.0</v>
      </c>
      <c r="K183" s="298">
        <v>0.0</v>
      </c>
      <c r="L183" s="298">
        <v>0.0</v>
      </c>
      <c r="M183" s="298">
        <v>0.0</v>
      </c>
      <c r="N183" s="63"/>
      <c r="O183" s="92">
        <v>19.0</v>
      </c>
      <c r="P183" s="101" t="s">
        <v>158</v>
      </c>
      <c r="Q183" s="101">
        <v>483.0</v>
      </c>
      <c r="R183" s="101">
        <v>4848.0</v>
      </c>
      <c r="S183" s="101">
        <v>483.0</v>
      </c>
      <c r="T183" s="101">
        <v>5153.0</v>
      </c>
    </row>
    <row r="184">
      <c r="A184" s="92">
        <v>20.0</v>
      </c>
      <c r="B184" s="295">
        <v>45432.0</v>
      </c>
      <c r="C184" s="249">
        <v>478.0</v>
      </c>
      <c r="D184" s="250">
        <v>4801.0</v>
      </c>
      <c r="E184" s="250">
        <v>478.0</v>
      </c>
      <c r="F184" s="250">
        <v>5084.0</v>
      </c>
      <c r="G184" s="62"/>
      <c r="H184" s="69"/>
      <c r="I184" s="295">
        <v>45432.0</v>
      </c>
      <c r="J184" s="297">
        <v>0.0</v>
      </c>
      <c r="K184" s="298">
        <v>0.0</v>
      </c>
      <c r="L184" s="298">
        <v>0.0</v>
      </c>
      <c r="M184" s="298">
        <v>0.0</v>
      </c>
      <c r="N184" s="63"/>
      <c r="O184" s="92">
        <v>20.0</v>
      </c>
      <c r="P184" s="101" t="s">
        <v>159</v>
      </c>
      <c r="Q184" s="101">
        <v>478.0</v>
      </c>
      <c r="R184" s="101">
        <v>4801.0</v>
      </c>
      <c r="S184" s="101">
        <v>478.0</v>
      </c>
      <c r="T184" s="101">
        <v>5084.0</v>
      </c>
    </row>
    <row r="185">
      <c r="A185" s="92">
        <v>21.0</v>
      </c>
      <c r="B185" s="295">
        <v>45433.0</v>
      </c>
      <c r="C185" s="251">
        <v>425.0</v>
      </c>
      <c r="D185" s="252">
        <v>4074.0</v>
      </c>
      <c r="E185" s="252">
        <v>425.0</v>
      </c>
      <c r="F185" s="252">
        <v>4294.0</v>
      </c>
      <c r="G185" s="62"/>
      <c r="H185" s="69"/>
      <c r="I185" s="295">
        <v>45433.0</v>
      </c>
      <c r="J185" s="297">
        <v>0.0</v>
      </c>
      <c r="K185" s="298">
        <v>0.0</v>
      </c>
      <c r="L185" s="298">
        <v>0.0</v>
      </c>
      <c r="M185" s="298">
        <v>0.0</v>
      </c>
      <c r="N185" s="63"/>
      <c r="O185" s="92">
        <v>21.0</v>
      </c>
      <c r="P185" s="101" t="s">
        <v>160</v>
      </c>
      <c r="Q185" s="101">
        <v>425.0</v>
      </c>
      <c r="R185" s="101">
        <v>4074.0</v>
      </c>
      <c r="S185" s="101">
        <v>425.0</v>
      </c>
      <c r="T185" s="101">
        <v>4294.0</v>
      </c>
    </row>
    <row r="186">
      <c r="A186" s="92">
        <v>22.0</v>
      </c>
      <c r="B186" s="295">
        <v>45434.0</v>
      </c>
      <c r="C186" s="251">
        <v>444.0</v>
      </c>
      <c r="D186" s="252">
        <v>4474.0</v>
      </c>
      <c r="E186" s="252">
        <v>444.0</v>
      </c>
      <c r="F186" s="252">
        <v>4728.0</v>
      </c>
      <c r="G186" s="62"/>
      <c r="H186" s="69"/>
      <c r="I186" s="295">
        <v>45434.0</v>
      </c>
      <c r="J186" s="297">
        <v>0.0</v>
      </c>
      <c r="K186" s="298">
        <v>0.0</v>
      </c>
      <c r="L186" s="298">
        <v>0.0</v>
      </c>
      <c r="M186" s="298">
        <v>0.0</v>
      </c>
      <c r="N186" s="63"/>
      <c r="O186" s="92">
        <v>22.0</v>
      </c>
      <c r="P186" s="101" t="s">
        <v>161</v>
      </c>
      <c r="Q186" s="101">
        <v>444.0</v>
      </c>
      <c r="R186" s="101">
        <v>4474.0</v>
      </c>
      <c r="S186" s="101">
        <v>444.0</v>
      </c>
      <c r="T186" s="101">
        <v>4728.0</v>
      </c>
    </row>
    <row r="187">
      <c r="A187" s="92">
        <v>23.0</v>
      </c>
      <c r="B187" s="295">
        <v>45435.0</v>
      </c>
      <c r="C187" s="249">
        <v>514.0</v>
      </c>
      <c r="D187" s="250">
        <v>6039.0</v>
      </c>
      <c r="E187" s="253">
        <v>514.0</v>
      </c>
      <c r="F187" s="250">
        <v>6196.0</v>
      </c>
      <c r="G187" s="62"/>
      <c r="H187" s="69"/>
      <c r="I187" s="295">
        <v>45435.0</v>
      </c>
      <c r="J187" s="297">
        <v>0.0</v>
      </c>
      <c r="K187" s="298">
        <v>0.0</v>
      </c>
      <c r="L187" s="298">
        <v>0.0</v>
      </c>
      <c r="M187" s="298">
        <v>0.0</v>
      </c>
      <c r="N187" s="63"/>
      <c r="O187" s="92">
        <v>23.0</v>
      </c>
      <c r="P187" s="101" t="s">
        <v>162</v>
      </c>
      <c r="Q187" s="101">
        <v>514.0</v>
      </c>
      <c r="R187" s="101">
        <v>6039.0</v>
      </c>
      <c r="S187" s="101">
        <v>514.0</v>
      </c>
      <c r="T187" s="101">
        <v>6196.0</v>
      </c>
    </row>
    <row r="188">
      <c r="A188" s="92">
        <v>24.0</v>
      </c>
      <c r="B188" s="295">
        <v>45436.0</v>
      </c>
      <c r="C188" s="249">
        <v>449.0</v>
      </c>
      <c r="D188" s="250">
        <v>4335.0</v>
      </c>
      <c r="E188" s="254">
        <v>449.0</v>
      </c>
      <c r="F188" s="250">
        <v>4506.0</v>
      </c>
      <c r="G188" s="62"/>
      <c r="H188" s="69"/>
      <c r="I188" s="295">
        <v>45436.0</v>
      </c>
      <c r="J188" s="297">
        <v>0.0</v>
      </c>
      <c r="K188" s="298">
        <v>0.0</v>
      </c>
      <c r="L188" s="298">
        <v>0.0</v>
      </c>
      <c r="M188" s="298">
        <v>0.0</v>
      </c>
      <c r="N188" s="63"/>
      <c r="O188" s="92">
        <v>24.0</v>
      </c>
      <c r="P188" s="101" t="s">
        <v>163</v>
      </c>
      <c r="Q188" s="101">
        <v>449.0</v>
      </c>
      <c r="R188" s="101">
        <v>4335.0</v>
      </c>
      <c r="S188" s="101">
        <v>449.0</v>
      </c>
      <c r="T188" s="101">
        <v>4506.0</v>
      </c>
    </row>
    <row r="189">
      <c r="A189" s="92">
        <v>25.0</v>
      </c>
      <c r="B189" s="295">
        <v>45437.0</v>
      </c>
      <c r="C189" s="251">
        <v>510.0</v>
      </c>
      <c r="D189" s="252">
        <v>5031.0</v>
      </c>
      <c r="E189" s="252">
        <v>510.0</v>
      </c>
      <c r="F189" s="252">
        <v>5313.0</v>
      </c>
      <c r="G189" s="62"/>
      <c r="H189" s="69"/>
      <c r="I189" s="295">
        <v>45437.0</v>
      </c>
      <c r="J189" s="297">
        <v>0.0</v>
      </c>
      <c r="K189" s="298">
        <v>0.0</v>
      </c>
      <c r="L189" s="298">
        <v>0.0</v>
      </c>
      <c r="M189" s="298">
        <v>0.0</v>
      </c>
      <c r="N189" s="63"/>
      <c r="O189" s="92">
        <v>25.0</v>
      </c>
      <c r="P189" s="101" t="s">
        <v>164</v>
      </c>
      <c r="Q189" s="101">
        <v>510.0</v>
      </c>
      <c r="R189" s="101">
        <v>5031.0</v>
      </c>
      <c r="S189" s="101">
        <v>510.0</v>
      </c>
      <c r="T189" s="101">
        <v>5313.0</v>
      </c>
    </row>
    <row r="190">
      <c r="A190" s="92">
        <v>26.0</v>
      </c>
      <c r="B190" s="295">
        <v>45438.0</v>
      </c>
      <c r="C190" s="251">
        <v>529.0</v>
      </c>
      <c r="D190" s="252">
        <v>6307.0</v>
      </c>
      <c r="E190" s="252">
        <v>529.0</v>
      </c>
      <c r="F190" s="252">
        <v>6796.0</v>
      </c>
      <c r="G190" s="62"/>
      <c r="H190" s="69"/>
      <c r="I190" s="295">
        <v>45438.0</v>
      </c>
      <c r="J190" s="297">
        <v>0.0</v>
      </c>
      <c r="K190" s="298">
        <v>0.0</v>
      </c>
      <c r="L190" s="298">
        <v>0.0</v>
      </c>
      <c r="M190" s="298">
        <v>0.0</v>
      </c>
      <c r="N190" s="63"/>
      <c r="O190" s="92">
        <v>26.0</v>
      </c>
      <c r="P190" s="101" t="s">
        <v>165</v>
      </c>
      <c r="Q190" s="101">
        <v>529.0</v>
      </c>
      <c r="R190" s="101">
        <v>6307.0</v>
      </c>
      <c r="S190" s="101">
        <v>529.0</v>
      </c>
      <c r="T190" s="101">
        <v>6796.0</v>
      </c>
    </row>
    <row r="191">
      <c r="A191" s="92">
        <v>27.0</v>
      </c>
      <c r="B191" s="295">
        <v>45439.0</v>
      </c>
      <c r="C191" s="251">
        <v>494.0</v>
      </c>
      <c r="D191" s="252">
        <v>4989.0</v>
      </c>
      <c r="E191" s="252">
        <v>494.0</v>
      </c>
      <c r="F191" s="252">
        <v>5280.0</v>
      </c>
      <c r="G191" s="62"/>
      <c r="H191" s="69"/>
      <c r="I191" s="295">
        <v>45439.0</v>
      </c>
      <c r="J191" s="297">
        <v>0.0</v>
      </c>
      <c r="K191" s="298">
        <v>0.0</v>
      </c>
      <c r="L191" s="298">
        <v>0.0</v>
      </c>
      <c r="M191" s="298">
        <v>0.0</v>
      </c>
      <c r="N191" s="63"/>
      <c r="O191" s="92">
        <v>27.0</v>
      </c>
      <c r="P191" s="101" t="s">
        <v>166</v>
      </c>
      <c r="Q191" s="101">
        <v>494.0</v>
      </c>
      <c r="R191" s="101">
        <v>4989.0</v>
      </c>
      <c r="S191" s="101">
        <v>494.0</v>
      </c>
      <c r="T191" s="101">
        <v>5280.0</v>
      </c>
    </row>
    <row r="192">
      <c r="A192" s="92">
        <v>28.0</v>
      </c>
      <c r="B192" s="295">
        <v>45440.0</v>
      </c>
      <c r="C192" s="244">
        <v>478.0</v>
      </c>
      <c r="D192" s="255">
        <v>4115.0</v>
      </c>
      <c r="E192" s="255">
        <v>478.0</v>
      </c>
      <c r="F192" s="255">
        <v>4320.0</v>
      </c>
      <c r="G192" s="62"/>
      <c r="H192" s="69"/>
      <c r="I192" s="295">
        <v>45440.0</v>
      </c>
      <c r="J192" s="297">
        <v>0.0</v>
      </c>
      <c r="K192" s="298">
        <v>0.0</v>
      </c>
      <c r="L192" s="298">
        <v>0.0</v>
      </c>
      <c r="M192" s="298">
        <v>0.0</v>
      </c>
      <c r="N192" s="63"/>
      <c r="O192" s="92">
        <v>28.0</v>
      </c>
      <c r="P192" s="101" t="s">
        <v>167</v>
      </c>
      <c r="Q192" s="101">
        <v>478.0</v>
      </c>
      <c r="R192" s="101">
        <v>4115.0</v>
      </c>
      <c r="S192" s="101">
        <v>478.0</v>
      </c>
      <c r="T192" s="101">
        <v>4320.0</v>
      </c>
    </row>
    <row r="193">
      <c r="A193" s="92">
        <v>29.0</v>
      </c>
      <c r="B193" s="295">
        <v>45441.0</v>
      </c>
      <c r="C193" s="244">
        <v>449.0</v>
      </c>
      <c r="D193" s="255">
        <v>4200.0</v>
      </c>
      <c r="E193" s="255">
        <v>449.0</v>
      </c>
      <c r="F193" s="255">
        <v>4404.0</v>
      </c>
      <c r="G193" s="62"/>
      <c r="H193" s="69"/>
      <c r="I193" s="295">
        <v>45441.0</v>
      </c>
      <c r="J193" s="297">
        <v>0.0</v>
      </c>
      <c r="K193" s="298">
        <v>0.0</v>
      </c>
      <c r="L193" s="298">
        <v>0.0</v>
      </c>
      <c r="M193" s="298">
        <v>0.0</v>
      </c>
      <c r="N193" s="63"/>
      <c r="O193" s="92">
        <v>29.0</v>
      </c>
      <c r="P193" s="101" t="s">
        <v>168</v>
      </c>
      <c r="Q193" s="101">
        <v>449.0</v>
      </c>
      <c r="R193" s="101">
        <v>4200.0</v>
      </c>
      <c r="S193" s="101">
        <v>449.0</v>
      </c>
      <c r="T193" s="101">
        <v>4404.0</v>
      </c>
    </row>
    <row r="194">
      <c r="A194" s="92">
        <v>30.0</v>
      </c>
      <c r="B194" s="295">
        <v>45442.0</v>
      </c>
      <c r="C194" s="256">
        <v>441.0</v>
      </c>
      <c r="D194" s="257">
        <v>3881.0</v>
      </c>
      <c r="E194" s="257">
        <v>441.0</v>
      </c>
      <c r="F194" s="257">
        <v>4108.0</v>
      </c>
      <c r="G194" s="62"/>
      <c r="H194" s="72"/>
      <c r="I194" s="295">
        <v>45442.0</v>
      </c>
      <c r="J194" s="297">
        <v>0.0</v>
      </c>
      <c r="K194" s="298">
        <v>0.0</v>
      </c>
      <c r="L194" s="298">
        <v>0.0</v>
      </c>
      <c r="M194" s="298">
        <v>0.0</v>
      </c>
      <c r="N194" s="63"/>
      <c r="O194" s="92">
        <v>30.0</v>
      </c>
      <c r="P194" s="101" t="s">
        <v>169</v>
      </c>
      <c r="Q194" s="22">
        <v>441.0</v>
      </c>
      <c r="R194" s="22">
        <v>3881.0</v>
      </c>
      <c r="S194" s="101">
        <v>441.0</v>
      </c>
      <c r="T194" s="22">
        <v>4108.0</v>
      </c>
    </row>
    <row r="195">
      <c r="A195" s="128">
        <v>31.0</v>
      </c>
      <c r="B195" s="295">
        <v>45443.0</v>
      </c>
      <c r="C195" s="260">
        <v>484.0</v>
      </c>
      <c r="D195" s="261">
        <v>4337.0</v>
      </c>
      <c r="E195" s="261">
        <v>484.0</v>
      </c>
      <c r="F195" s="262">
        <v>4564.0</v>
      </c>
      <c r="G195" s="73"/>
      <c r="H195" s="74"/>
      <c r="I195" s="295">
        <v>45443.0</v>
      </c>
      <c r="J195" s="297">
        <v>0.0</v>
      </c>
      <c r="K195" s="298">
        <v>0.0</v>
      </c>
      <c r="L195" s="298">
        <v>0.0</v>
      </c>
      <c r="M195" s="298">
        <v>0.0</v>
      </c>
      <c r="N195" s="66"/>
      <c r="O195" s="90">
        <v>31.0</v>
      </c>
      <c r="P195" s="101" t="s">
        <v>170</v>
      </c>
      <c r="Q195" s="109">
        <v>484.0</v>
      </c>
      <c r="R195" s="109">
        <v>4337.0</v>
      </c>
      <c r="S195" s="101">
        <v>484.0</v>
      </c>
      <c r="T195" s="109">
        <v>4564.0</v>
      </c>
    </row>
    <row r="196">
      <c r="A196" s="110" t="s">
        <v>44</v>
      </c>
      <c r="B196" s="8"/>
      <c r="C196" s="99">
        <v>14529.0</v>
      </c>
      <c r="D196" s="99">
        <v>151220.0</v>
      </c>
      <c r="E196" s="99">
        <v>14529.0</v>
      </c>
      <c r="F196" s="99">
        <v>159683.0</v>
      </c>
      <c r="G196" s="9"/>
      <c r="H196" s="110" t="s">
        <v>44</v>
      </c>
      <c r="I196" s="8"/>
      <c r="J196" s="99">
        <v>0.0</v>
      </c>
      <c r="K196" s="99">
        <v>0.0</v>
      </c>
      <c r="L196" s="99">
        <v>0.0</v>
      </c>
      <c r="M196" s="99">
        <v>0.0</v>
      </c>
      <c r="N196" s="4"/>
      <c r="O196" s="110" t="s">
        <v>44</v>
      </c>
      <c r="P196" s="8"/>
      <c r="Q196" s="99">
        <v>14529.0</v>
      </c>
      <c r="R196" s="99">
        <v>151220.0</v>
      </c>
      <c r="S196" s="99">
        <v>14529.0</v>
      </c>
      <c r="T196" s="99">
        <v>159683.0</v>
      </c>
    </row>
    <row r="197">
      <c r="A197" s="283" t="s">
        <v>400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299">
        <v>45444.0</v>
      </c>
      <c r="C205" s="92">
        <v>493.0</v>
      </c>
      <c r="D205" s="90">
        <v>4.868</v>
      </c>
      <c r="E205" s="90">
        <v>493.0</v>
      </c>
      <c r="F205" s="84">
        <v>5.118</v>
      </c>
      <c r="G205" s="62"/>
      <c r="H205" s="69"/>
      <c r="I205" s="80"/>
      <c r="J205" s="300">
        <v>0.0</v>
      </c>
      <c r="K205" s="300">
        <v>0.0</v>
      </c>
      <c r="L205" s="300">
        <v>0.0</v>
      </c>
      <c r="M205" s="300">
        <v>0.0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299">
        <v>45445.0</v>
      </c>
      <c r="C206" s="92">
        <v>493.0</v>
      </c>
      <c r="D206" s="90">
        <v>5.351</v>
      </c>
      <c r="E206" s="90">
        <v>493.0</v>
      </c>
      <c r="F206" s="89">
        <v>5.709</v>
      </c>
      <c r="G206" s="62"/>
      <c r="H206" s="69"/>
      <c r="I206" s="80"/>
      <c r="J206" s="298">
        <v>0.0</v>
      </c>
      <c r="K206" s="298">
        <v>0.0</v>
      </c>
      <c r="L206" s="298">
        <v>0.0</v>
      </c>
      <c r="M206" s="298">
        <v>0.0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299">
        <v>45446.0</v>
      </c>
      <c r="C207" s="92">
        <v>498.0</v>
      </c>
      <c r="D207" s="90">
        <v>4.75</v>
      </c>
      <c r="E207" s="90">
        <v>498.0</v>
      </c>
      <c r="F207" s="89">
        <v>5.0</v>
      </c>
      <c r="G207" s="62"/>
      <c r="H207" s="69"/>
      <c r="I207" s="80"/>
      <c r="J207" s="298">
        <v>0.0</v>
      </c>
      <c r="K207" s="298">
        <v>0.0</v>
      </c>
      <c r="L207" s="298">
        <v>0.0</v>
      </c>
      <c r="M207" s="298">
        <v>0.0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299">
        <v>45447.0</v>
      </c>
      <c r="C208" s="92">
        <v>432.0</v>
      </c>
      <c r="D208" s="90">
        <v>3.805</v>
      </c>
      <c r="E208" s="90">
        <v>432.0</v>
      </c>
      <c r="F208" s="89">
        <v>4.028</v>
      </c>
      <c r="G208" s="62"/>
      <c r="H208" s="69"/>
      <c r="I208" s="80"/>
      <c r="J208" s="298">
        <v>0.0</v>
      </c>
      <c r="K208" s="298">
        <v>0.0</v>
      </c>
      <c r="L208" s="298">
        <v>0.0</v>
      </c>
      <c r="M208" s="298">
        <v>0.0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299">
        <v>45448.0</v>
      </c>
      <c r="C209" s="92">
        <v>453.0</v>
      </c>
      <c r="D209" s="90">
        <v>3.994</v>
      </c>
      <c r="E209" s="90">
        <v>453.0</v>
      </c>
      <c r="F209" s="89">
        <v>4.173</v>
      </c>
      <c r="G209" s="62"/>
      <c r="H209" s="69"/>
      <c r="I209" s="80"/>
      <c r="J209" s="298">
        <v>0.0</v>
      </c>
      <c r="K209" s="298">
        <v>0.0</v>
      </c>
      <c r="L209" s="298">
        <v>0.0</v>
      </c>
      <c r="M209" s="298">
        <v>0.0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299">
        <v>45449.0</v>
      </c>
      <c r="C210" s="92">
        <v>457.0</v>
      </c>
      <c r="D210" s="90">
        <v>4.284</v>
      </c>
      <c r="E210" s="90">
        <v>457.0</v>
      </c>
      <c r="F210" s="89">
        <v>4.522</v>
      </c>
      <c r="G210" s="62"/>
      <c r="H210" s="69"/>
      <c r="I210" s="80"/>
      <c r="J210" s="298">
        <v>0.0</v>
      </c>
      <c r="K210" s="298">
        <v>0.0</v>
      </c>
      <c r="L210" s="298">
        <v>0.0</v>
      </c>
      <c r="M210" s="298">
        <v>0.0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299">
        <v>45450.0</v>
      </c>
      <c r="C211" s="92">
        <v>464.0</v>
      </c>
      <c r="D211" s="90">
        <v>4.225</v>
      </c>
      <c r="E211" s="90">
        <v>464.0</v>
      </c>
      <c r="F211" s="89">
        <v>4.459</v>
      </c>
      <c r="G211" s="62"/>
      <c r="H211" s="69"/>
      <c r="I211" s="80"/>
      <c r="J211" s="298">
        <v>0.0</v>
      </c>
      <c r="K211" s="298">
        <v>0.0</v>
      </c>
      <c r="L211" s="298">
        <v>0.0</v>
      </c>
      <c r="M211" s="298">
        <v>0.0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299">
        <v>45451.0</v>
      </c>
      <c r="C212" s="92">
        <v>468.0</v>
      </c>
      <c r="D212" s="90">
        <v>4.852</v>
      </c>
      <c r="E212" s="90">
        <v>468.0</v>
      </c>
      <c r="F212" s="89">
        <v>5.03</v>
      </c>
      <c r="G212" s="62"/>
      <c r="H212" s="69"/>
      <c r="I212" s="80"/>
      <c r="J212" s="298">
        <v>0.0</v>
      </c>
      <c r="K212" s="298">
        <v>0.0</v>
      </c>
      <c r="L212" s="298">
        <v>0.0</v>
      </c>
      <c r="M212" s="298">
        <v>0.0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299">
        <v>45452.0</v>
      </c>
      <c r="C213" s="92">
        <v>499.0</v>
      </c>
      <c r="D213" s="90">
        <v>4.923</v>
      </c>
      <c r="E213" s="90">
        <v>499.0</v>
      </c>
      <c r="F213" s="89">
        <v>5.181</v>
      </c>
      <c r="G213" s="62"/>
      <c r="H213" s="69"/>
      <c r="I213" s="80"/>
      <c r="J213" s="298">
        <v>0.0</v>
      </c>
      <c r="K213" s="298">
        <v>0.0</v>
      </c>
      <c r="L213" s="298">
        <v>0.0</v>
      </c>
      <c r="M213" s="298">
        <v>0.0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301">
        <v>45453.0</v>
      </c>
      <c r="C214" s="92">
        <v>472.0</v>
      </c>
      <c r="D214" s="90">
        <v>4.952</v>
      </c>
      <c r="E214" s="90">
        <v>472.0</v>
      </c>
      <c r="F214" s="89">
        <v>5.204</v>
      </c>
      <c r="G214" s="62"/>
      <c r="H214" s="69"/>
      <c r="I214" s="80"/>
      <c r="J214" s="298">
        <v>0.0</v>
      </c>
      <c r="K214" s="298">
        <v>0.0</v>
      </c>
      <c r="L214" s="298">
        <v>0.0</v>
      </c>
      <c r="M214" s="298">
        <v>0.0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301">
        <v>45454.0</v>
      </c>
      <c r="C215" s="92">
        <v>461.0</v>
      </c>
      <c r="D215" s="90">
        <v>4.343</v>
      </c>
      <c r="E215" s="90">
        <v>461.0</v>
      </c>
      <c r="F215" s="89">
        <v>4.572</v>
      </c>
      <c r="G215" s="62"/>
      <c r="H215" s="69"/>
      <c r="I215" s="80"/>
      <c r="J215" s="298">
        <v>0.0</v>
      </c>
      <c r="K215" s="298">
        <v>0.0</v>
      </c>
      <c r="L215" s="298">
        <v>0.0</v>
      </c>
      <c r="M215" s="298">
        <v>0.0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301">
        <v>45455.0</v>
      </c>
      <c r="C216" s="92">
        <v>457.0</v>
      </c>
      <c r="D216" s="90">
        <v>5.044</v>
      </c>
      <c r="E216" s="90">
        <v>457.0</v>
      </c>
      <c r="F216" s="89">
        <v>5.276</v>
      </c>
      <c r="G216" s="62"/>
      <c r="H216" s="69"/>
      <c r="I216" s="80"/>
      <c r="J216" s="298">
        <v>0.0</v>
      </c>
      <c r="K216" s="298">
        <v>0.0</v>
      </c>
      <c r="L216" s="298">
        <v>0.0</v>
      </c>
      <c r="M216" s="298">
        <v>0.0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301">
        <v>45456.0</v>
      </c>
      <c r="C217" s="92">
        <v>468.0</v>
      </c>
      <c r="D217" s="90">
        <v>5.027</v>
      </c>
      <c r="E217" s="90">
        <v>468.0</v>
      </c>
      <c r="F217" s="89">
        <v>5.243</v>
      </c>
      <c r="G217" s="62"/>
      <c r="H217" s="69"/>
      <c r="I217" s="80"/>
      <c r="J217" s="298">
        <v>0.0</v>
      </c>
      <c r="K217" s="298">
        <v>0.0</v>
      </c>
      <c r="L217" s="298">
        <v>0.0</v>
      </c>
      <c r="M217" s="298">
        <v>0.0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301">
        <v>45457.0</v>
      </c>
      <c r="C218" s="92">
        <v>495.0</v>
      </c>
      <c r="D218" s="90">
        <v>6.099</v>
      </c>
      <c r="E218" s="90">
        <v>495.0</v>
      </c>
      <c r="F218" s="89">
        <v>6.309</v>
      </c>
      <c r="G218" s="62"/>
      <c r="H218" s="69"/>
      <c r="I218" s="80"/>
      <c r="J218" s="298">
        <v>0.0</v>
      </c>
      <c r="K218" s="298">
        <v>0.0</v>
      </c>
      <c r="L218" s="298">
        <v>0.0</v>
      </c>
      <c r="M218" s="298">
        <v>0.0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301">
        <v>45458.0</v>
      </c>
      <c r="C219" s="92">
        <v>585.0</v>
      </c>
      <c r="D219" s="90">
        <v>8.381</v>
      </c>
      <c r="E219" s="90">
        <v>585.0</v>
      </c>
      <c r="F219" s="89">
        <v>8.527</v>
      </c>
      <c r="G219" s="62"/>
      <c r="H219" s="69"/>
      <c r="I219" s="80"/>
      <c r="J219" s="298">
        <v>0.0</v>
      </c>
      <c r="K219" s="298">
        <v>0.0</v>
      </c>
      <c r="L219" s="298">
        <v>0.0</v>
      </c>
      <c r="M219" s="298">
        <v>0.0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301">
        <v>45459.0</v>
      </c>
      <c r="C220" s="92">
        <v>550.0</v>
      </c>
      <c r="D220" s="90">
        <v>6.602</v>
      </c>
      <c r="E220" s="90">
        <v>550.0</v>
      </c>
      <c r="F220" s="89">
        <v>6.654</v>
      </c>
      <c r="G220" s="62"/>
      <c r="H220" s="69"/>
      <c r="I220" s="80"/>
      <c r="J220" s="298">
        <v>0.0</v>
      </c>
      <c r="K220" s="298">
        <v>0.0</v>
      </c>
      <c r="L220" s="298">
        <v>0.0</v>
      </c>
      <c r="M220" s="298">
        <v>0.0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301">
        <v>45460.0</v>
      </c>
      <c r="C221" s="92">
        <v>508.0</v>
      </c>
      <c r="D221" s="90">
        <v>5.18</v>
      </c>
      <c r="E221" s="90">
        <v>508.0</v>
      </c>
      <c r="F221" s="89">
        <v>5.515</v>
      </c>
      <c r="G221" s="62"/>
      <c r="H221" s="69"/>
      <c r="I221" s="80"/>
      <c r="J221" s="298">
        <v>0.0</v>
      </c>
      <c r="K221" s="298">
        <v>0.0</v>
      </c>
      <c r="L221" s="298">
        <v>0.0</v>
      </c>
      <c r="M221" s="298">
        <v>0.0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301">
        <v>45461.0</v>
      </c>
      <c r="C222" s="92">
        <v>559.0</v>
      </c>
      <c r="D222" s="90">
        <v>6.989</v>
      </c>
      <c r="E222" s="90">
        <v>559.0</v>
      </c>
      <c r="F222" s="89">
        <v>7.568</v>
      </c>
      <c r="G222" s="62"/>
      <c r="H222" s="69"/>
      <c r="I222" s="80"/>
      <c r="J222" s="298">
        <v>0.0</v>
      </c>
      <c r="K222" s="298">
        <v>0.0</v>
      </c>
      <c r="L222" s="298">
        <v>0.0</v>
      </c>
      <c r="M222" s="298">
        <v>0.0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301">
        <v>45462.0</v>
      </c>
      <c r="C223" s="92">
        <v>528.0</v>
      </c>
      <c r="D223" s="90">
        <v>6.493</v>
      </c>
      <c r="E223" s="90">
        <v>528.0</v>
      </c>
      <c r="F223" s="89">
        <v>6.95</v>
      </c>
      <c r="G223" s="62"/>
      <c r="H223" s="69"/>
      <c r="I223" s="80"/>
      <c r="J223" s="298">
        <v>0.0</v>
      </c>
      <c r="K223" s="298">
        <v>0.0</v>
      </c>
      <c r="L223" s="298">
        <v>0.0</v>
      </c>
      <c r="M223" s="298">
        <v>0.0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301">
        <v>45463.0</v>
      </c>
      <c r="C224" s="92">
        <v>489.0</v>
      </c>
      <c r="D224" s="90">
        <v>5.879</v>
      </c>
      <c r="E224" s="90">
        <v>489.0</v>
      </c>
      <c r="F224" s="89">
        <v>6.2</v>
      </c>
      <c r="G224" s="62"/>
      <c r="H224" s="69"/>
      <c r="I224" s="80"/>
      <c r="J224" s="298">
        <v>0.0</v>
      </c>
      <c r="K224" s="298">
        <v>0.0</v>
      </c>
      <c r="L224" s="298">
        <v>0.0</v>
      </c>
      <c r="M224" s="298">
        <v>0.0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301">
        <v>45464.0</v>
      </c>
      <c r="C225" s="92">
        <v>499.0</v>
      </c>
      <c r="D225" s="90">
        <v>6.217</v>
      </c>
      <c r="E225" s="90">
        <v>499.0</v>
      </c>
      <c r="F225" s="89">
        <v>6.565</v>
      </c>
      <c r="G225" s="62"/>
      <c r="H225" s="69"/>
      <c r="I225" s="80"/>
      <c r="J225" s="298">
        <v>0.0</v>
      </c>
      <c r="K225" s="298">
        <v>0.0</v>
      </c>
      <c r="L225" s="298">
        <v>0.0</v>
      </c>
      <c r="M225" s="298">
        <v>0.0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301">
        <v>45465.0</v>
      </c>
      <c r="C226" s="92">
        <v>537.0</v>
      </c>
      <c r="D226" s="90">
        <v>6.662</v>
      </c>
      <c r="E226" s="90">
        <v>537.0</v>
      </c>
      <c r="F226" s="89">
        <v>7.002</v>
      </c>
      <c r="G226" s="62"/>
      <c r="H226" s="69"/>
      <c r="I226" s="80"/>
      <c r="J226" s="298">
        <v>0.0</v>
      </c>
      <c r="K226" s="298">
        <v>0.0</v>
      </c>
      <c r="L226" s="298">
        <v>0.0</v>
      </c>
      <c r="M226" s="298">
        <v>0.0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301">
        <v>45466.0</v>
      </c>
      <c r="C227" s="92">
        <v>542.0</v>
      </c>
      <c r="D227" s="90">
        <v>7.741</v>
      </c>
      <c r="E227" s="90">
        <v>542.0</v>
      </c>
      <c r="F227" s="89">
        <v>8.248</v>
      </c>
      <c r="G227" s="62"/>
      <c r="H227" s="69"/>
      <c r="I227" s="80"/>
      <c r="J227" s="298">
        <v>0.0</v>
      </c>
      <c r="K227" s="298">
        <v>0.0</v>
      </c>
      <c r="L227" s="298">
        <v>0.0</v>
      </c>
      <c r="M227" s="298">
        <v>0.0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301">
        <v>45467.0</v>
      </c>
      <c r="C228" s="90">
        <v>530.0</v>
      </c>
      <c r="D228" s="90">
        <v>7.265</v>
      </c>
      <c r="E228" s="90">
        <v>530.0</v>
      </c>
      <c r="F228" s="89">
        <v>7.686</v>
      </c>
      <c r="G228" s="62"/>
      <c r="H228" s="69"/>
      <c r="I228" s="80"/>
      <c r="J228" s="298">
        <v>0.0</v>
      </c>
      <c r="K228" s="298">
        <v>0.0</v>
      </c>
      <c r="L228" s="298">
        <v>0.0</v>
      </c>
      <c r="M228" s="298">
        <v>0.0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301">
        <v>45468.0</v>
      </c>
      <c r="C229" s="90">
        <v>439.0</v>
      </c>
      <c r="D229" s="90">
        <v>5.405</v>
      </c>
      <c r="E229" s="90">
        <v>439.0</v>
      </c>
      <c r="F229" s="89">
        <v>5.834</v>
      </c>
      <c r="G229" s="62"/>
      <c r="H229" s="69"/>
      <c r="I229" s="80"/>
      <c r="J229" s="298">
        <v>0.0</v>
      </c>
      <c r="K229" s="298">
        <v>0.0</v>
      </c>
      <c r="L229" s="298">
        <v>0.0</v>
      </c>
      <c r="M229" s="298">
        <v>0.0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301">
        <v>45469.0</v>
      </c>
      <c r="C230" s="90">
        <v>409.0</v>
      </c>
      <c r="D230" s="90">
        <v>5.126</v>
      </c>
      <c r="E230" s="90">
        <v>409.0</v>
      </c>
      <c r="F230" s="89">
        <v>5.479</v>
      </c>
      <c r="G230" s="62"/>
      <c r="H230" s="69"/>
      <c r="I230" s="80"/>
      <c r="J230" s="298">
        <v>0.0</v>
      </c>
      <c r="K230" s="298">
        <v>0.0</v>
      </c>
      <c r="L230" s="298">
        <v>0.0</v>
      </c>
      <c r="M230" s="298">
        <v>0.0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301">
        <v>45470.0</v>
      </c>
      <c r="C231" s="90">
        <v>474.0</v>
      </c>
      <c r="D231" s="90">
        <v>6.07</v>
      </c>
      <c r="E231" s="90">
        <v>474.0</v>
      </c>
      <c r="F231" s="89">
        <v>6.45</v>
      </c>
      <c r="G231" s="62"/>
      <c r="H231" s="69"/>
      <c r="I231" s="80"/>
      <c r="J231" s="298">
        <v>0.0</v>
      </c>
      <c r="K231" s="298">
        <v>0.0</v>
      </c>
      <c r="L231" s="298">
        <v>0.0</v>
      </c>
      <c r="M231" s="298">
        <v>0.0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301">
        <v>45471.0</v>
      </c>
      <c r="C232" s="90">
        <v>489.0</v>
      </c>
      <c r="D232" s="90">
        <v>5.52</v>
      </c>
      <c r="E232" s="90">
        <v>489.0</v>
      </c>
      <c r="F232" s="89">
        <v>5.962</v>
      </c>
      <c r="G232" s="62"/>
      <c r="H232" s="69"/>
      <c r="I232" s="80"/>
      <c r="J232" s="298">
        <v>0.0</v>
      </c>
      <c r="K232" s="298">
        <v>0.0</v>
      </c>
      <c r="L232" s="298">
        <v>0.0</v>
      </c>
      <c r="M232" s="298">
        <v>0.0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301">
        <v>45472.0</v>
      </c>
      <c r="C233" s="90">
        <v>434.0</v>
      </c>
      <c r="D233" s="90">
        <v>6.149</v>
      </c>
      <c r="E233" s="90">
        <v>434.0</v>
      </c>
      <c r="F233" s="89">
        <v>6.631</v>
      </c>
      <c r="G233" s="62"/>
      <c r="H233" s="69"/>
      <c r="I233" s="80"/>
      <c r="J233" s="298">
        <v>0.0</v>
      </c>
      <c r="K233" s="298">
        <v>0.0</v>
      </c>
      <c r="L233" s="298">
        <v>0.0</v>
      </c>
      <c r="M233" s="298">
        <v>0.0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301">
        <v>45473.0</v>
      </c>
      <c r="C234" s="90">
        <v>521.0</v>
      </c>
      <c r="D234" s="90">
        <v>7.758</v>
      </c>
      <c r="E234" s="90">
        <v>521.0</v>
      </c>
      <c r="F234" s="89">
        <v>8.279</v>
      </c>
      <c r="G234" s="62"/>
      <c r="H234" s="72"/>
      <c r="I234" s="80"/>
      <c r="J234" s="302"/>
      <c r="K234" s="302"/>
      <c r="L234" s="302"/>
      <c r="M234" s="302"/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14703.0</v>
      </c>
      <c r="D235" s="115">
        <v>169954.0</v>
      </c>
      <c r="E235" s="115">
        <v>14703.0</v>
      </c>
      <c r="F235" s="99">
        <v>179374.0</v>
      </c>
      <c r="G235" s="9"/>
      <c r="H235" s="110" t="s">
        <v>44</v>
      </c>
      <c r="I235" s="8"/>
      <c r="J235" s="99">
        <v>0.0</v>
      </c>
      <c r="K235" s="99">
        <v>0.0</v>
      </c>
      <c r="L235" s="99">
        <v>0.0</v>
      </c>
      <c r="M235" s="99">
        <v>0.0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283" t="s">
        <v>400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299">
        <v>45474.0</v>
      </c>
      <c r="C244" s="92">
        <v>504.0</v>
      </c>
      <c r="D244" s="250">
        <v>7321.0</v>
      </c>
      <c r="E244" s="90">
        <v>504.0</v>
      </c>
      <c r="F244" s="250">
        <v>7879.0</v>
      </c>
      <c r="G244" s="62"/>
      <c r="H244" s="69"/>
      <c r="I244" s="80"/>
      <c r="J244" s="298">
        <v>0.0</v>
      </c>
      <c r="K244" s="298">
        <v>0.0</v>
      </c>
      <c r="L244" s="298">
        <v>0.0</v>
      </c>
      <c r="M244" s="298">
        <v>0.0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299">
        <v>45475.0</v>
      </c>
      <c r="C245" s="92">
        <v>388.0</v>
      </c>
      <c r="D245" s="250">
        <v>5409.0</v>
      </c>
      <c r="E245" s="90">
        <v>388.0</v>
      </c>
      <c r="F245" s="250">
        <v>5832.0</v>
      </c>
      <c r="G245" s="62"/>
      <c r="H245" s="69"/>
      <c r="I245" s="80"/>
      <c r="J245" s="298">
        <v>0.0</v>
      </c>
      <c r="K245" s="298">
        <v>0.0</v>
      </c>
      <c r="L245" s="298">
        <v>0.0</v>
      </c>
      <c r="M245" s="298">
        <v>0.0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299">
        <v>45476.0</v>
      </c>
      <c r="C246" s="92">
        <v>434.0</v>
      </c>
      <c r="D246" s="250">
        <v>6461.0</v>
      </c>
      <c r="E246" s="90">
        <v>434.0</v>
      </c>
      <c r="F246" s="250">
        <v>6871.0</v>
      </c>
      <c r="G246" s="62"/>
      <c r="H246" s="69"/>
      <c r="I246" s="80"/>
      <c r="J246" s="298">
        <v>0.0</v>
      </c>
      <c r="K246" s="298">
        <v>0.0</v>
      </c>
      <c r="L246" s="298">
        <v>0.0</v>
      </c>
      <c r="M246" s="298">
        <v>0.0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299">
        <v>45477.0</v>
      </c>
      <c r="C247" s="92">
        <v>478.0</v>
      </c>
      <c r="D247" s="250">
        <v>6683.0</v>
      </c>
      <c r="E247" s="90">
        <v>478.0</v>
      </c>
      <c r="F247" s="250">
        <v>7084.0</v>
      </c>
      <c r="G247" s="62"/>
      <c r="H247" s="69"/>
      <c r="I247" s="80"/>
      <c r="J247" s="298">
        <v>0.0</v>
      </c>
      <c r="K247" s="298">
        <v>0.0</v>
      </c>
      <c r="L247" s="298">
        <v>0.0</v>
      </c>
      <c r="M247" s="298">
        <v>0.0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299">
        <v>45478.0</v>
      </c>
      <c r="C248" s="92">
        <v>521.0</v>
      </c>
      <c r="D248" s="250">
        <v>7183.0</v>
      </c>
      <c r="E248" s="90">
        <v>521.0</v>
      </c>
      <c r="F248" s="250">
        <v>7532.0</v>
      </c>
      <c r="G248" s="62"/>
      <c r="H248" s="69"/>
      <c r="I248" s="80"/>
      <c r="J248" s="298">
        <v>0.0</v>
      </c>
      <c r="K248" s="298">
        <v>0.0</v>
      </c>
      <c r="L248" s="298">
        <v>0.0</v>
      </c>
      <c r="M248" s="298">
        <v>0.0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299">
        <v>45479.0</v>
      </c>
      <c r="C249" s="92">
        <v>524.0</v>
      </c>
      <c r="D249" s="250">
        <v>7457.0</v>
      </c>
      <c r="E249" s="90">
        <v>524.0</v>
      </c>
      <c r="F249" s="250">
        <v>7864.0</v>
      </c>
      <c r="G249" s="62"/>
      <c r="H249" s="69"/>
      <c r="I249" s="80"/>
      <c r="J249" s="298">
        <v>0.0</v>
      </c>
      <c r="K249" s="298">
        <v>0.0</v>
      </c>
      <c r="L249" s="298">
        <v>0.0</v>
      </c>
      <c r="M249" s="298">
        <v>0.0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299">
        <v>45480.0</v>
      </c>
      <c r="C250" s="92">
        <v>515.0</v>
      </c>
      <c r="D250" s="250">
        <v>7570.0</v>
      </c>
      <c r="E250" s="90">
        <v>515.0</v>
      </c>
      <c r="F250" s="250">
        <v>8180.0</v>
      </c>
      <c r="G250" s="62"/>
      <c r="H250" s="69"/>
      <c r="I250" s="80"/>
      <c r="J250" s="298">
        <v>0.0</v>
      </c>
      <c r="K250" s="298">
        <v>0.0</v>
      </c>
      <c r="L250" s="298">
        <v>0.0</v>
      </c>
      <c r="M250" s="298">
        <v>0.0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299">
        <v>45481.0</v>
      </c>
      <c r="C251" s="92">
        <v>496.0</v>
      </c>
      <c r="D251" s="250">
        <v>7388.0</v>
      </c>
      <c r="E251" s="90">
        <v>496.0</v>
      </c>
      <c r="F251" s="250">
        <v>7844.0</v>
      </c>
      <c r="G251" s="62"/>
      <c r="H251" s="69"/>
      <c r="I251" s="80"/>
      <c r="J251" s="298">
        <v>0.0</v>
      </c>
      <c r="K251" s="298">
        <v>0.0</v>
      </c>
      <c r="L251" s="298">
        <v>0.0</v>
      </c>
      <c r="M251" s="298">
        <v>0.0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299">
        <v>45482.0</v>
      </c>
      <c r="C252" s="92">
        <v>508.0</v>
      </c>
      <c r="D252" s="250">
        <v>6856.0</v>
      </c>
      <c r="E252" s="90">
        <v>508.0</v>
      </c>
      <c r="F252" s="250">
        <v>7159.0</v>
      </c>
      <c r="G252" s="62"/>
      <c r="H252" s="69"/>
      <c r="I252" s="80"/>
      <c r="J252" s="298">
        <v>0.0</v>
      </c>
      <c r="K252" s="298">
        <v>0.0</v>
      </c>
      <c r="L252" s="298">
        <v>0.0</v>
      </c>
      <c r="M252" s="298">
        <v>0.0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301">
        <v>45483.0</v>
      </c>
      <c r="C253" s="92">
        <v>501.0</v>
      </c>
      <c r="D253" s="250">
        <v>6371.0</v>
      </c>
      <c r="E253" s="90">
        <v>501.0</v>
      </c>
      <c r="F253" s="250">
        <v>6755.0</v>
      </c>
      <c r="G253" s="62"/>
      <c r="H253" s="69"/>
      <c r="I253" s="80"/>
      <c r="J253" s="298">
        <v>0.0</v>
      </c>
      <c r="K253" s="298">
        <v>0.0</v>
      </c>
      <c r="L253" s="298">
        <v>0.0</v>
      </c>
      <c r="M253" s="298">
        <v>0.0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301">
        <v>45484.0</v>
      </c>
      <c r="C254" s="92">
        <v>492.0</v>
      </c>
      <c r="D254" s="250">
        <v>6067.0</v>
      </c>
      <c r="E254" s="90">
        <v>492.0</v>
      </c>
      <c r="F254" s="250">
        <v>6360.0</v>
      </c>
      <c r="G254" s="62"/>
      <c r="H254" s="69"/>
      <c r="I254" s="80"/>
      <c r="J254" s="298">
        <v>0.0</v>
      </c>
      <c r="K254" s="298">
        <v>0.0</v>
      </c>
      <c r="L254" s="298">
        <v>0.0</v>
      </c>
      <c r="M254" s="298">
        <v>0.0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301">
        <v>45485.0</v>
      </c>
      <c r="C255" s="92">
        <v>483.0</v>
      </c>
      <c r="D255" s="252">
        <v>6182.0</v>
      </c>
      <c r="E255" s="90">
        <v>483.0</v>
      </c>
      <c r="F255" s="252">
        <v>6549.0</v>
      </c>
      <c r="G255" s="62"/>
      <c r="H255" s="69"/>
      <c r="I255" s="80"/>
      <c r="J255" s="298">
        <v>0.0</v>
      </c>
      <c r="K255" s="298">
        <v>0.0</v>
      </c>
      <c r="L255" s="298">
        <v>0.0</v>
      </c>
      <c r="M255" s="298">
        <v>0.0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301">
        <v>45486.0</v>
      </c>
      <c r="C256" s="92">
        <v>520.0</v>
      </c>
      <c r="D256" s="250">
        <v>7205.0</v>
      </c>
      <c r="E256" s="90">
        <v>520.0</v>
      </c>
      <c r="F256" s="250">
        <v>7498.0</v>
      </c>
      <c r="G256" s="62"/>
      <c r="H256" s="69"/>
      <c r="I256" s="80"/>
      <c r="J256" s="298">
        <v>0.0</v>
      </c>
      <c r="K256" s="298">
        <v>0.0</v>
      </c>
      <c r="L256" s="298">
        <v>0.0</v>
      </c>
      <c r="M256" s="298">
        <v>0.0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301">
        <v>45487.0</v>
      </c>
      <c r="C257" s="92">
        <v>526.0</v>
      </c>
      <c r="D257" s="250">
        <v>7027.0</v>
      </c>
      <c r="E257" s="90">
        <v>526.0</v>
      </c>
      <c r="F257" s="250">
        <v>7393.0</v>
      </c>
      <c r="G257" s="62"/>
      <c r="H257" s="69"/>
      <c r="I257" s="80"/>
      <c r="J257" s="298">
        <v>0.0</v>
      </c>
      <c r="K257" s="298">
        <v>0.0</v>
      </c>
      <c r="L257" s="298">
        <v>0.0</v>
      </c>
      <c r="M257" s="298">
        <v>0.0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301">
        <v>45488.0</v>
      </c>
      <c r="C258" s="92">
        <v>488.0</v>
      </c>
      <c r="D258" s="250">
        <v>5606.0</v>
      </c>
      <c r="E258" s="90">
        <v>488.0</v>
      </c>
      <c r="F258" s="250">
        <v>5923.0</v>
      </c>
      <c r="G258" s="62"/>
      <c r="H258" s="69"/>
      <c r="I258" s="80"/>
      <c r="J258" s="298">
        <v>0.0</v>
      </c>
      <c r="K258" s="298">
        <v>0.0</v>
      </c>
      <c r="L258" s="298">
        <v>0.0</v>
      </c>
      <c r="M258" s="298">
        <v>0.0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301">
        <v>45489.0</v>
      </c>
      <c r="C259" s="92">
        <v>466.0</v>
      </c>
      <c r="D259" s="250">
        <v>4967.0</v>
      </c>
      <c r="E259" s="90">
        <v>466.0</v>
      </c>
      <c r="F259" s="250">
        <v>5229.0</v>
      </c>
      <c r="G259" s="62"/>
      <c r="H259" s="69"/>
      <c r="I259" s="80"/>
      <c r="J259" s="298">
        <v>0.0</v>
      </c>
      <c r="K259" s="298">
        <v>0.0</v>
      </c>
      <c r="L259" s="298">
        <v>0.0</v>
      </c>
      <c r="M259" s="298">
        <v>0.0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301">
        <v>45490.0</v>
      </c>
      <c r="C260" s="92">
        <v>508.0</v>
      </c>
      <c r="D260" s="250">
        <v>5265.0</v>
      </c>
      <c r="E260" s="90">
        <v>508.0</v>
      </c>
      <c r="F260" s="250">
        <v>5543.0</v>
      </c>
      <c r="G260" s="62"/>
      <c r="H260" s="69"/>
      <c r="I260" s="80"/>
      <c r="J260" s="298">
        <v>0.0</v>
      </c>
      <c r="K260" s="298">
        <v>0.0</v>
      </c>
      <c r="L260" s="298">
        <v>0.0</v>
      </c>
      <c r="M260" s="298">
        <v>0.0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301">
        <v>45491.0</v>
      </c>
      <c r="C261" s="92">
        <v>469.0</v>
      </c>
      <c r="D261" s="250">
        <v>5068.0</v>
      </c>
      <c r="E261" s="90">
        <v>469.0</v>
      </c>
      <c r="F261" s="250">
        <v>5317.0</v>
      </c>
      <c r="G261" s="62"/>
      <c r="H261" s="69"/>
      <c r="I261" s="80"/>
      <c r="J261" s="298">
        <v>0.0</v>
      </c>
      <c r="K261" s="298">
        <v>0.0</v>
      </c>
      <c r="L261" s="298">
        <v>0.0</v>
      </c>
      <c r="M261" s="298">
        <v>0.0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301">
        <v>45492.0</v>
      </c>
      <c r="C262" s="92">
        <v>498.0</v>
      </c>
      <c r="D262" s="250">
        <v>5029.0</v>
      </c>
      <c r="E262" s="90">
        <v>498.0</v>
      </c>
      <c r="F262" s="250">
        <v>5244.0</v>
      </c>
      <c r="G262" s="62"/>
      <c r="H262" s="69"/>
      <c r="I262" s="80"/>
      <c r="J262" s="298">
        <v>0.0</v>
      </c>
      <c r="K262" s="298">
        <v>0.0</v>
      </c>
      <c r="L262" s="298">
        <v>0.0</v>
      </c>
      <c r="M262" s="298">
        <v>0.0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301">
        <v>45493.0</v>
      </c>
      <c r="C263" s="92">
        <v>505.0</v>
      </c>
      <c r="D263" s="250">
        <v>5564.0</v>
      </c>
      <c r="E263" s="90">
        <v>505.0</v>
      </c>
      <c r="F263" s="250">
        <v>5864.0</v>
      </c>
      <c r="G263" s="62"/>
      <c r="H263" s="69"/>
      <c r="I263" s="80"/>
      <c r="J263" s="298">
        <v>0.0</v>
      </c>
      <c r="K263" s="298">
        <v>0.0</v>
      </c>
      <c r="L263" s="298">
        <v>0.0</v>
      </c>
      <c r="M263" s="298">
        <v>0.0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301">
        <v>45494.0</v>
      </c>
      <c r="C264" s="92">
        <v>500.0</v>
      </c>
      <c r="D264" s="250">
        <v>5521.0</v>
      </c>
      <c r="E264" s="90">
        <v>500.0</v>
      </c>
      <c r="F264" s="250">
        <v>5815.0</v>
      </c>
      <c r="G264" s="62"/>
      <c r="H264" s="69"/>
      <c r="I264" s="80"/>
      <c r="J264" s="298">
        <v>0.0</v>
      </c>
      <c r="K264" s="298">
        <v>0.0</v>
      </c>
      <c r="L264" s="298">
        <v>0.0</v>
      </c>
      <c r="M264" s="298">
        <v>0.0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301">
        <v>45495.0</v>
      </c>
      <c r="C265" s="92">
        <v>501.0</v>
      </c>
      <c r="D265" s="250">
        <v>4962.0</v>
      </c>
      <c r="E265" s="90">
        <v>501.0</v>
      </c>
      <c r="F265" s="250">
        <v>5199.0</v>
      </c>
      <c r="G265" s="62"/>
      <c r="H265" s="69"/>
      <c r="I265" s="80"/>
      <c r="J265" s="298">
        <v>0.0</v>
      </c>
      <c r="K265" s="298">
        <v>0.0</v>
      </c>
      <c r="L265" s="298">
        <v>0.0</v>
      </c>
      <c r="M265" s="298">
        <v>0.0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301">
        <v>45496.0</v>
      </c>
      <c r="C266" s="92">
        <v>417.0</v>
      </c>
      <c r="D266" s="250">
        <v>4192.0</v>
      </c>
      <c r="E266" s="90">
        <v>417.0</v>
      </c>
      <c r="F266" s="250">
        <v>4436.0</v>
      </c>
      <c r="G266" s="62"/>
      <c r="H266" s="69"/>
      <c r="I266" s="80"/>
      <c r="J266" s="298">
        <v>0.0</v>
      </c>
      <c r="K266" s="298">
        <v>0.0</v>
      </c>
      <c r="L266" s="298">
        <v>0.0</v>
      </c>
      <c r="M266" s="298">
        <v>0.0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301">
        <v>45497.0</v>
      </c>
      <c r="C267" s="90">
        <v>454.0</v>
      </c>
      <c r="D267" s="250">
        <v>4333.0</v>
      </c>
      <c r="E267" s="90">
        <v>454.0</v>
      </c>
      <c r="F267" s="250">
        <v>4585.0</v>
      </c>
      <c r="G267" s="62"/>
      <c r="H267" s="69"/>
      <c r="I267" s="80"/>
      <c r="J267" s="298">
        <v>0.0</v>
      </c>
      <c r="K267" s="298">
        <v>0.0</v>
      </c>
      <c r="L267" s="298">
        <v>0.0</v>
      </c>
      <c r="M267" s="298">
        <v>0.0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301">
        <v>45498.0</v>
      </c>
      <c r="C268" s="90">
        <v>444.0</v>
      </c>
      <c r="D268" s="250">
        <v>4449.0</v>
      </c>
      <c r="E268" s="90">
        <v>444.0</v>
      </c>
      <c r="F268" s="250">
        <v>4658.0</v>
      </c>
      <c r="G268" s="62"/>
      <c r="H268" s="69"/>
      <c r="I268" s="80"/>
      <c r="J268" s="298">
        <v>0.0</v>
      </c>
      <c r="K268" s="298">
        <v>0.0</v>
      </c>
      <c r="L268" s="298">
        <v>0.0</v>
      </c>
      <c r="M268" s="298">
        <v>0.0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301">
        <v>45499.0</v>
      </c>
      <c r="C269" s="90">
        <v>456.0</v>
      </c>
      <c r="D269" s="250">
        <v>5005.0</v>
      </c>
      <c r="E269" s="90">
        <v>456.0</v>
      </c>
      <c r="F269" s="250">
        <v>5195.0</v>
      </c>
      <c r="G269" s="62"/>
      <c r="H269" s="69"/>
      <c r="I269" s="80"/>
      <c r="J269" s="298">
        <v>0.0</v>
      </c>
      <c r="K269" s="298">
        <v>0.0</v>
      </c>
      <c r="L269" s="298">
        <v>0.0</v>
      </c>
      <c r="M269" s="298">
        <v>0.0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301">
        <v>45500.0</v>
      </c>
      <c r="C270" s="90">
        <v>508.0</v>
      </c>
      <c r="D270" s="250">
        <v>5107.0</v>
      </c>
      <c r="E270" s="90">
        <v>508.0</v>
      </c>
      <c r="F270" s="250">
        <v>5360.0</v>
      </c>
      <c r="G270" s="62"/>
      <c r="H270" s="69"/>
      <c r="I270" s="80"/>
      <c r="J270" s="298">
        <v>0.0</v>
      </c>
      <c r="K270" s="298">
        <v>0.0</v>
      </c>
      <c r="L270" s="298">
        <v>0.0</v>
      </c>
      <c r="M270" s="298">
        <v>0.0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301">
        <v>45501.0</v>
      </c>
      <c r="C271" s="90">
        <v>487.0</v>
      </c>
      <c r="D271" s="303">
        <v>5234.0</v>
      </c>
      <c r="E271" s="90">
        <v>487.0</v>
      </c>
      <c r="F271" s="303">
        <v>5558.0</v>
      </c>
      <c r="G271" s="62"/>
      <c r="H271" s="69"/>
      <c r="I271" s="80"/>
      <c r="J271" s="298">
        <v>0.0</v>
      </c>
      <c r="K271" s="298">
        <v>0.0</v>
      </c>
      <c r="L271" s="298">
        <v>0.0</v>
      </c>
      <c r="M271" s="298">
        <v>0.0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301">
        <v>45502.0</v>
      </c>
      <c r="C272" s="90">
        <v>522.0</v>
      </c>
      <c r="D272" s="255">
        <v>5301.0</v>
      </c>
      <c r="E272" s="90">
        <v>522.0</v>
      </c>
      <c r="F272" s="255">
        <v>5625.0</v>
      </c>
      <c r="G272" s="62"/>
      <c r="H272" s="69"/>
      <c r="I272" s="80"/>
      <c r="J272" s="298">
        <v>0.0</v>
      </c>
      <c r="K272" s="298">
        <v>0.0</v>
      </c>
      <c r="L272" s="298">
        <v>0.0</v>
      </c>
      <c r="M272" s="298">
        <v>0.0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301">
        <v>45503.0</v>
      </c>
      <c r="C273" s="90">
        <v>453.0</v>
      </c>
      <c r="D273" s="257">
        <v>4333.0</v>
      </c>
      <c r="E273" s="90">
        <v>453.0</v>
      </c>
      <c r="F273" s="257">
        <v>4539.0</v>
      </c>
      <c r="G273" s="62"/>
      <c r="H273" s="72"/>
      <c r="I273" s="80"/>
      <c r="J273" s="298">
        <v>0.0</v>
      </c>
      <c r="K273" s="298">
        <v>0.0</v>
      </c>
      <c r="L273" s="298">
        <v>0.0</v>
      </c>
      <c r="M273" s="298">
        <v>0.0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301">
        <v>45504.0</v>
      </c>
      <c r="C274" s="90">
        <v>431.0</v>
      </c>
      <c r="D274" s="261">
        <v>4265.0</v>
      </c>
      <c r="E274" s="90">
        <v>431.0</v>
      </c>
      <c r="F274" s="262">
        <v>4385.0</v>
      </c>
      <c r="G274" s="73"/>
      <c r="H274" s="74"/>
      <c r="I274" s="80"/>
      <c r="J274" s="298">
        <v>0.0</v>
      </c>
      <c r="K274" s="298">
        <v>0.0</v>
      </c>
      <c r="L274" s="298">
        <v>0.0</v>
      </c>
      <c r="M274" s="298">
        <v>0.0</v>
      </c>
      <c r="N274" s="7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14997.0</v>
      </c>
      <c r="D275" s="99">
        <v>179381.0</v>
      </c>
      <c r="E275" s="99">
        <v>14997.0</v>
      </c>
      <c r="F275" s="99">
        <v>189275.0</v>
      </c>
      <c r="G275" s="9"/>
      <c r="H275" s="110" t="s">
        <v>44</v>
      </c>
      <c r="I275" s="8"/>
      <c r="J275" s="99">
        <v>0.0</v>
      </c>
      <c r="K275" s="99">
        <v>0.0</v>
      </c>
      <c r="L275" s="99">
        <v>0.0</v>
      </c>
      <c r="M275" s="99">
        <v>0.0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283" t="s">
        <v>400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299">
        <v>45505.0</v>
      </c>
      <c r="C284" s="92">
        <v>443.0</v>
      </c>
      <c r="D284" s="281">
        <v>4542.0</v>
      </c>
      <c r="E284" s="90">
        <v>443.0</v>
      </c>
      <c r="F284" s="84">
        <v>4.763</v>
      </c>
      <c r="G284" s="9"/>
      <c r="H284" s="40"/>
      <c r="I284" s="304"/>
      <c r="J284" s="305"/>
      <c r="K284" s="139"/>
      <c r="L284" s="139"/>
      <c r="M284" s="139"/>
      <c r="N284" s="4"/>
      <c r="O284" s="92">
        <v>1.0</v>
      </c>
      <c r="P284" s="101" t="s">
        <v>235</v>
      </c>
      <c r="Q284" s="132">
        <v>443.0</v>
      </c>
      <c r="R284" s="132">
        <v>4542.0</v>
      </c>
      <c r="S284" s="132">
        <v>443.0</v>
      </c>
      <c r="T284" s="132">
        <v>4763.0</v>
      </c>
    </row>
    <row r="285">
      <c r="A285" s="100">
        <v>2.0</v>
      </c>
      <c r="B285" s="299">
        <v>45506.0</v>
      </c>
      <c r="C285" s="92">
        <v>479.0</v>
      </c>
      <c r="D285" s="281">
        <v>4679.0</v>
      </c>
      <c r="E285" s="90">
        <v>479.0</v>
      </c>
      <c r="F285" s="89">
        <v>4.916</v>
      </c>
      <c r="G285" s="9"/>
      <c r="H285" s="40"/>
      <c r="I285" s="306"/>
      <c r="J285" s="305"/>
      <c r="K285" s="139"/>
      <c r="L285" s="139"/>
      <c r="M285" s="139"/>
      <c r="N285" s="4"/>
      <c r="O285" s="92">
        <v>2.0</v>
      </c>
      <c r="P285" s="101" t="s">
        <v>236</v>
      </c>
      <c r="Q285" s="132">
        <v>479.0</v>
      </c>
      <c r="R285" s="132">
        <v>4679.0</v>
      </c>
      <c r="S285" s="132">
        <v>479.0</v>
      </c>
      <c r="T285" s="132">
        <v>4916.0</v>
      </c>
    </row>
    <row r="286">
      <c r="A286" s="100">
        <v>3.0</v>
      </c>
      <c r="B286" s="299">
        <v>45507.0</v>
      </c>
      <c r="C286" s="92">
        <v>493.0</v>
      </c>
      <c r="D286" s="247">
        <v>4884.0</v>
      </c>
      <c r="E286" s="90">
        <v>493.0</v>
      </c>
      <c r="F286" s="89">
        <v>5.124</v>
      </c>
      <c r="G286" s="9"/>
      <c r="H286" s="40"/>
      <c r="I286" s="307"/>
      <c r="J286" s="308"/>
      <c r="K286" s="309"/>
      <c r="L286" s="309"/>
      <c r="M286" s="309"/>
      <c r="N286" s="4"/>
      <c r="O286" s="92">
        <v>3.0</v>
      </c>
      <c r="P286" s="101" t="s">
        <v>237</v>
      </c>
      <c r="Q286" s="132">
        <v>493.0</v>
      </c>
      <c r="R286" s="132">
        <v>4884.0</v>
      </c>
      <c r="S286" s="132">
        <v>493.0</v>
      </c>
      <c r="T286" s="132">
        <v>5124.0</v>
      </c>
    </row>
    <row r="287">
      <c r="A287" s="100">
        <v>4.0</v>
      </c>
      <c r="B287" s="299">
        <v>45508.0</v>
      </c>
      <c r="C287" s="92">
        <v>545.0</v>
      </c>
      <c r="D287" s="281">
        <v>6163.0</v>
      </c>
      <c r="E287" s="90">
        <v>545.0</v>
      </c>
      <c r="F287" s="89">
        <v>6.523</v>
      </c>
      <c r="G287" s="9"/>
      <c r="H287" s="40"/>
      <c r="I287" s="69"/>
      <c r="J287" s="305"/>
      <c r="K287" s="139"/>
      <c r="L287" s="139"/>
      <c r="M287" s="139"/>
      <c r="N287" s="4"/>
      <c r="O287" s="92">
        <v>4.0</v>
      </c>
      <c r="P287" s="101" t="s">
        <v>238</v>
      </c>
      <c r="Q287" s="132">
        <v>545.0</v>
      </c>
      <c r="R287" s="132">
        <v>6163.0</v>
      </c>
      <c r="S287" s="132">
        <v>545.0</v>
      </c>
      <c r="T287" s="132">
        <v>6523.0</v>
      </c>
    </row>
    <row r="288">
      <c r="A288" s="100">
        <v>5.0</v>
      </c>
      <c r="B288" s="299">
        <v>45509.0</v>
      </c>
      <c r="C288" s="92">
        <v>488.0</v>
      </c>
      <c r="D288" s="281">
        <v>5224.0</v>
      </c>
      <c r="E288" s="90">
        <v>488.0</v>
      </c>
      <c r="F288" s="89">
        <v>5.485</v>
      </c>
      <c r="G288" s="9"/>
      <c r="H288" s="40"/>
      <c r="I288" s="74"/>
      <c r="J288" s="139"/>
      <c r="K288" s="139"/>
      <c r="L288" s="139"/>
      <c r="M288" s="139"/>
      <c r="N288" s="4"/>
      <c r="O288" s="92">
        <v>5.0</v>
      </c>
      <c r="P288" s="101" t="s">
        <v>239</v>
      </c>
      <c r="Q288" s="132">
        <v>488.0</v>
      </c>
      <c r="R288" s="132">
        <v>5224.0</v>
      </c>
      <c r="S288" s="132">
        <v>488.0</v>
      </c>
      <c r="T288" s="132">
        <v>5485.0</v>
      </c>
    </row>
    <row r="289">
      <c r="A289" s="100">
        <v>6.0</v>
      </c>
      <c r="B289" s="299">
        <v>45510.0</v>
      </c>
      <c r="C289" s="92">
        <v>472.0</v>
      </c>
      <c r="D289" s="281">
        <v>4800.0</v>
      </c>
      <c r="E289" s="90">
        <v>472.0</v>
      </c>
      <c r="F289" s="89">
        <v>5.025</v>
      </c>
      <c r="G289" s="9"/>
      <c r="H289" s="40"/>
      <c r="I289" s="74"/>
      <c r="J289" s="139"/>
      <c r="K289" s="139"/>
      <c r="L289" s="139"/>
      <c r="M289" s="139"/>
      <c r="N289" s="4"/>
      <c r="O289" s="92">
        <v>6.0</v>
      </c>
      <c r="P289" s="101" t="s">
        <v>240</v>
      </c>
      <c r="Q289" s="132">
        <v>472.0</v>
      </c>
      <c r="R289" s="132">
        <v>4800.0</v>
      </c>
      <c r="S289" s="132">
        <v>472.0</v>
      </c>
      <c r="T289" s="132">
        <v>5025.0</v>
      </c>
    </row>
    <row r="290">
      <c r="A290" s="100">
        <v>7.0</v>
      </c>
      <c r="B290" s="299">
        <v>45511.0</v>
      </c>
      <c r="C290" s="92">
        <v>442.0</v>
      </c>
      <c r="D290" s="281">
        <v>4426.0</v>
      </c>
      <c r="E290" s="90">
        <v>442.0</v>
      </c>
      <c r="F290" s="89">
        <v>4.597</v>
      </c>
      <c r="G290" s="9"/>
      <c r="H290" s="40"/>
      <c r="I290" s="74"/>
      <c r="J290" s="139"/>
      <c r="K290" s="139"/>
      <c r="L290" s="139"/>
      <c r="M290" s="139"/>
      <c r="N290" s="4"/>
      <c r="O290" s="92">
        <v>7.0</v>
      </c>
      <c r="P290" s="101" t="s">
        <v>241</v>
      </c>
      <c r="Q290" s="132">
        <v>442.0</v>
      </c>
      <c r="R290" s="132">
        <v>4426.0</v>
      </c>
      <c r="S290" s="132">
        <v>442.0</v>
      </c>
      <c r="T290" s="132">
        <v>4597.0</v>
      </c>
    </row>
    <row r="291">
      <c r="A291" s="100">
        <v>8.0</v>
      </c>
      <c r="B291" s="299">
        <v>45512.0</v>
      </c>
      <c r="C291" s="92">
        <v>461.0</v>
      </c>
      <c r="D291" s="281">
        <v>4604.0</v>
      </c>
      <c r="E291" s="90">
        <v>461.0</v>
      </c>
      <c r="F291" s="89">
        <v>4.846</v>
      </c>
      <c r="G291" s="9"/>
      <c r="H291" s="40"/>
      <c r="I291" s="74"/>
      <c r="J291" s="139"/>
      <c r="K291" s="139"/>
      <c r="L291" s="139"/>
      <c r="M291" s="139"/>
      <c r="N291" s="4"/>
      <c r="O291" s="92">
        <v>8.0</v>
      </c>
      <c r="P291" s="101" t="s">
        <v>242</v>
      </c>
      <c r="Q291" s="132">
        <v>461.0</v>
      </c>
      <c r="R291" s="132">
        <v>4604.0</v>
      </c>
      <c r="S291" s="132">
        <v>461.0</v>
      </c>
      <c r="T291" s="132">
        <v>4846.0</v>
      </c>
    </row>
    <row r="292">
      <c r="A292" s="100">
        <v>9.0</v>
      </c>
      <c r="B292" s="299">
        <v>45513.0</v>
      </c>
      <c r="C292" s="92">
        <v>454.0</v>
      </c>
      <c r="D292" s="281">
        <v>4959.0</v>
      </c>
      <c r="E292" s="90">
        <v>454.0</v>
      </c>
      <c r="F292" s="89">
        <v>5.179</v>
      </c>
      <c r="G292" s="9"/>
      <c r="H292" s="40"/>
      <c r="I292" s="74"/>
      <c r="J292" s="139"/>
      <c r="K292" s="139"/>
      <c r="L292" s="139"/>
      <c r="M292" s="139"/>
      <c r="N292" s="4"/>
      <c r="O292" s="92">
        <v>9.0</v>
      </c>
      <c r="P292" s="101" t="s">
        <v>243</v>
      </c>
      <c r="Q292" s="132">
        <v>454.0</v>
      </c>
      <c r="R292" s="132">
        <v>4959.0</v>
      </c>
      <c r="S292" s="132">
        <v>454.0</v>
      </c>
      <c r="T292" s="132">
        <v>5179.0</v>
      </c>
    </row>
    <row r="293">
      <c r="A293" s="100">
        <v>10.0</v>
      </c>
      <c r="B293" s="301">
        <v>45514.0</v>
      </c>
      <c r="C293" s="92">
        <v>496.0</v>
      </c>
      <c r="D293" s="281">
        <v>5271.0</v>
      </c>
      <c r="E293" s="90">
        <v>496.0</v>
      </c>
      <c r="F293" s="89">
        <v>5.539</v>
      </c>
      <c r="G293" s="9"/>
      <c r="H293" s="40"/>
      <c r="I293" s="74"/>
      <c r="J293" s="139"/>
      <c r="K293" s="139"/>
      <c r="L293" s="139"/>
      <c r="M293" s="139"/>
      <c r="N293" s="4"/>
      <c r="O293" s="92">
        <v>10.0</v>
      </c>
      <c r="P293" s="101" t="s">
        <v>244</v>
      </c>
      <c r="Q293" s="132">
        <v>496.0</v>
      </c>
      <c r="R293" s="132">
        <v>5271.0</v>
      </c>
      <c r="S293" s="132">
        <v>496.0</v>
      </c>
      <c r="T293" s="132">
        <v>5539.0</v>
      </c>
    </row>
    <row r="294">
      <c r="A294" s="100">
        <v>11.0</v>
      </c>
      <c r="B294" s="301">
        <v>45515.0</v>
      </c>
      <c r="C294" s="92">
        <v>550.0</v>
      </c>
      <c r="D294" s="281">
        <v>6318.0</v>
      </c>
      <c r="E294" s="90">
        <v>550.0</v>
      </c>
      <c r="F294" s="89">
        <v>6.672</v>
      </c>
      <c r="G294" s="9"/>
      <c r="H294" s="40"/>
      <c r="I294" s="74"/>
      <c r="J294" s="139"/>
      <c r="K294" s="139"/>
      <c r="L294" s="139"/>
      <c r="M294" s="139"/>
      <c r="N294" s="4"/>
      <c r="O294" s="92">
        <v>11.0</v>
      </c>
      <c r="P294" s="101" t="s">
        <v>245</v>
      </c>
      <c r="Q294" s="132">
        <v>550.0</v>
      </c>
      <c r="R294" s="132">
        <v>6318.0</v>
      </c>
      <c r="S294" s="132">
        <v>550.0</v>
      </c>
      <c r="T294" s="132">
        <v>6672.0</v>
      </c>
    </row>
    <row r="295">
      <c r="A295" s="100">
        <v>12.0</v>
      </c>
      <c r="B295" s="301">
        <v>45516.0</v>
      </c>
      <c r="C295" s="92">
        <v>484.0</v>
      </c>
      <c r="D295" s="281">
        <v>5194.0</v>
      </c>
      <c r="E295" s="90">
        <v>484.0</v>
      </c>
      <c r="F295" s="89">
        <v>5.502</v>
      </c>
      <c r="G295" s="9"/>
      <c r="H295" s="40"/>
      <c r="I295" s="74"/>
      <c r="J295" s="139"/>
      <c r="K295" s="139"/>
      <c r="L295" s="139"/>
      <c r="M295" s="139"/>
      <c r="N295" s="4"/>
      <c r="O295" s="92">
        <v>12.0</v>
      </c>
      <c r="P295" s="101" t="s">
        <v>246</v>
      </c>
      <c r="Q295" s="132">
        <v>484.0</v>
      </c>
      <c r="R295" s="132">
        <v>5194.0</v>
      </c>
      <c r="S295" s="132">
        <v>484.0</v>
      </c>
      <c r="T295" s="132">
        <v>5502.0</v>
      </c>
    </row>
    <row r="296">
      <c r="A296" s="100">
        <v>13.0</v>
      </c>
      <c r="B296" s="301">
        <v>45517.0</v>
      </c>
      <c r="C296" s="92">
        <v>470.0</v>
      </c>
      <c r="D296" s="281">
        <v>4686.0</v>
      </c>
      <c r="E296" s="90">
        <v>470.0</v>
      </c>
      <c r="F296" s="89">
        <v>4.902</v>
      </c>
      <c r="G296" s="9"/>
      <c r="H296" s="40"/>
      <c r="I296" s="74"/>
      <c r="J296" s="139"/>
      <c r="K296" s="139"/>
      <c r="L296" s="139"/>
      <c r="M296" s="139"/>
      <c r="N296" s="4"/>
      <c r="O296" s="92">
        <v>13.0</v>
      </c>
      <c r="P296" s="101" t="s">
        <v>247</v>
      </c>
      <c r="Q296" s="132">
        <v>470.0</v>
      </c>
      <c r="R296" s="132">
        <v>4686.0</v>
      </c>
      <c r="S296" s="132">
        <v>470.0</v>
      </c>
      <c r="T296" s="132">
        <v>4902.0</v>
      </c>
    </row>
    <row r="297">
      <c r="A297" s="100">
        <v>14.0</v>
      </c>
      <c r="B297" s="301">
        <v>45518.0</v>
      </c>
      <c r="C297" s="92">
        <v>456.0</v>
      </c>
      <c r="D297" s="281">
        <v>4819.0</v>
      </c>
      <c r="E297" s="90">
        <v>456.0</v>
      </c>
      <c r="F297" s="89">
        <v>5.047</v>
      </c>
      <c r="G297" s="9"/>
      <c r="H297" s="40"/>
      <c r="I297" s="74"/>
      <c r="J297" s="139"/>
      <c r="K297" s="139"/>
      <c r="L297" s="139"/>
      <c r="M297" s="139"/>
      <c r="N297" s="4"/>
      <c r="O297" s="92">
        <v>14.0</v>
      </c>
      <c r="P297" s="101" t="s">
        <v>248</v>
      </c>
      <c r="Q297" s="132">
        <v>456.0</v>
      </c>
      <c r="R297" s="132">
        <v>4819.0</v>
      </c>
      <c r="S297" s="132">
        <v>456.0</v>
      </c>
      <c r="T297" s="132">
        <v>5047.0</v>
      </c>
    </row>
    <row r="298">
      <c r="A298" s="100">
        <v>15.0</v>
      </c>
      <c r="B298" s="301">
        <v>45519.0</v>
      </c>
      <c r="C298" s="92">
        <v>433.0</v>
      </c>
      <c r="D298" s="281">
        <v>4666.0</v>
      </c>
      <c r="E298" s="90">
        <v>433.0</v>
      </c>
      <c r="F298" s="89">
        <v>4.878</v>
      </c>
      <c r="G298" s="9"/>
      <c r="H298" s="40"/>
      <c r="I298" s="74"/>
      <c r="J298" s="139"/>
      <c r="K298" s="139"/>
      <c r="L298" s="139"/>
      <c r="M298" s="139"/>
      <c r="N298" s="4"/>
      <c r="O298" s="92">
        <v>15.0</v>
      </c>
      <c r="P298" s="101" t="s">
        <v>249</v>
      </c>
      <c r="Q298" s="132">
        <v>433.0</v>
      </c>
      <c r="R298" s="132">
        <v>4666.0</v>
      </c>
      <c r="S298" s="132">
        <v>433.0</v>
      </c>
      <c r="T298" s="132">
        <v>4878.0</v>
      </c>
    </row>
    <row r="299">
      <c r="A299" s="100">
        <v>16.0</v>
      </c>
      <c r="B299" s="301">
        <v>45520.0</v>
      </c>
      <c r="C299" s="92">
        <v>462.0</v>
      </c>
      <c r="D299" s="281">
        <v>5492.0</v>
      </c>
      <c r="E299" s="90">
        <v>462.0</v>
      </c>
      <c r="F299" s="89">
        <v>5.719</v>
      </c>
      <c r="G299" s="9"/>
      <c r="H299" s="40"/>
      <c r="I299" s="74"/>
      <c r="J299" s="139"/>
      <c r="K299" s="139"/>
      <c r="L299" s="139"/>
      <c r="M299" s="139"/>
      <c r="N299" s="4"/>
      <c r="O299" s="92">
        <v>16.0</v>
      </c>
      <c r="P299" s="101" t="s">
        <v>250</v>
      </c>
      <c r="Q299" s="132">
        <v>462.0</v>
      </c>
      <c r="R299" s="132">
        <v>5492.0</v>
      </c>
      <c r="S299" s="132">
        <v>462.0</v>
      </c>
      <c r="T299" s="132">
        <v>5719.0</v>
      </c>
    </row>
    <row r="300">
      <c r="A300" s="100">
        <v>17.0</v>
      </c>
      <c r="B300" s="301">
        <v>45521.0</v>
      </c>
      <c r="C300" s="92">
        <v>504.0</v>
      </c>
      <c r="D300" s="281">
        <v>5365.0</v>
      </c>
      <c r="E300" s="90">
        <v>504.0</v>
      </c>
      <c r="F300" s="89">
        <v>5.634</v>
      </c>
      <c r="G300" s="9"/>
      <c r="H300" s="40"/>
      <c r="I300" s="74"/>
      <c r="J300" s="139"/>
      <c r="K300" s="139"/>
      <c r="L300" s="139"/>
      <c r="M300" s="139"/>
      <c r="N300" s="4"/>
      <c r="O300" s="92">
        <v>17.0</v>
      </c>
      <c r="P300" s="101" t="s">
        <v>251</v>
      </c>
      <c r="Q300" s="132">
        <v>504.0</v>
      </c>
      <c r="R300" s="132">
        <v>5365.0</v>
      </c>
      <c r="S300" s="132">
        <v>504.0</v>
      </c>
      <c r="T300" s="132">
        <v>5634.0</v>
      </c>
    </row>
    <row r="301">
      <c r="A301" s="100">
        <v>18.0</v>
      </c>
      <c r="B301" s="301">
        <v>45522.0</v>
      </c>
      <c r="C301" s="92">
        <v>521.0</v>
      </c>
      <c r="D301" s="281">
        <v>6180.0</v>
      </c>
      <c r="E301" s="90">
        <v>521.0</v>
      </c>
      <c r="F301" s="89">
        <v>6.61</v>
      </c>
      <c r="G301" s="9"/>
      <c r="H301" s="40"/>
      <c r="I301" s="74"/>
      <c r="J301" s="139"/>
      <c r="K301" s="139"/>
      <c r="L301" s="139"/>
      <c r="M301" s="139"/>
      <c r="N301" s="4"/>
      <c r="O301" s="92">
        <v>18.0</v>
      </c>
      <c r="P301" s="101" t="s">
        <v>252</v>
      </c>
      <c r="Q301" s="132">
        <v>521.0</v>
      </c>
      <c r="R301" s="132">
        <v>6180.0</v>
      </c>
      <c r="S301" s="132">
        <v>521.0</v>
      </c>
      <c r="T301" s="132">
        <v>6610.0</v>
      </c>
    </row>
    <row r="302">
      <c r="A302" s="100">
        <v>19.0</v>
      </c>
      <c r="B302" s="301">
        <v>45523.0</v>
      </c>
      <c r="C302" s="92">
        <v>521.0</v>
      </c>
      <c r="D302" s="281">
        <v>5456.0</v>
      </c>
      <c r="E302" s="90">
        <v>521.0</v>
      </c>
      <c r="F302" s="89">
        <v>5.758</v>
      </c>
      <c r="G302" s="9"/>
      <c r="H302" s="40"/>
      <c r="I302" s="74"/>
      <c r="J302" s="139"/>
      <c r="K302" s="139"/>
      <c r="L302" s="139"/>
      <c r="M302" s="139"/>
      <c r="N302" s="4"/>
      <c r="O302" s="92">
        <v>19.0</v>
      </c>
      <c r="P302" s="101" t="s">
        <v>253</v>
      </c>
      <c r="Q302" s="132">
        <v>521.0</v>
      </c>
      <c r="R302" s="132">
        <v>5456.0</v>
      </c>
      <c r="S302" s="132">
        <v>521.0</v>
      </c>
      <c r="T302" s="132">
        <v>5758.0</v>
      </c>
    </row>
    <row r="303">
      <c r="A303" s="100">
        <v>20.0</v>
      </c>
      <c r="B303" s="301">
        <v>45524.0</v>
      </c>
      <c r="C303" s="92">
        <v>478.0</v>
      </c>
      <c r="D303" s="281">
        <v>4578.0</v>
      </c>
      <c r="E303" s="90">
        <v>478.0</v>
      </c>
      <c r="F303" s="89">
        <v>4.794</v>
      </c>
      <c r="G303" s="9"/>
      <c r="H303" s="40"/>
      <c r="I303" s="74"/>
      <c r="J303" s="139"/>
      <c r="K303" s="139"/>
      <c r="L303" s="139"/>
      <c r="M303" s="139"/>
      <c r="N303" s="4"/>
      <c r="O303" s="92">
        <v>20.0</v>
      </c>
      <c r="P303" s="101" t="s">
        <v>254</v>
      </c>
      <c r="Q303" s="132">
        <v>478.0</v>
      </c>
      <c r="R303" s="132">
        <v>4578.0</v>
      </c>
      <c r="S303" s="132">
        <v>478.0</v>
      </c>
      <c r="T303" s="132">
        <v>4794.0</v>
      </c>
    </row>
    <row r="304">
      <c r="A304" s="100">
        <v>21.0</v>
      </c>
      <c r="B304" s="301">
        <v>45525.0</v>
      </c>
      <c r="C304" s="92">
        <v>464.0</v>
      </c>
      <c r="D304" s="281">
        <v>4939.0</v>
      </c>
      <c r="E304" s="90">
        <v>464.0</v>
      </c>
      <c r="F304" s="89">
        <v>5.161</v>
      </c>
      <c r="G304" s="9"/>
      <c r="H304" s="40"/>
      <c r="I304" s="74"/>
      <c r="J304" s="139"/>
      <c r="K304" s="139"/>
      <c r="L304" s="139"/>
      <c r="M304" s="139"/>
      <c r="N304" s="4"/>
      <c r="O304" s="92">
        <v>21.0</v>
      </c>
      <c r="P304" s="101" t="s">
        <v>255</v>
      </c>
      <c r="Q304" s="132">
        <v>464.0</v>
      </c>
      <c r="R304" s="132">
        <v>4939.0</v>
      </c>
      <c r="S304" s="132">
        <v>464.0</v>
      </c>
      <c r="T304" s="132">
        <v>5161.0</v>
      </c>
    </row>
    <row r="305">
      <c r="A305" s="100">
        <v>22.0</v>
      </c>
      <c r="B305" s="301">
        <v>45526.0</v>
      </c>
      <c r="C305" s="92">
        <v>425.0</v>
      </c>
      <c r="D305" s="281">
        <v>4116.0</v>
      </c>
      <c r="E305" s="90">
        <v>425.0</v>
      </c>
      <c r="F305" s="89">
        <v>4.351</v>
      </c>
      <c r="G305" s="9"/>
      <c r="H305" s="40"/>
      <c r="I305" s="74"/>
      <c r="J305" s="139"/>
      <c r="K305" s="139"/>
      <c r="L305" s="139"/>
      <c r="M305" s="139"/>
      <c r="N305" s="4"/>
      <c r="O305" s="92">
        <v>22.0</v>
      </c>
      <c r="P305" s="101" t="s">
        <v>256</v>
      </c>
      <c r="Q305" s="132">
        <v>425.0</v>
      </c>
      <c r="R305" s="132">
        <v>4116.0</v>
      </c>
      <c r="S305" s="132">
        <v>425.0</v>
      </c>
      <c r="T305" s="132">
        <v>4351.0</v>
      </c>
    </row>
    <row r="306">
      <c r="A306" s="100">
        <v>23.0</v>
      </c>
      <c r="B306" s="301">
        <v>45527.0</v>
      </c>
      <c r="C306" s="92">
        <v>474.0</v>
      </c>
      <c r="D306" s="281">
        <v>4669.0</v>
      </c>
      <c r="E306" s="90">
        <v>474.0</v>
      </c>
      <c r="F306" s="89">
        <v>4.843</v>
      </c>
      <c r="G306" s="9"/>
      <c r="H306" s="40"/>
      <c r="I306" s="74"/>
      <c r="J306" s="139"/>
      <c r="K306" s="139"/>
      <c r="L306" s="140"/>
      <c r="M306" s="139"/>
      <c r="N306" s="4"/>
      <c r="O306" s="92">
        <v>23.0</v>
      </c>
      <c r="P306" s="101" t="s">
        <v>257</v>
      </c>
      <c r="Q306" s="132">
        <v>474.0</v>
      </c>
      <c r="R306" s="132">
        <v>4669.0</v>
      </c>
      <c r="S306" s="132">
        <v>474.0</v>
      </c>
      <c r="T306" s="132">
        <v>4843.0</v>
      </c>
    </row>
    <row r="307">
      <c r="A307" s="100">
        <v>24.0</v>
      </c>
      <c r="B307" s="301">
        <v>45528.0</v>
      </c>
      <c r="C307" s="90">
        <v>494.0</v>
      </c>
      <c r="D307" s="281">
        <v>5089.0</v>
      </c>
      <c r="E307" s="90">
        <v>494.0</v>
      </c>
      <c r="F307" s="89">
        <v>5.347</v>
      </c>
      <c r="G307" s="9"/>
      <c r="H307" s="40"/>
      <c r="I307" s="74"/>
      <c r="J307" s="139"/>
      <c r="K307" s="139"/>
      <c r="L307" s="141"/>
      <c r="M307" s="139"/>
      <c r="N307" s="4"/>
      <c r="O307" s="92">
        <v>24.0</v>
      </c>
      <c r="P307" s="101" t="s">
        <v>258</v>
      </c>
      <c r="Q307" s="132">
        <v>494.0</v>
      </c>
      <c r="R307" s="132">
        <v>5089.0</v>
      </c>
      <c r="S307" s="132">
        <v>494.0</v>
      </c>
      <c r="T307" s="132">
        <v>5347.0</v>
      </c>
    </row>
    <row r="308">
      <c r="A308" s="100">
        <v>25.0</v>
      </c>
      <c r="B308" s="301">
        <v>45529.0</v>
      </c>
      <c r="C308" s="90">
        <v>501.0</v>
      </c>
      <c r="D308" s="281">
        <v>4976.0</v>
      </c>
      <c r="E308" s="90">
        <v>501.0</v>
      </c>
      <c r="F308" s="89">
        <v>5.388</v>
      </c>
      <c r="G308" s="9"/>
      <c r="H308" s="40"/>
      <c r="I308" s="74"/>
      <c r="J308" s="139"/>
      <c r="K308" s="139"/>
      <c r="L308" s="139"/>
      <c r="M308" s="139"/>
      <c r="N308" s="4"/>
      <c r="O308" s="92">
        <v>25.0</v>
      </c>
      <c r="P308" s="101" t="s">
        <v>259</v>
      </c>
      <c r="Q308" s="132">
        <v>501.0</v>
      </c>
      <c r="R308" s="132">
        <v>4976.0</v>
      </c>
      <c r="S308" s="132">
        <v>501.0</v>
      </c>
      <c r="T308" s="132">
        <v>5388.0</v>
      </c>
    </row>
    <row r="309">
      <c r="A309" s="100">
        <v>26.0</v>
      </c>
      <c r="B309" s="301">
        <v>45530.0</v>
      </c>
      <c r="C309" s="90">
        <v>484.0</v>
      </c>
      <c r="D309" s="281">
        <v>4934.0</v>
      </c>
      <c r="E309" s="90">
        <v>484.0</v>
      </c>
      <c r="F309" s="89">
        <v>5.259</v>
      </c>
      <c r="G309" s="9"/>
      <c r="H309" s="40"/>
      <c r="I309" s="74"/>
      <c r="J309" s="139"/>
      <c r="K309" s="139"/>
      <c r="L309" s="139"/>
      <c r="M309" s="139"/>
      <c r="N309" s="4"/>
      <c r="O309" s="92">
        <v>26.0</v>
      </c>
      <c r="P309" s="101" t="s">
        <v>260</v>
      </c>
      <c r="Q309" s="132">
        <v>484.0</v>
      </c>
      <c r="R309" s="132">
        <v>4934.0</v>
      </c>
      <c r="S309" s="132">
        <v>484.0</v>
      </c>
      <c r="T309" s="132">
        <v>5259.0</v>
      </c>
    </row>
    <row r="310">
      <c r="A310" s="100">
        <v>27.0</v>
      </c>
      <c r="B310" s="301">
        <v>45531.0</v>
      </c>
      <c r="C310" s="90">
        <v>473.0</v>
      </c>
      <c r="D310" s="281">
        <v>4490.0</v>
      </c>
      <c r="E310" s="90">
        <v>473.0</v>
      </c>
      <c r="F310" s="89">
        <v>4.806</v>
      </c>
      <c r="G310" s="9"/>
      <c r="H310" s="40"/>
      <c r="I310" s="74"/>
      <c r="J310" s="139"/>
      <c r="K310" s="139"/>
      <c r="L310" s="139"/>
      <c r="M310" s="139"/>
      <c r="N310" s="4"/>
      <c r="O310" s="92">
        <v>27.0</v>
      </c>
      <c r="P310" s="101" t="s">
        <v>261</v>
      </c>
      <c r="Q310" s="132">
        <v>473.0</v>
      </c>
      <c r="R310" s="132">
        <v>4490.0</v>
      </c>
      <c r="S310" s="132">
        <v>473.0</v>
      </c>
      <c r="T310" s="132">
        <v>4806.0</v>
      </c>
    </row>
    <row r="311">
      <c r="A311" s="100">
        <v>28.0</v>
      </c>
      <c r="B311" s="301">
        <v>45532.0</v>
      </c>
      <c r="C311" s="90">
        <v>474.0</v>
      </c>
      <c r="D311" s="310">
        <v>4612.0</v>
      </c>
      <c r="E311" s="90">
        <v>474.0</v>
      </c>
      <c r="F311" s="89">
        <v>4.904</v>
      </c>
      <c r="G311" s="9"/>
      <c r="H311" s="40"/>
      <c r="I311" s="74"/>
      <c r="J311" s="142"/>
      <c r="K311" s="142"/>
      <c r="L311" s="142"/>
      <c r="M311" s="142"/>
      <c r="N311" s="4"/>
      <c r="O311" s="92">
        <v>28.0</v>
      </c>
      <c r="P311" s="101" t="s">
        <v>262</v>
      </c>
      <c r="Q311" s="132">
        <v>474.0</v>
      </c>
      <c r="R311" s="132">
        <v>4612.0</v>
      </c>
      <c r="S311" s="132">
        <v>474.0</v>
      </c>
      <c r="T311" s="132">
        <v>4904.0</v>
      </c>
    </row>
    <row r="312">
      <c r="A312" s="100">
        <v>29.0</v>
      </c>
      <c r="B312" s="301">
        <v>45533.0</v>
      </c>
      <c r="C312" s="90">
        <v>435.0</v>
      </c>
      <c r="D312" s="310">
        <v>4209.0</v>
      </c>
      <c r="E312" s="90">
        <v>435.0</v>
      </c>
      <c r="F312" s="89">
        <v>4.389</v>
      </c>
      <c r="G312" s="9"/>
      <c r="H312" s="40"/>
      <c r="I312" s="74"/>
      <c r="J312" s="142"/>
      <c r="K312" s="142"/>
      <c r="L312" s="142"/>
      <c r="M312" s="142"/>
      <c r="N312" s="4"/>
      <c r="O312" s="92">
        <v>29.0</v>
      </c>
      <c r="P312" s="101" t="s">
        <v>263</v>
      </c>
      <c r="Q312" s="132">
        <v>435.0</v>
      </c>
      <c r="R312" s="132">
        <v>4209.0</v>
      </c>
      <c r="S312" s="132">
        <v>435.0</v>
      </c>
      <c r="T312" s="132">
        <v>4389.0</v>
      </c>
    </row>
    <row r="313">
      <c r="A313" s="100">
        <v>30.0</v>
      </c>
      <c r="B313" s="301">
        <v>45534.0</v>
      </c>
      <c r="C313" s="90">
        <v>462.0</v>
      </c>
      <c r="D313" s="311">
        <v>5112.0</v>
      </c>
      <c r="E313" s="90">
        <v>462.0</v>
      </c>
      <c r="F313" s="89">
        <v>5.348</v>
      </c>
      <c r="G313" s="9"/>
      <c r="H313" s="56"/>
      <c r="I313" s="74"/>
      <c r="J313" s="143"/>
      <c r="K313" s="143"/>
      <c r="L313" s="143"/>
      <c r="M313" s="143"/>
      <c r="N313" s="4"/>
      <c r="O313" s="92">
        <v>30.0</v>
      </c>
      <c r="P313" s="101" t="s">
        <v>264</v>
      </c>
      <c r="Q313" s="133">
        <v>462.0</v>
      </c>
      <c r="R313" s="133">
        <v>5112.0</v>
      </c>
      <c r="S313" s="132">
        <v>462.0</v>
      </c>
      <c r="T313" s="133">
        <v>5348.0</v>
      </c>
    </row>
    <row r="314">
      <c r="A314" s="134">
        <v>31.0</v>
      </c>
      <c r="B314" s="301">
        <v>45535.0</v>
      </c>
      <c r="C314" s="90">
        <v>470.0</v>
      </c>
      <c r="D314" s="312">
        <v>4958.0</v>
      </c>
      <c r="E314" s="90">
        <v>470.0</v>
      </c>
      <c r="F314" s="89">
        <v>5.131</v>
      </c>
      <c r="G314" s="313"/>
      <c r="H314" s="80"/>
      <c r="I314" s="74"/>
      <c r="J314" s="144"/>
      <c r="K314" s="144"/>
      <c r="L314" s="144"/>
      <c r="M314" s="144"/>
      <c r="N314" s="81"/>
      <c r="O314" s="90">
        <v>31.0</v>
      </c>
      <c r="P314" s="101" t="s">
        <v>265</v>
      </c>
      <c r="Q314" s="135">
        <v>470.0</v>
      </c>
      <c r="R314" s="135">
        <v>4958.0</v>
      </c>
      <c r="S314" s="132">
        <v>470.0</v>
      </c>
      <c r="T314" s="135">
        <v>5131.0</v>
      </c>
    </row>
    <row r="315">
      <c r="A315" s="110" t="s">
        <v>44</v>
      </c>
      <c r="B315" s="8"/>
      <c r="C315" s="99">
        <v>14808.0</v>
      </c>
      <c r="D315" s="99">
        <v>154410.0</v>
      </c>
      <c r="E315" s="99">
        <v>14808.0</v>
      </c>
      <c r="F315" s="99">
        <v>162440.0</v>
      </c>
      <c r="G315" s="9"/>
      <c r="H315" s="110" t="s">
        <v>44</v>
      </c>
      <c r="I315" s="8"/>
      <c r="J315" s="99">
        <v>0.0</v>
      </c>
      <c r="K315" s="99">
        <v>0.0</v>
      </c>
      <c r="L315" s="99">
        <v>0.0</v>
      </c>
      <c r="M315" s="99">
        <v>0.0</v>
      </c>
      <c r="N315" s="4"/>
      <c r="O315" s="110" t="s">
        <v>44</v>
      </c>
      <c r="P315" s="8"/>
      <c r="Q315" s="99">
        <v>14808.0</v>
      </c>
      <c r="R315" s="99">
        <v>154410.0</v>
      </c>
      <c r="S315" s="99">
        <v>14808.0</v>
      </c>
      <c r="T315" s="99">
        <v>162440.0</v>
      </c>
    </row>
    <row r="316">
      <c r="A316" s="283" t="s">
        <v>400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291">
        <v>45536.0</v>
      </c>
      <c r="C324" s="292">
        <v>537.0</v>
      </c>
      <c r="D324" s="280">
        <v>5919.0</v>
      </c>
      <c r="E324" s="280">
        <v>537.0</v>
      </c>
      <c r="F324" s="280">
        <v>6368.0</v>
      </c>
      <c r="G324" s="9"/>
      <c r="H324" s="40"/>
      <c r="I324" s="314"/>
      <c r="J324" s="139"/>
      <c r="K324" s="139"/>
      <c r="L324" s="139"/>
      <c r="M324" s="139"/>
      <c r="N324" s="83"/>
      <c r="O324" s="92">
        <v>1.0</v>
      </c>
      <c r="P324" s="101" t="s">
        <v>267</v>
      </c>
      <c r="Q324" s="132">
        <v>537.0</v>
      </c>
      <c r="R324" s="132">
        <v>5919.0</v>
      </c>
      <c r="S324" s="132">
        <v>537.0</v>
      </c>
      <c r="T324" s="132">
        <v>6368.0</v>
      </c>
    </row>
    <row r="325">
      <c r="A325" s="100">
        <v>2.0</v>
      </c>
      <c r="B325" s="291">
        <v>45537.0</v>
      </c>
      <c r="C325" s="294">
        <v>519.0</v>
      </c>
      <c r="D325" s="281">
        <v>5440.0</v>
      </c>
      <c r="E325" s="281">
        <v>519.0</v>
      </c>
      <c r="F325" s="281">
        <v>5799.0</v>
      </c>
      <c r="G325" s="9"/>
      <c r="H325" s="40"/>
      <c r="I325" s="314"/>
      <c r="J325" s="139"/>
      <c r="K325" s="139"/>
      <c r="L325" s="139"/>
      <c r="M325" s="139"/>
      <c r="N325" s="83"/>
      <c r="O325" s="100">
        <v>2.0</v>
      </c>
      <c r="P325" s="101" t="s">
        <v>268</v>
      </c>
      <c r="Q325" s="132">
        <v>519.0</v>
      </c>
      <c r="R325" s="132">
        <v>5440.0</v>
      </c>
      <c r="S325" s="132">
        <v>519.0</v>
      </c>
      <c r="T325" s="132">
        <v>5799.0</v>
      </c>
    </row>
    <row r="326">
      <c r="A326" s="100">
        <v>3.0</v>
      </c>
      <c r="B326" s="291">
        <v>45538.0</v>
      </c>
      <c r="C326" s="294">
        <v>478.0</v>
      </c>
      <c r="D326" s="281">
        <v>4754.0</v>
      </c>
      <c r="E326" s="281">
        <v>478.0</v>
      </c>
      <c r="F326" s="281">
        <v>5044.0</v>
      </c>
      <c r="G326" s="9"/>
      <c r="H326" s="40"/>
      <c r="I326" s="314"/>
      <c r="J326" s="139"/>
      <c r="K326" s="139"/>
      <c r="L326" s="139"/>
      <c r="M326" s="139"/>
      <c r="N326" s="83"/>
      <c r="O326" s="100">
        <v>3.0</v>
      </c>
      <c r="P326" s="101" t="s">
        <v>269</v>
      </c>
      <c r="Q326" s="132">
        <v>478.0</v>
      </c>
      <c r="R326" s="132">
        <v>4754.0</v>
      </c>
      <c r="S326" s="132">
        <v>478.0</v>
      </c>
      <c r="T326" s="132">
        <v>5044.0</v>
      </c>
    </row>
    <row r="327">
      <c r="A327" s="100">
        <v>4.0</v>
      </c>
      <c r="B327" s="291">
        <v>45539.0</v>
      </c>
      <c r="C327" s="294">
        <v>468.0</v>
      </c>
      <c r="D327" s="281">
        <v>4470.0</v>
      </c>
      <c r="E327" s="281">
        <v>468.0</v>
      </c>
      <c r="F327" s="281">
        <v>4698.0</v>
      </c>
      <c r="G327" s="9"/>
      <c r="H327" s="40"/>
      <c r="I327" s="314"/>
      <c r="J327" s="139"/>
      <c r="K327" s="139"/>
      <c r="L327" s="139"/>
      <c r="M327" s="139"/>
      <c r="N327" s="83"/>
      <c r="O327" s="100">
        <v>4.0</v>
      </c>
      <c r="P327" s="101" t="s">
        <v>270</v>
      </c>
      <c r="Q327" s="132">
        <v>468.0</v>
      </c>
      <c r="R327" s="132">
        <v>4470.0</v>
      </c>
      <c r="S327" s="132">
        <v>468.0</v>
      </c>
      <c r="T327" s="132">
        <v>4698.0</v>
      </c>
    </row>
    <row r="328">
      <c r="A328" s="100">
        <v>5.0</v>
      </c>
      <c r="B328" s="291">
        <v>45540.0</v>
      </c>
      <c r="C328" s="294">
        <v>471.0</v>
      </c>
      <c r="D328" s="281">
        <v>4421.0</v>
      </c>
      <c r="E328" s="281">
        <v>471.0</v>
      </c>
      <c r="F328" s="281">
        <v>4690.0</v>
      </c>
      <c r="G328" s="9"/>
      <c r="H328" s="40"/>
      <c r="I328" s="314"/>
      <c r="J328" s="139"/>
      <c r="K328" s="139"/>
      <c r="L328" s="139"/>
      <c r="M328" s="139"/>
      <c r="N328" s="83"/>
      <c r="O328" s="100">
        <v>5.0</v>
      </c>
      <c r="P328" s="101" t="s">
        <v>271</v>
      </c>
      <c r="Q328" s="132">
        <v>471.0</v>
      </c>
      <c r="R328" s="132">
        <v>4421.0</v>
      </c>
      <c r="S328" s="132">
        <v>471.0</v>
      </c>
      <c r="T328" s="132">
        <v>4690.0</v>
      </c>
    </row>
    <row r="329">
      <c r="A329" s="100">
        <v>6.0</v>
      </c>
      <c r="B329" s="291">
        <v>45541.0</v>
      </c>
      <c r="C329" s="294">
        <v>447.0</v>
      </c>
      <c r="D329" s="281">
        <v>4919.0</v>
      </c>
      <c r="E329" s="281">
        <v>447.0</v>
      </c>
      <c r="F329" s="281">
        <v>5168.0</v>
      </c>
      <c r="G329" s="9"/>
      <c r="H329" s="40"/>
      <c r="I329" s="314"/>
      <c r="J329" s="139"/>
      <c r="K329" s="139"/>
      <c r="L329" s="139"/>
      <c r="M329" s="139"/>
      <c r="N329" s="83"/>
      <c r="O329" s="100">
        <v>6.0</v>
      </c>
      <c r="P329" s="101" t="s">
        <v>272</v>
      </c>
      <c r="Q329" s="132">
        <v>447.0</v>
      </c>
      <c r="R329" s="132">
        <v>4919.0</v>
      </c>
      <c r="S329" s="132">
        <v>447.0</v>
      </c>
      <c r="T329" s="132">
        <v>5168.0</v>
      </c>
    </row>
    <row r="330">
      <c r="A330" s="100">
        <v>7.0</v>
      </c>
      <c r="B330" s="291">
        <v>45542.0</v>
      </c>
      <c r="C330" s="294">
        <v>452.0</v>
      </c>
      <c r="D330" s="281">
        <v>4615.0</v>
      </c>
      <c r="E330" s="281">
        <v>452.0</v>
      </c>
      <c r="F330" s="281">
        <v>4820.0</v>
      </c>
      <c r="G330" s="9"/>
      <c r="H330" s="40"/>
      <c r="I330" s="314"/>
      <c r="J330" s="139"/>
      <c r="K330" s="139"/>
      <c r="L330" s="139"/>
      <c r="M330" s="139"/>
      <c r="N330" s="83"/>
      <c r="O330" s="100">
        <v>7.0</v>
      </c>
      <c r="P330" s="101" t="s">
        <v>273</v>
      </c>
      <c r="Q330" s="132">
        <v>452.0</v>
      </c>
      <c r="R330" s="132">
        <v>4615.0</v>
      </c>
      <c r="S330" s="132">
        <v>452.0</v>
      </c>
      <c r="T330" s="132">
        <v>4820.0</v>
      </c>
    </row>
    <row r="331">
      <c r="A331" s="100">
        <v>8.0</v>
      </c>
      <c r="B331" s="291">
        <v>45543.0</v>
      </c>
      <c r="C331" s="294">
        <v>502.0</v>
      </c>
      <c r="D331" s="281">
        <v>5493.0</v>
      </c>
      <c r="E331" s="281">
        <v>502.0</v>
      </c>
      <c r="F331" s="281">
        <v>5885.0</v>
      </c>
      <c r="G331" s="9"/>
      <c r="H331" s="40"/>
      <c r="I331" s="314"/>
      <c r="J331" s="139"/>
      <c r="K331" s="139"/>
      <c r="L331" s="139"/>
      <c r="M331" s="139"/>
      <c r="N331" s="83"/>
      <c r="O331" s="100">
        <v>8.0</v>
      </c>
      <c r="P331" s="101" t="s">
        <v>274</v>
      </c>
      <c r="Q331" s="132">
        <v>502.0</v>
      </c>
      <c r="R331" s="132">
        <v>5493.0</v>
      </c>
      <c r="S331" s="132">
        <v>502.0</v>
      </c>
      <c r="T331" s="132">
        <v>5885.0</v>
      </c>
    </row>
    <row r="332">
      <c r="A332" s="100">
        <v>9.0</v>
      </c>
      <c r="B332" s="291">
        <v>45544.0</v>
      </c>
      <c r="C332" s="294">
        <v>444.0</v>
      </c>
      <c r="D332" s="281">
        <v>4584.0</v>
      </c>
      <c r="E332" s="281">
        <v>444.0</v>
      </c>
      <c r="F332" s="281">
        <v>4853.0</v>
      </c>
      <c r="G332" s="9"/>
      <c r="H332" s="40"/>
      <c r="I332" s="314"/>
      <c r="J332" s="139"/>
      <c r="K332" s="139"/>
      <c r="L332" s="139"/>
      <c r="M332" s="139"/>
      <c r="N332" s="83"/>
      <c r="O332" s="100">
        <v>9.0</v>
      </c>
      <c r="P332" s="101" t="s">
        <v>275</v>
      </c>
      <c r="Q332" s="132">
        <v>444.0</v>
      </c>
      <c r="R332" s="132">
        <v>4584.0</v>
      </c>
      <c r="S332" s="132">
        <v>444.0</v>
      </c>
      <c r="T332" s="132">
        <v>4853.0</v>
      </c>
    </row>
    <row r="333">
      <c r="A333" s="100">
        <v>10.0</v>
      </c>
      <c r="B333" s="295">
        <v>45545.0</v>
      </c>
      <c r="C333" s="294">
        <v>445.0</v>
      </c>
      <c r="D333" s="281">
        <v>4105.0</v>
      </c>
      <c r="E333" s="281">
        <v>445.0</v>
      </c>
      <c r="F333" s="281">
        <v>4305.0</v>
      </c>
      <c r="G333" s="9"/>
      <c r="H333" s="40"/>
      <c r="I333" s="314"/>
      <c r="J333" s="139"/>
      <c r="K333" s="139"/>
      <c r="L333" s="139"/>
      <c r="M333" s="139"/>
      <c r="N333" s="83"/>
      <c r="O333" s="100">
        <v>10.0</v>
      </c>
      <c r="P333" s="101" t="s">
        <v>276</v>
      </c>
      <c r="Q333" s="132">
        <v>445.0</v>
      </c>
      <c r="R333" s="132">
        <v>4105.0</v>
      </c>
      <c r="S333" s="132">
        <v>445.0</v>
      </c>
      <c r="T333" s="132">
        <v>4305.0</v>
      </c>
    </row>
    <row r="334">
      <c r="A334" s="100">
        <v>11.0</v>
      </c>
      <c r="B334" s="295">
        <v>45546.0</v>
      </c>
      <c r="C334" s="294">
        <v>462.0</v>
      </c>
      <c r="D334" s="281">
        <v>4588.0</v>
      </c>
      <c r="E334" s="281">
        <v>462.0</v>
      </c>
      <c r="F334" s="281">
        <v>4898.0</v>
      </c>
      <c r="G334" s="9"/>
      <c r="H334" s="40"/>
      <c r="I334" s="314"/>
      <c r="J334" s="139"/>
      <c r="K334" s="139"/>
      <c r="L334" s="139"/>
      <c r="M334" s="139"/>
      <c r="N334" s="83"/>
      <c r="O334" s="100">
        <v>11.0</v>
      </c>
      <c r="P334" s="101" t="s">
        <v>277</v>
      </c>
      <c r="Q334" s="132">
        <v>462.0</v>
      </c>
      <c r="R334" s="132">
        <v>4588.0</v>
      </c>
      <c r="S334" s="132">
        <v>462.0</v>
      </c>
      <c r="T334" s="132">
        <v>4898.0</v>
      </c>
    </row>
    <row r="335">
      <c r="A335" s="100">
        <v>12.0</v>
      </c>
      <c r="B335" s="295">
        <v>45547.0</v>
      </c>
      <c r="C335" s="294">
        <v>474.0</v>
      </c>
      <c r="D335" s="281">
        <v>4470.0</v>
      </c>
      <c r="E335" s="281">
        <v>474.0</v>
      </c>
      <c r="F335" s="281">
        <v>4702.0</v>
      </c>
      <c r="G335" s="9"/>
      <c r="H335" s="40"/>
      <c r="I335" s="314"/>
      <c r="J335" s="139"/>
      <c r="K335" s="139"/>
      <c r="L335" s="139"/>
      <c r="M335" s="139"/>
      <c r="N335" s="83"/>
      <c r="O335" s="100">
        <v>12.0</v>
      </c>
      <c r="P335" s="101" t="s">
        <v>278</v>
      </c>
      <c r="Q335" s="132">
        <v>474.0</v>
      </c>
      <c r="R335" s="132">
        <v>4470.0</v>
      </c>
      <c r="S335" s="132">
        <v>474.0</v>
      </c>
      <c r="T335" s="132">
        <v>4702.0</v>
      </c>
    </row>
    <row r="336">
      <c r="A336" s="100">
        <v>13.0</v>
      </c>
      <c r="B336" s="295">
        <v>45548.0</v>
      </c>
      <c r="C336" s="294">
        <v>493.0</v>
      </c>
      <c r="D336" s="281">
        <v>6062.0</v>
      </c>
      <c r="E336" s="281">
        <v>493.0</v>
      </c>
      <c r="F336" s="281">
        <v>6334.0</v>
      </c>
      <c r="G336" s="9"/>
      <c r="H336" s="40"/>
      <c r="I336" s="314"/>
      <c r="J336" s="139"/>
      <c r="K336" s="139"/>
      <c r="L336" s="139"/>
      <c r="M336" s="139"/>
      <c r="N336" s="83"/>
      <c r="O336" s="100">
        <v>13.0</v>
      </c>
      <c r="P336" s="101" t="s">
        <v>279</v>
      </c>
      <c r="Q336" s="132">
        <v>493.0</v>
      </c>
      <c r="R336" s="132">
        <v>6062.0</v>
      </c>
      <c r="S336" s="132">
        <v>493.0</v>
      </c>
      <c r="T336" s="132">
        <v>6334.0</v>
      </c>
    </row>
    <row r="337">
      <c r="A337" s="100">
        <v>14.0</v>
      </c>
      <c r="B337" s="295">
        <v>45549.0</v>
      </c>
      <c r="C337" s="294">
        <v>552.0</v>
      </c>
      <c r="D337" s="281">
        <v>7211.0</v>
      </c>
      <c r="E337" s="281">
        <v>552.0</v>
      </c>
      <c r="F337" s="281">
        <v>7370.0</v>
      </c>
      <c r="G337" s="9"/>
      <c r="H337" s="40"/>
      <c r="I337" s="314"/>
      <c r="J337" s="139"/>
      <c r="K337" s="139"/>
      <c r="L337" s="139"/>
      <c r="M337" s="139"/>
      <c r="N337" s="83"/>
      <c r="O337" s="100">
        <v>14.0</v>
      </c>
      <c r="P337" s="101" t="s">
        <v>280</v>
      </c>
      <c r="Q337" s="132">
        <v>552.0</v>
      </c>
      <c r="R337" s="132">
        <v>7211.0</v>
      </c>
      <c r="S337" s="132">
        <v>552.0</v>
      </c>
      <c r="T337" s="132">
        <v>7370.0</v>
      </c>
    </row>
    <row r="338">
      <c r="A338" s="100">
        <v>15.0</v>
      </c>
      <c r="B338" s="295">
        <v>45550.0</v>
      </c>
      <c r="C338" s="294">
        <v>509.0</v>
      </c>
      <c r="D338" s="281">
        <v>6539.0</v>
      </c>
      <c r="E338" s="281">
        <v>509.0</v>
      </c>
      <c r="F338" s="281">
        <v>6836.0</v>
      </c>
      <c r="G338" s="9"/>
      <c r="H338" s="40"/>
      <c r="I338" s="314"/>
      <c r="J338" s="139"/>
      <c r="K338" s="139"/>
      <c r="L338" s="139"/>
      <c r="M338" s="139"/>
      <c r="N338" s="83"/>
      <c r="O338" s="100">
        <v>15.0</v>
      </c>
      <c r="P338" s="101" t="s">
        <v>281</v>
      </c>
      <c r="Q338" s="132">
        <v>509.0</v>
      </c>
      <c r="R338" s="132">
        <v>6539.0</v>
      </c>
      <c r="S338" s="132">
        <v>509.0</v>
      </c>
      <c r="T338" s="132">
        <v>6836.0</v>
      </c>
    </row>
    <row r="339">
      <c r="A339" s="100">
        <v>16.0</v>
      </c>
      <c r="B339" s="295">
        <v>45551.0</v>
      </c>
      <c r="C339" s="294">
        <v>529.0</v>
      </c>
      <c r="D339" s="281">
        <v>8351.0</v>
      </c>
      <c r="E339" s="281">
        <v>529.0</v>
      </c>
      <c r="F339" s="281">
        <v>9091.0</v>
      </c>
      <c r="G339" s="9"/>
      <c r="H339" s="40"/>
      <c r="I339" s="314"/>
      <c r="J339" s="139"/>
      <c r="K339" s="139"/>
      <c r="L339" s="139"/>
      <c r="M339" s="139"/>
      <c r="N339" s="83"/>
      <c r="O339" s="100">
        <v>16.0</v>
      </c>
      <c r="P339" s="101" t="s">
        <v>282</v>
      </c>
      <c r="Q339" s="132">
        <v>529.0</v>
      </c>
      <c r="R339" s="132">
        <v>8351.0</v>
      </c>
      <c r="S339" s="132">
        <v>529.0</v>
      </c>
      <c r="T339" s="132">
        <v>9091.0</v>
      </c>
    </row>
    <row r="340">
      <c r="A340" s="100">
        <v>17.0</v>
      </c>
      <c r="B340" s="295">
        <v>45552.0</v>
      </c>
      <c r="C340" s="294">
        <v>491.0</v>
      </c>
      <c r="D340" s="281">
        <v>5696.0</v>
      </c>
      <c r="E340" s="281">
        <v>491.0</v>
      </c>
      <c r="F340" s="281">
        <v>6129.0</v>
      </c>
      <c r="G340" s="9"/>
      <c r="H340" s="40"/>
      <c r="I340" s="314"/>
      <c r="J340" s="139"/>
      <c r="K340" s="139"/>
      <c r="L340" s="139"/>
      <c r="M340" s="139"/>
      <c r="N340" s="83"/>
      <c r="O340" s="100">
        <v>17.0</v>
      </c>
      <c r="P340" s="101" t="s">
        <v>283</v>
      </c>
      <c r="Q340" s="132">
        <v>491.0</v>
      </c>
      <c r="R340" s="132">
        <v>5696.0</v>
      </c>
      <c r="S340" s="132">
        <v>491.0</v>
      </c>
      <c r="T340" s="132">
        <v>6129.0</v>
      </c>
    </row>
    <row r="341">
      <c r="A341" s="100">
        <v>18.0</v>
      </c>
      <c r="B341" s="295">
        <v>45553.0</v>
      </c>
      <c r="C341" s="294">
        <v>453.0</v>
      </c>
      <c r="D341" s="281">
        <v>4815.0</v>
      </c>
      <c r="E341" s="281">
        <v>453.0</v>
      </c>
      <c r="F341" s="281">
        <v>5114.0</v>
      </c>
      <c r="G341" s="9"/>
      <c r="H341" s="40"/>
      <c r="I341" s="314"/>
      <c r="J341" s="139"/>
      <c r="K341" s="139"/>
      <c r="L341" s="139"/>
      <c r="M341" s="139"/>
      <c r="N341" s="83"/>
      <c r="O341" s="100">
        <v>18.0</v>
      </c>
      <c r="P341" s="101" t="s">
        <v>284</v>
      </c>
      <c r="Q341" s="132">
        <v>453.0</v>
      </c>
      <c r="R341" s="132">
        <v>4815.0</v>
      </c>
      <c r="S341" s="132">
        <v>453.0</v>
      </c>
      <c r="T341" s="132">
        <v>5114.0</v>
      </c>
    </row>
    <row r="342">
      <c r="A342" s="100">
        <v>19.0</v>
      </c>
      <c r="B342" s="295">
        <v>45554.0</v>
      </c>
      <c r="C342" s="294">
        <v>469.0</v>
      </c>
      <c r="D342" s="281">
        <v>4982.0</v>
      </c>
      <c r="E342" s="281">
        <v>469.0</v>
      </c>
      <c r="F342" s="281">
        <v>5207.0</v>
      </c>
      <c r="G342" s="9"/>
      <c r="H342" s="40"/>
      <c r="I342" s="314"/>
      <c r="J342" s="139"/>
      <c r="K342" s="139"/>
      <c r="L342" s="139"/>
      <c r="M342" s="139"/>
      <c r="N342" s="83"/>
      <c r="O342" s="100">
        <v>19.0</v>
      </c>
      <c r="P342" s="101" t="s">
        <v>285</v>
      </c>
      <c r="Q342" s="132">
        <v>469.0</v>
      </c>
      <c r="R342" s="132">
        <v>4982.0</v>
      </c>
      <c r="S342" s="132">
        <v>469.0</v>
      </c>
      <c r="T342" s="132">
        <v>5207.0</v>
      </c>
    </row>
    <row r="343">
      <c r="A343" s="100">
        <v>20.0</v>
      </c>
      <c r="B343" s="295">
        <v>45555.0</v>
      </c>
      <c r="C343" s="294">
        <v>460.0</v>
      </c>
      <c r="D343" s="281">
        <v>4651.0</v>
      </c>
      <c r="E343" s="281">
        <v>460.0</v>
      </c>
      <c r="F343" s="281">
        <v>4868.0</v>
      </c>
      <c r="G343" s="9"/>
      <c r="H343" s="40"/>
      <c r="I343" s="314"/>
      <c r="J343" s="139"/>
      <c r="K343" s="139"/>
      <c r="L343" s="139"/>
      <c r="M343" s="139"/>
      <c r="N343" s="83"/>
      <c r="O343" s="100">
        <v>20.0</v>
      </c>
      <c r="P343" s="101" t="s">
        <v>286</v>
      </c>
      <c r="Q343" s="132">
        <v>460.0</v>
      </c>
      <c r="R343" s="132">
        <v>4651.0</v>
      </c>
      <c r="S343" s="132">
        <v>460.0</v>
      </c>
      <c r="T343" s="132">
        <v>4868.0</v>
      </c>
    </row>
    <row r="344">
      <c r="A344" s="100">
        <v>21.0</v>
      </c>
      <c r="B344" s="295">
        <v>45556.0</v>
      </c>
      <c r="C344" s="294">
        <v>491.0</v>
      </c>
      <c r="D344" s="281">
        <v>5416.0</v>
      </c>
      <c r="E344" s="281">
        <v>491.0</v>
      </c>
      <c r="F344" s="281">
        <v>5654.0</v>
      </c>
      <c r="G344" s="9"/>
      <c r="H344" s="40"/>
      <c r="I344" s="314"/>
      <c r="J344" s="139"/>
      <c r="K344" s="139"/>
      <c r="L344" s="139"/>
      <c r="M344" s="139"/>
      <c r="N344" s="83"/>
      <c r="O344" s="100">
        <v>21.0</v>
      </c>
      <c r="P344" s="101" t="s">
        <v>287</v>
      </c>
      <c r="Q344" s="132">
        <v>491.0</v>
      </c>
      <c r="R344" s="132">
        <v>5416.0</v>
      </c>
      <c r="S344" s="132">
        <v>491.0</v>
      </c>
      <c r="T344" s="132">
        <v>5654.0</v>
      </c>
    </row>
    <row r="345">
      <c r="A345" s="100">
        <v>22.0</v>
      </c>
      <c r="B345" s="295">
        <v>45557.0</v>
      </c>
      <c r="C345" s="294">
        <v>490.0</v>
      </c>
      <c r="D345" s="247">
        <v>5432.0</v>
      </c>
      <c r="E345" s="247">
        <v>490.0</v>
      </c>
      <c r="F345" s="247">
        <v>5786.0</v>
      </c>
      <c r="G345" s="9"/>
      <c r="H345" s="40"/>
      <c r="I345" s="314"/>
      <c r="J345" s="309"/>
      <c r="K345" s="309"/>
      <c r="L345" s="309"/>
      <c r="M345" s="309"/>
      <c r="N345" s="83"/>
      <c r="O345" s="100">
        <v>22.0</v>
      </c>
      <c r="P345" s="101" t="s">
        <v>288</v>
      </c>
      <c r="Q345" s="132">
        <v>490.0</v>
      </c>
      <c r="R345" s="132">
        <v>5432.0</v>
      </c>
      <c r="S345" s="132">
        <v>490.0</v>
      </c>
      <c r="T345" s="132">
        <v>5786.0</v>
      </c>
    </row>
    <row r="346">
      <c r="A346" s="100">
        <v>23.0</v>
      </c>
      <c r="B346" s="295">
        <v>45558.0</v>
      </c>
      <c r="C346" s="294">
        <v>476.0</v>
      </c>
      <c r="D346" s="281">
        <v>5008.0</v>
      </c>
      <c r="E346" s="315">
        <v>476.0</v>
      </c>
      <c r="F346" s="281">
        <v>5214.0</v>
      </c>
      <c r="G346" s="9"/>
      <c r="H346" s="40"/>
      <c r="I346" s="314"/>
      <c r="J346" s="139"/>
      <c r="K346" s="139"/>
      <c r="L346" s="140"/>
      <c r="M346" s="139"/>
      <c r="N346" s="83"/>
      <c r="O346" s="100">
        <v>23.0</v>
      </c>
      <c r="P346" s="101" t="s">
        <v>289</v>
      </c>
      <c r="Q346" s="132">
        <v>476.0</v>
      </c>
      <c r="R346" s="132">
        <v>5008.0</v>
      </c>
      <c r="S346" s="132">
        <v>476.0</v>
      </c>
      <c r="T346" s="132">
        <v>5214.0</v>
      </c>
    </row>
    <row r="347">
      <c r="A347" s="100">
        <v>24.0</v>
      </c>
      <c r="B347" s="295">
        <v>45559.0</v>
      </c>
      <c r="C347" s="130">
        <v>419.0</v>
      </c>
      <c r="D347" s="281">
        <v>3786.0</v>
      </c>
      <c r="E347" s="280">
        <v>419.0</v>
      </c>
      <c r="F347" s="281">
        <v>3922.0</v>
      </c>
      <c r="G347" s="9"/>
      <c r="H347" s="40"/>
      <c r="I347" s="314"/>
      <c r="J347" s="139"/>
      <c r="K347" s="139"/>
      <c r="L347" s="141"/>
      <c r="M347" s="139"/>
      <c r="N347" s="83"/>
      <c r="O347" s="100">
        <v>24.0</v>
      </c>
      <c r="P347" s="101" t="s">
        <v>290</v>
      </c>
      <c r="Q347" s="132">
        <v>419.0</v>
      </c>
      <c r="R347" s="132">
        <v>3786.0</v>
      </c>
      <c r="S347" s="132">
        <v>419.0</v>
      </c>
      <c r="T347" s="132">
        <v>3922.0</v>
      </c>
    </row>
    <row r="348">
      <c r="A348" s="100">
        <v>25.0</v>
      </c>
      <c r="B348" s="295">
        <v>45560.0</v>
      </c>
      <c r="C348" s="130">
        <v>416.0</v>
      </c>
      <c r="D348" s="281">
        <v>4047.0</v>
      </c>
      <c r="E348" s="281">
        <v>416.0</v>
      </c>
      <c r="F348" s="281">
        <v>4244.0</v>
      </c>
      <c r="G348" s="9"/>
      <c r="H348" s="40"/>
      <c r="I348" s="314"/>
      <c r="J348" s="139"/>
      <c r="K348" s="139"/>
      <c r="L348" s="139"/>
      <c r="M348" s="139"/>
      <c r="N348" s="83"/>
      <c r="O348" s="100">
        <v>25.0</v>
      </c>
      <c r="P348" s="101" t="s">
        <v>291</v>
      </c>
      <c r="Q348" s="132">
        <v>416.0</v>
      </c>
      <c r="R348" s="132">
        <v>4047.0</v>
      </c>
      <c r="S348" s="132">
        <v>416.0</v>
      </c>
      <c r="T348" s="132">
        <v>4244.0</v>
      </c>
    </row>
    <row r="349">
      <c r="A349" s="100">
        <v>26.0</v>
      </c>
      <c r="B349" s="295">
        <v>45561.0</v>
      </c>
      <c r="C349" s="130">
        <v>441.0</v>
      </c>
      <c r="D349" s="281">
        <v>4749.0</v>
      </c>
      <c r="E349" s="281">
        <v>441.0</v>
      </c>
      <c r="F349" s="281">
        <v>5005.0</v>
      </c>
      <c r="G349" s="9"/>
      <c r="H349" s="40"/>
      <c r="I349" s="314"/>
      <c r="J349" s="139"/>
      <c r="K349" s="139"/>
      <c r="L349" s="139"/>
      <c r="M349" s="139"/>
      <c r="N349" s="83"/>
      <c r="O349" s="100">
        <v>26.0</v>
      </c>
      <c r="P349" s="101" t="s">
        <v>292</v>
      </c>
      <c r="Q349" s="132">
        <v>441.0</v>
      </c>
      <c r="R349" s="132">
        <v>4749.0</v>
      </c>
      <c r="S349" s="132">
        <v>441.0</v>
      </c>
      <c r="T349" s="132">
        <v>5005.0</v>
      </c>
    </row>
    <row r="350">
      <c r="A350" s="100">
        <v>27.0</v>
      </c>
      <c r="B350" s="295">
        <v>45562.0</v>
      </c>
      <c r="C350" s="130">
        <v>464.0</v>
      </c>
      <c r="D350" s="247">
        <v>4651.0</v>
      </c>
      <c r="E350" s="247">
        <v>464.0</v>
      </c>
      <c r="F350" s="247">
        <v>4870.0</v>
      </c>
      <c r="G350" s="9"/>
      <c r="H350" s="40"/>
      <c r="I350" s="314"/>
      <c r="J350" s="309"/>
      <c r="K350" s="309"/>
      <c r="L350" s="309"/>
      <c r="M350" s="309"/>
      <c r="N350" s="83"/>
      <c r="O350" s="100">
        <v>27.0</v>
      </c>
      <c r="P350" s="101" t="s">
        <v>293</v>
      </c>
      <c r="Q350" s="132">
        <v>464.0</v>
      </c>
      <c r="R350" s="132">
        <v>4651.0</v>
      </c>
      <c r="S350" s="132">
        <v>464.0</v>
      </c>
      <c r="T350" s="132">
        <v>4870.0</v>
      </c>
    </row>
    <row r="351">
      <c r="A351" s="100">
        <v>28.0</v>
      </c>
      <c r="B351" s="295">
        <v>45563.0</v>
      </c>
      <c r="C351" s="130">
        <v>482.0</v>
      </c>
      <c r="D351" s="310">
        <v>4877.0</v>
      </c>
      <c r="E351" s="310">
        <v>482.0</v>
      </c>
      <c r="F351" s="310">
        <v>5103.0</v>
      </c>
      <c r="G351" s="9"/>
      <c r="H351" s="40"/>
      <c r="I351" s="314"/>
      <c r="J351" s="142"/>
      <c r="K351" s="142"/>
      <c r="L351" s="142"/>
      <c r="M351" s="142"/>
      <c r="N351" s="83"/>
      <c r="O351" s="100">
        <v>28.0</v>
      </c>
      <c r="P351" s="101" t="s">
        <v>294</v>
      </c>
      <c r="Q351" s="132">
        <v>482.0</v>
      </c>
      <c r="R351" s="132">
        <v>4877.0</v>
      </c>
      <c r="S351" s="132">
        <v>482.0</v>
      </c>
      <c r="T351" s="132">
        <v>5103.0</v>
      </c>
    </row>
    <row r="352">
      <c r="A352" s="100">
        <v>29.0</v>
      </c>
      <c r="B352" s="295">
        <v>45564.0</v>
      </c>
      <c r="C352" s="130">
        <v>520.0</v>
      </c>
      <c r="D352" s="310">
        <v>5651.0</v>
      </c>
      <c r="E352" s="310">
        <v>520.0</v>
      </c>
      <c r="F352" s="310">
        <v>6034.0</v>
      </c>
      <c r="G352" s="9"/>
      <c r="H352" s="40"/>
      <c r="I352" s="314"/>
      <c r="J352" s="142"/>
      <c r="K352" s="142"/>
      <c r="L352" s="142"/>
      <c r="M352" s="142"/>
      <c r="N352" s="83"/>
      <c r="O352" s="100">
        <v>29.0</v>
      </c>
      <c r="P352" s="101" t="s">
        <v>295</v>
      </c>
      <c r="Q352" s="132">
        <v>520.0</v>
      </c>
      <c r="R352" s="132">
        <v>5651.0</v>
      </c>
      <c r="S352" s="132">
        <v>520.0</v>
      </c>
      <c r="T352" s="132">
        <v>6034.0</v>
      </c>
    </row>
    <row r="353">
      <c r="A353" s="100">
        <v>30.0</v>
      </c>
      <c r="B353" s="295">
        <v>45565.0</v>
      </c>
      <c r="C353" s="130">
        <v>478.0</v>
      </c>
      <c r="D353" s="311">
        <v>4934.0</v>
      </c>
      <c r="E353" s="311">
        <v>478.0</v>
      </c>
      <c r="F353" s="311">
        <v>5197.0</v>
      </c>
      <c r="G353" s="9"/>
      <c r="H353" s="56"/>
      <c r="I353" s="314"/>
      <c r="J353" s="143"/>
      <c r="K353" s="143"/>
      <c r="L353" s="143"/>
      <c r="M353" s="143"/>
      <c r="N353" s="83"/>
      <c r="O353" s="105">
        <v>30.0</v>
      </c>
      <c r="P353" s="101" t="s">
        <v>296</v>
      </c>
      <c r="Q353" s="132">
        <v>478.0</v>
      </c>
      <c r="R353" s="132">
        <v>4934.0</v>
      </c>
      <c r="S353" s="132">
        <v>478.0</v>
      </c>
      <c r="T353" s="132">
        <v>5197.0</v>
      </c>
    </row>
    <row r="354">
      <c r="A354" s="110" t="s">
        <v>44</v>
      </c>
      <c r="B354" s="8"/>
      <c r="C354" s="99">
        <v>14332.0</v>
      </c>
      <c r="D354" s="99">
        <v>154636.0</v>
      </c>
      <c r="E354" s="99">
        <v>14332.0</v>
      </c>
      <c r="F354" s="99">
        <v>163208.0</v>
      </c>
      <c r="G354" s="9"/>
      <c r="H354" s="110" t="s">
        <v>44</v>
      </c>
      <c r="I354" s="8"/>
      <c r="J354" s="99">
        <v>0.0</v>
      </c>
      <c r="K354" s="99">
        <v>0.0</v>
      </c>
      <c r="L354" s="99">
        <v>0.0</v>
      </c>
      <c r="M354" s="99">
        <v>0.0</v>
      </c>
      <c r="N354" s="4"/>
      <c r="O354" s="110" t="s">
        <v>44</v>
      </c>
      <c r="P354" s="67"/>
      <c r="Q354" s="131">
        <v>14332.0</v>
      </c>
      <c r="R354" s="115">
        <v>154636.0</v>
      </c>
      <c r="S354" s="115">
        <v>14332.0</v>
      </c>
      <c r="T354" s="115">
        <v>163208.0</v>
      </c>
    </row>
    <row r="355">
      <c r="A355" s="283" t="s">
        <v>400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299">
        <v>45566.0</v>
      </c>
      <c r="C363" s="92">
        <v>475.0</v>
      </c>
      <c r="D363" s="281">
        <v>4330.0</v>
      </c>
      <c r="E363" s="90">
        <v>475.0</v>
      </c>
      <c r="F363" s="281">
        <v>4616.0</v>
      </c>
      <c r="G363" s="9"/>
      <c r="H363" s="100">
        <v>1.0</v>
      </c>
      <c r="I363" s="314"/>
      <c r="J363" s="139"/>
      <c r="K363" s="139"/>
      <c r="L363" s="139"/>
      <c r="M363" s="139"/>
      <c r="N363" s="4"/>
      <c r="O363" s="92">
        <v>1.0</v>
      </c>
      <c r="P363" s="101" t="s">
        <v>298</v>
      </c>
      <c r="Q363" s="132">
        <v>475.0</v>
      </c>
      <c r="R363" s="132">
        <v>4330.0</v>
      </c>
      <c r="S363" s="132">
        <v>475.0</v>
      </c>
      <c r="T363" s="132">
        <v>4616.0</v>
      </c>
    </row>
    <row r="364">
      <c r="A364" s="100">
        <v>2.0</v>
      </c>
      <c r="B364" s="299">
        <v>45567.0</v>
      </c>
      <c r="C364" s="92">
        <v>472.0</v>
      </c>
      <c r="D364" s="281">
        <v>4622.0</v>
      </c>
      <c r="E364" s="90">
        <v>472.0</v>
      </c>
      <c r="F364" s="281">
        <v>4819.0</v>
      </c>
      <c r="G364" s="9"/>
      <c r="H364" s="100">
        <v>2.0</v>
      </c>
      <c r="I364" s="314"/>
      <c r="J364" s="139"/>
      <c r="K364" s="139"/>
      <c r="L364" s="139"/>
      <c r="M364" s="139"/>
      <c r="N364" s="4"/>
      <c r="O364" s="92">
        <v>2.0</v>
      </c>
      <c r="P364" s="101" t="s">
        <v>299</v>
      </c>
      <c r="Q364" s="132">
        <v>472.0</v>
      </c>
      <c r="R364" s="132">
        <v>4622.0</v>
      </c>
      <c r="S364" s="132">
        <v>472.0</v>
      </c>
      <c r="T364" s="132">
        <v>4819.0</v>
      </c>
    </row>
    <row r="365">
      <c r="A365" s="100">
        <v>3.0</v>
      </c>
      <c r="B365" s="299">
        <v>45568.0</v>
      </c>
      <c r="C365" s="92">
        <v>424.0</v>
      </c>
      <c r="D365" s="247">
        <v>4415.0</v>
      </c>
      <c r="E365" s="90">
        <v>424.0</v>
      </c>
      <c r="F365" s="247">
        <v>4655.0</v>
      </c>
      <c r="G365" s="9"/>
      <c r="H365" s="100">
        <v>3.0</v>
      </c>
      <c r="I365" s="314"/>
      <c r="J365" s="309"/>
      <c r="K365" s="309"/>
      <c r="L365" s="309"/>
      <c r="M365" s="309"/>
      <c r="N365" s="4"/>
      <c r="O365" s="92">
        <v>3.0</v>
      </c>
      <c r="P365" s="101" t="s">
        <v>300</v>
      </c>
      <c r="Q365" s="132">
        <v>424.0</v>
      </c>
      <c r="R365" s="132">
        <v>4415.0</v>
      </c>
      <c r="S365" s="132">
        <v>424.0</v>
      </c>
      <c r="T365" s="132">
        <v>4655.0</v>
      </c>
    </row>
    <row r="366">
      <c r="A366" s="100">
        <v>4.0</v>
      </c>
      <c r="B366" s="299">
        <v>45569.0</v>
      </c>
      <c r="C366" s="92">
        <v>475.0</v>
      </c>
      <c r="D366" s="281">
        <v>5235.0</v>
      </c>
      <c r="E366" s="90">
        <v>475.0</v>
      </c>
      <c r="F366" s="281">
        <v>5452.0</v>
      </c>
      <c r="G366" s="9"/>
      <c r="H366" s="100">
        <v>4.0</v>
      </c>
      <c r="I366" s="314"/>
      <c r="J366" s="139"/>
      <c r="K366" s="139"/>
      <c r="L366" s="139"/>
      <c r="M366" s="139"/>
      <c r="N366" s="4"/>
      <c r="O366" s="92">
        <v>4.0</v>
      </c>
      <c r="P366" s="101" t="s">
        <v>301</v>
      </c>
      <c r="Q366" s="132">
        <v>475.0</v>
      </c>
      <c r="R366" s="132">
        <v>5235.0</v>
      </c>
      <c r="S366" s="132">
        <v>475.0</v>
      </c>
      <c r="T366" s="132">
        <v>5452.0</v>
      </c>
    </row>
    <row r="367">
      <c r="A367" s="100">
        <v>5.0</v>
      </c>
      <c r="B367" s="299">
        <v>45570.0</v>
      </c>
      <c r="C367" s="92">
        <v>438.0</v>
      </c>
      <c r="D367" s="281">
        <v>5185.0</v>
      </c>
      <c r="E367" s="90">
        <v>438.0</v>
      </c>
      <c r="F367" s="281">
        <v>5353.0</v>
      </c>
      <c r="G367" s="9"/>
      <c r="H367" s="100">
        <v>5.0</v>
      </c>
      <c r="I367" s="314"/>
      <c r="J367" s="139"/>
      <c r="K367" s="139"/>
      <c r="L367" s="139"/>
      <c r="M367" s="139"/>
      <c r="N367" s="4"/>
      <c r="O367" s="92">
        <v>5.0</v>
      </c>
      <c r="P367" s="101" t="s">
        <v>302</v>
      </c>
      <c r="Q367" s="132">
        <v>438.0</v>
      </c>
      <c r="R367" s="132">
        <v>5185.0</v>
      </c>
      <c r="S367" s="132">
        <v>438.0</v>
      </c>
      <c r="T367" s="132">
        <v>5353.0</v>
      </c>
    </row>
    <row r="368">
      <c r="A368" s="100">
        <v>6.0</v>
      </c>
      <c r="B368" s="299">
        <v>45571.0</v>
      </c>
      <c r="C368" s="92">
        <v>506.0</v>
      </c>
      <c r="D368" s="281">
        <v>5989.0</v>
      </c>
      <c r="E368" s="90">
        <v>506.0</v>
      </c>
      <c r="F368" s="281">
        <v>6384.0</v>
      </c>
      <c r="G368" s="9"/>
      <c r="H368" s="100">
        <v>6.0</v>
      </c>
      <c r="I368" s="314"/>
      <c r="J368" s="139"/>
      <c r="K368" s="139"/>
      <c r="L368" s="139"/>
      <c r="M368" s="139"/>
      <c r="N368" s="4"/>
      <c r="O368" s="92">
        <v>6.0</v>
      </c>
      <c r="P368" s="101" t="s">
        <v>303</v>
      </c>
      <c r="Q368" s="132">
        <v>506.0</v>
      </c>
      <c r="R368" s="132">
        <v>5989.0</v>
      </c>
      <c r="S368" s="132">
        <v>506.0</v>
      </c>
      <c r="T368" s="132">
        <v>6384.0</v>
      </c>
    </row>
    <row r="369">
      <c r="A369" s="100">
        <v>7.0</v>
      </c>
      <c r="B369" s="299">
        <v>45572.0</v>
      </c>
      <c r="C369" s="92">
        <v>500.0</v>
      </c>
      <c r="D369" s="281">
        <v>4911.0</v>
      </c>
      <c r="E369" s="90">
        <v>500.0</v>
      </c>
      <c r="F369" s="281">
        <v>5262.0</v>
      </c>
      <c r="G369" s="9"/>
      <c r="H369" s="100">
        <v>7.0</v>
      </c>
      <c r="I369" s="314"/>
      <c r="J369" s="139"/>
      <c r="K369" s="139"/>
      <c r="L369" s="139"/>
      <c r="M369" s="139"/>
      <c r="N369" s="4"/>
      <c r="O369" s="92">
        <v>7.0</v>
      </c>
      <c r="P369" s="101" t="s">
        <v>304</v>
      </c>
      <c r="Q369" s="132">
        <v>500.0</v>
      </c>
      <c r="R369" s="132">
        <v>4911.0</v>
      </c>
      <c r="S369" s="132">
        <v>500.0</v>
      </c>
      <c r="T369" s="132">
        <v>5262.0</v>
      </c>
    </row>
    <row r="370">
      <c r="A370" s="100">
        <v>8.0</v>
      </c>
      <c r="B370" s="299">
        <v>45573.0</v>
      </c>
      <c r="C370" s="92">
        <v>438.0</v>
      </c>
      <c r="D370" s="281">
        <v>4267.0</v>
      </c>
      <c r="E370" s="90">
        <v>438.0</v>
      </c>
      <c r="F370" s="281">
        <v>4534.0</v>
      </c>
      <c r="G370" s="9"/>
      <c r="H370" s="100">
        <v>8.0</v>
      </c>
      <c r="I370" s="314"/>
      <c r="J370" s="139"/>
      <c r="K370" s="139"/>
      <c r="L370" s="139"/>
      <c r="M370" s="139"/>
      <c r="N370" s="4"/>
      <c r="O370" s="92">
        <v>8.0</v>
      </c>
      <c r="P370" s="101" t="s">
        <v>305</v>
      </c>
      <c r="Q370" s="132">
        <v>438.0</v>
      </c>
      <c r="R370" s="132">
        <v>4267.0</v>
      </c>
      <c r="S370" s="132">
        <v>438.0</v>
      </c>
      <c r="T370" s="132">
        <v>4534.0</v>
      </c>
    </row>
    <row r="371">
      <c r="A371" s="100">
        <v>9.0</v>
      </c>
      <c r="B371" s="299">
        <v>45574.0</v>
      </c>
      <c r="C371" s="92">
        <v>453.0</v>
      </c>
      <c r="D371" s="281">
        <v>4697.0</v>
      </c>
      <c r="E371" s="90">
        <v>453.0</v>
      </c>
      <c r="F371" s="281">
        <v>4902.0</v>
      </c>
      <c r="G371" s="9"/>
      <c r="H371" s="100">
        <v>9.0</v>
      </c>
      <c r="I371" s="314"/>
      <c r="J371" s="139"/>
      <c r="K371" s="139"/>
      <c r="L371" s="139"/>
      <c r="M371" s="139"/>
      <c r="N371" s="4"/>
      <c r="O371" s="92">
        <v>9.0</v>
      </c>
      <c r="P371" s="101" t="s">
        <v>306</v>
      </c>
      <c r="Q371" s="132">
        <v>453.0</v>
      </c>
      <c r="R371" s="132">
        <v>4697.0</v>
      </c>
      <c r="S371" s="132">
        <v>453.0</v>
      </c>
      <c r="T371" s="132">
        <v>4902.0</v>
      </c>
    </row>
    <row r="372">
      <c r="A372" s="100">
        <v>10.0</v>
      </c>
      <c r="B372" s="301">
        <v>45575.0</v>
      </c>
      <c r="C372" s="92">
        <v>421.0</v>
      </c>
      <c r="D372" s="281">
        <v>4004.0</v>
      </c>
      <c r="E372" s="90">
        <v>421.0</v>
      </c>
      <c r="F372" s="281">
        <v>4250.0</v>
      </c>
      <c r="G372" s="9"/>
      <c r="H372" s="100">
        <v>10.0</v>
      </c>
      <c r="I372" s="314"/>
      <c r="J372" s="139"/>
      <c r="K372" s="139"/>
      <c r="L372" s="139"/>
      <c r="M372" s="139"/>
      <c r="N372" s="4"/>
      <c r="O372" s="92">
        <v>10.0</v>
      </c>
      <c r="P372" s="101" t="s">
        <v>307</v>
      </c>
      <c r="Q372" s="132">
        <v>421.0</v>
      </c>
      <c r="R372" s="132">
        <v>4004.0</v>
      </c>
      <c r="S372" s="132">
        <v>421.0</v>
      </c>
      <c r="T372" s="132">
        <v>4250.0</v>
      </c>
    </row>
    <row r="373">
      <c r="A373" s="100">
        <v>11.0</v>
      </c>
      <c r="B373" s="301">
        <v>45576.0</v>
      </c>
      <c r="C373" s="92">
        <v>456.0</v>
      </c>
      <c r="D373" s="281">
        <v>4862.0</v>
      </c>
      <c r="E373" s="90">
        <v>456.0</v>
      </c>
      <c r="F373" s="281">
        <v>5152.0</v>
      </c>
      <c r="G373" s="9"/>
      <c r="H373" s="100">
        <v>11.0</v>
      </c>
      <c r="I373" s="314"/>
      <c r="J373" s="139"/>
      <c r="K373" s="139"/>
      <c r="L373" s="139"/>
      <c r="M373" s="139"/>
      <c r="N373" s="4"/>
      <c r="O373" s="92">
        <v>11.0</v>
      </c>
      <c r="P373" s="101" t="s">
        <v>308</v>
      </c>
      <c r="Q373" s="132">
        <v>456.0</v>
      </c>
      <c r="R373" s="132">
        <v>4862.0</v>
      </c>
      <c r="S373" s="132">
        <v>456.0</v>
      </c>
      <c r="T373" s="132">
        <v>5152.0</v>
      </c>
    </row>
    <row r="374">
      <c r="A374" s="100">
        <v>12.0</v>
      </c>
      <c r="B374" s="301">
        <v>45577.0</v>
      </c>
      <c r="C374" s="92">
        <v>494.0</v>
      </c>
      <c r="D374" s="281">
        <v>5191.0</v>
      </c>
      <c r="E374" s="90">
        <v>494.0</v>
      </c>
      <c r="F374" s="281">
        <v>5449.0</v>
      </c>
      <c r="G374" s="9"/>
      <c r="H374" s="100">
        <v>12.0</v>
      </c>
      <c r="I374" s="314"/>
      <c r="J374" s="139"/>
      <c r="K374" s="139"/>
      <c r="L374" s="139"/>
      <c r="M374" s="139"/>
      <c r="N374" s="4"/>
      <c r="O374" s="92">
        <v>12.0</v>
      </c>
      <c r="P374" s="101" t="s">
        <v>309</v>
      </c>
      <c r="Q374" s="132">
        <v>494.0</v>
      </c>
      <c r="R374" s="132">
        <v>5191.0</v>
      </c>
      <c r="S374" s="132">
        <v>494.0</v>
      </c>
      <c r="T374" s="132">
        <v>5449.0</v>
      </c>
    </row>
    <row r="375">
      <c r="A375" s="100">
        <v>13.0</v>
      </c>
      <c r="B375" s="301">
        <v>45578.0</v>
      </c>
      <c r="C375" s="92">
        <v>522.0</v>
      </c>
      <c r="D375" s="281">
        <v>5810.0</v>
      </c>
      <c r="E375" s="90">
        <v>522.0</v>
      </c>
      <c r="F375" s="281">
        <v>6134.0</v>
      </c>
      <c r="G375" s="9"/>
      <c r="H375" s="100">
        <v>13.0</v>
      </c>
      <c r="I375" s="314"/>
      <c r="J375" s="139"/>
      <c r="K375" s="139"/>
      <c r="L375" s="139"/>
      <c r="M375" s="139"/>
      <c r="N375" s="4"/>
      <c r="O375" s="92">
        <v>13.0</v>
      </c>
      <c r="P375" s="101" t="s">
        <v>310</v>
      </c>
      <c r="Q375" s="132">
        <v>522.0</v>
      </c>
      <c r="R375" s="132">
        <v>5810.0</v>
      </c>
      <c r="S375" s="132">
        <v>522.0</v>
      </c>
      <c r="T375" s="132">
        <v>6134.0</v>
      </c>
    </row>
    <row r="376">
      <c r="A376" s="100">
        <v>14.0</v>
      </c>
      <c r="B376" s="301">
        <v>45579.0</v>
      </c>
      <c r="C376" s="92">
        <v>482.0</v>
      </c>
      <c r="D376" s="281">
        <v>4961.0</v>
      </c>
      <c r="E376" s="90">
        <v>482.0</v>
      </c>
      <c r="F376" s="281">
        <v>5201.0</v>
      </c>
      <c r="G376" s="9"/>
      <c r="H376" s="100">
        <v>14.0</v>
      </c>
      <c r="I376" s="314"/>
      <c r="J376" s="139"/>
      <c r="K376" s="139"/>
      <c r="L376" s="139"/>
      <c r="M376" s="139"/>
      <c r="N376" s="4"/>
      <c r="O376" s="92">
        <v>14.0</v>
      </c>
      <c r="P376" s="101" t="s">
        <v>311</v>
      </c>
      <c r="Q376" s="132">
        <v>482.0</v>
      </c>
      <c r="R376" s="132">
        <v>4961.0</v>
      </c>
      <c r="S376" s="132">
        <v>482.0</v>
      </c>
      <c r="T376" s="132">
        <v>5201.0</v>
      </c>
    </row>
    <row r="377">
      <c r="A377" s="100">
        <v>15.0</v>
      </c>
      <c r="B377" s="301">
        <v>45580.0</v>
      </c>
      <c r="C377" s="92">
        <v>455.0</v>
      </c>
      <c r="D377" s="281">
        <v>4402.0</v>
      </c>
      <c r="E377" s="90">
        <v>455.0</v>
      </c>
      <c r="F377" s="281">
        <v>4645.0</v>
      </c>
      <c r="G377" s="9"/>
      <c r="H377" s="100">
        <v>15.0</v>
      </c>
      <c r="I377" s="314"/>
      <c r="J377" s="139"/>
      <c r="K377" s="139"/>
      <c r="L377" s="139"/>
      <c r="M377" s="139"/>
      <c r="N377" s="4"/>
      <c r="O377" s="92">
        <v>15.0</v>
      </c>
      <c r="P377" s="101" t="s">
        <v>312</v>
      </c>
      <c r="Q377" s="132">
        <v>455.0</v>
      </c>
      <c r="R377" s="132">
        <v>4402.0</v>
      </c>
      <c r="S377" s="132">
        <v>455.0</v>
      </c>
      <c r="T377" s="132">
        <v>4645.0</v>
      </c>
    </row>
    <row r="378">
      <c r="A378" s="100">
        <v>16.0</v>
      </c>
      <c r="B378" s="301">
        <v>45581.0</v>
      </c>
      <c r="C378" s="92">
        <v>458.0</v>
      </c>
      <c r="D378" s="281">
        <v>4571.0</v>
      </c>
      <c r="E378" s="90">
        <v>458.0</v>
      </c>
      <c r="F378" s="281">
        <v>4752.0</v>
      </c>
      <c r="G378" s="9"/>
      <c r="H378" s="100">
        <v>16.0</v>
      </c>
      <c r="I378" s="314"/>
      <c r="J378" s="139"/>
      <c r="K378" s="139"/>
      <c r="L378" s="139"/>
      <c r="M378" s="139"/>
      <c r="N378" s="4"/>
      <c r="O378" s="92">
        <v>16.0</v>
      </c>
      <c r="P378" s="101" t="s">
        <v>313</v>
      </c>
      <c r="Q378" s="132">
        <v>458.0</v>
      </c>
      <c r="R378" s="132">
        <v>4571.0</v>
      </c>
      <c r="S378" s="132">
        <v>458.0</v>
      </c>
      <c r="T378" s="132">
        <v>4752.0</v>
      </c>
    </row>
    <row r="379">
      <c r="A379" s="100">
        <v>17.0</v>
      </c>
      <c r="B379" s="301">
        <v>45582.0</v>
      </c>
      <c r="C379" s="92">
        <v>454.0</v>
      </c>
      <c r="D379" s="281">
        <v>4250.0</v>
      </c>
      <c r="E379" s="90">
        <v>454.0</v>
      </c>
      <c r="F379" s="281">
        <v>4418.0</v>
      </c>
      <c r="G379" s="9"/>
      <c r="H379" s="100">
        <v>17.0</v>
      </c>
      <c r="I379" s="314"/>
      <c r="J379" s="139"/>
      <c r="K379" s="139"/>
      <c r="L379" s="139"/>
      <c r="M379" s="139"/>
      <c r="N379" s="4"/>
      <c r="O379" s="92">
        <v>17.0</v>
      </c>
      <c r="P379" s="101" t="s">
        <v>314</v>
      </c>
      <c r="Q379" s="132">
        <v>454.0</v>
      </c>
      <c r="R379" s="132">
        <v>4250.0</v>
      </c>
      <c r="S379" s="132">
        <v>454.0</v>
      </c>
      <c r="T379" s="132">
        <v>4418.0</v>
      </c>
    </row>
    <row r="380">
      <c r="A380" s="100">
        <v>18.0</v>
      </c>
      <c r="B380" s="301">
        <v>45583.0</v>
      </c>
      <c r="C380" s="92">
        <v>460.0</v>
      </c>
      <c r="D380" s="281">
        <v>4787.0</v>
      </c>
      <c r="E380" s="90">
        <v>460.0</v>
      </c>
      <c r="F380" s="281">
        <v>5014.0</v>
      </c>
      <c r="G380" s="9"/>
      <c r="H380" s="100">
        <v>18.0</v>
      </c>
      <c r="I380" s="314"/>
      <c r="J380" s="139"/>
      <c r="K380" s="139"/>
      <c r="L380" s="139"/>
      <c r="M380" s="139"/>
      <c r="N380" s="4"/>
      <c r="O380" s="92">
        <v>18.0</v>
      </c>
      <c r="P380" s="101" t="s">
        <v>315</v>
      </c>
      <c r="Q380" s="132">
        <v>460.0</v>
      </c>
      <c r="R380" s="132">
        <v>4787.0</v>
      </c>
      <c r="S380" s="132">
        <v>460.0</v>
      </c>
      <c r="T380" s="132">
        <v>5014.0</v>
      </c>
    </row>
    <row r="381">
      <c r="A381" s="100">
        <v>19.0</v>
      </c>
      <c r="B381" s="301">
        <v>45584.0</v>
      </c>
      <c r="C381" s="92">
        <v>486.0</v>
      </c>
      <c r="D381" s="281">
        <v>5222.0</v>
      </c>
      <c r="E381" s="90">
        <v>486.0</v>
      </c>
      <c r="F381" s="281">
        <v>5401.0</v>
      </c>
      <c r="G381" s="9"/>
      <c r="H381" s="100">
        <v>19.0</v>
      </c>
      <c r="I381" s="314"/>
      <c r="J381" s="139"/>
      <c r="K381" s="139"/>
      <c r="L381" s="139"/>
      <c r="M381" s="139"/>
      <c r="N381" s="4"/>
      <c r="O381" s="92">
        <v>19.0</v>
      </c>
      <c r="P381" s="101" t="s">
        <v>316</v>
      </c>
      <c r="Q381" s="132">
        <v>486.0</v>
      </c>
      <c r="R381" s="132">
        <v>5222.0</v>
      </c>
      <c r="S381" s="132">
        <v>486.0</v>
      </c>
      <c r="T381" s="132">
        <v>5401.0</v>
      </c>
    </row>
    <row r="382">
      <c r="A382" s="100">
        <v>20.0</v>
      </c>
      <c r="B382" s="301">
        <v>45585.0</v>
      </c>
      <c r="C382" s="92">
        <v>479.0</v>
      </c>
      <c r="D382" s="281">
        <v>5408.0</v>
      </c>
      <c r="E382" s="90">
        <v>479.0</v>
      </c>
      <c r="F382" s="281">
        <v>5832.0</v>
      </c>
      <c r="G382" s="9"/>
      <c r="H382" s="100">
        <v>20.0</v>
      </c>
      <c r="I382" s="314"/>
      <c r="J382" s="139"/>
      <c r="K382" s="139"/>
      <c r="L382" s="139"/>
      <c r="M382" s="139"/>
      <c r="N382" s="4"/>
      <c r="O382" s="92">
        <v>20.0</v>
      </c>
      <c r="P382" s="101" t="s">
        <v>317</v>
      </c>
      <c r="Q382" s="132">
        <v>479.0</v>
      </c>
      <c r="R382" s="132">
        <v>5408.0</v>
      </c>
      <c r="S382" s="132">
        <v>479.0</v>
      </c>
      <c r="T382" s="132">
        <v>5832.0</v>
      </c>
    </row>
    <row r="383">
      <c r="A383" s="100">
        <v>21.0</v>
      </c>
      <c r="B383" s="301">
        <v>45586.0</v>
      </c>
      <c r="C383" s="92">
        <v>447.0</v>
      </c>
      <c r="D383" s="281">
        <v>4730.0</v>
      </c>
      <c r="E383" s="90">
        <v>447.0</v>
      </c>
      <c r="F383" s="281">
        <v>5010.0</v>
      </c>
      <c r="G383" s="9"/>
      <c r="H383" s="100">
        <v>21.0</v>
      </c>
      <c r="I383" s="314"/>
      <c r="J383" s="139"/>
      <c r="K383" s="139"/>
      <c r="L383" s="139"/>
      <c r="M383" s="139"/>
      <c r="N383" s="4"/>
      <c r="O383" s="92">
        <v>21.0</v>
      </c>
      <c r="P383" s="101" t="s">
        <v>318</v>
      </c>
      <c r="Q383" s="132">
        <v>447.0</v>
      </c>
      <c r="R383" s="132">
        <v>4730.0</v>
      </c>
      <c r="S383" s="132">
        <v>447.0</v>
      </c>
      <c r="T383" s="132">
        <v>5010.0</v>
      </c>
    </row>
    <row r="384">
      <c r="A384" s="100">
        <v>22.0</v>
      </c>
      <c r="B384" s="301">
        <v>45587.0</v>
      </c>
      <c r="C384" s="92">
        <v>449.0</v>
      </c>
      <c r="D384" s="281">
        <v>4287.0</v>
      </c>
      <c r="E384" s="90">
        <v>449.0</v>
      </c>
      <c r="F384" s="281">
        <v>4471.0</v>
      </c>
      <c r="G384" s="9"/>
      <c r="H384" s="100">
        <v>22.0</v>
      </c>
      <c r="I384" s="314"/>
      <c r="J384" s="139"/>
      <c r="K384" s="139"/>
      <c r="L384" s="139"/>
      <c r="M384" s="139"/>
      <c r="N384" s="4"/>
      <c r="O384" s="92">
        <v>22.0</v>
      </c>
      <c r="P384" s="101" t="s">
        <v>319</v>
      </c>
      <c r="Q384" s="132">
        <v>449.0</v>
      </c>
      <c r="R384" s="132">
        <v>4287.0</v>
      </c>
      <c r="S384" s="132">
        <v>449.0</v>
      </c>
      <c r="T384" s="132">
        <v>4471.0</v>
      </c>
    </row>
    <row r="385">
      <c r="A385" s="100">
        <v>23.0</v>
      </c>
      <c r="B385" s="301">
        <v>45588.0</v>
      </c>
      <c r="C385" s="92">
        <v>441.0</v>
      </c>
      <c r="D385" s="281">
        <v>4304.0</v>
      </c>
      <c r="E385" s="90">
        <v>441.0</v>
      </c>
      <c r="F385" s="281">
        <v>4517.0</v>
      </c>
      <c r="G385" s="9"/>
      <c r="H385" s="100">
        <v>23.0</v>
      </c>
      <c r="I385" s="314"/>
      <c r="J385" s="139"/>
      <c r="K385" s="139"/>
      <c r="L385" s="140"/>
      <c r="M385" s="139"/>
      <c r="N385" s="4"/>
      <c r="O385" s="92">
        <v>23.0</v>
      </c>
      <c r="P385" s="101" t="s">
        <v>320</v>
      </c>
      <c r="Q385" s="132">
        <v>441.0</v>
      </c>
      <c r="R385" s="132">
        <v>4304.0</v>
      </c>
      <c r="S385" s="132">
        <v>441.0</v>
      </c>
      <c r="T385" s="132">
        <v>4517.0</v>
      </c>
    </row>
    <row r="386">
      <c r="A386" s="100">
        <v>24.0</v>
      </c>
      <c r="B386" s="301">
        <v>45589.0</v>
      </c>
      <c r="C386" s="90">
        <v>477.0</v>
      </c>
      <c r="D386" s="281">
        <v>4749.0</v>
      </c>
      <c r="E386" s="90">
        <v>477.0</v>
      </c>
      <c r="F386" s="281">
        <v>4984.0</v>
      </c>
      <c r="G386" s="9"/>
      <c r="H386" s="100">
        <v>24.0</v>
      </c>
      <c r="I386" s="314"/>
      <c r="J386" s="139"/>
      <c r="K386" s="139"/>
      <c r="L386" s="141"/>
      <c r="M386" s="139"/>
      <c r="N386" s="4"/>
      <c r="O386" s="92">
        <v>24.0</v>
      </c>
      <c r="P386" s="101" t="s">
        <v>321</v>
      </c>
      <c r="Q386" s="132">
        <v>477.0</v>
      </c>
      <c r="R386" s="132">
        <v>4749.0</v>
      </c>
      <c r="S386" s="132">
        <v>477.0</v>
      </c>
      <c r="T386" s="132">
        <v>4984.0</v>
      </c>
    </row>
    <row r="387">
      <c r="A387" s="100">
        <v>25.0</v>
      </c>
      <c r="B387" s="301">
        <v>45590.0</v>
      </c>
      <c r="C387" s="90">
        <v>482.0</v>
      </c>
      <c r="D387" s="281">
        <v>4723.0</v>
      </c>
      <c r="E387" s="90">
        <v>482.0</v>
      </c>
      <c r="F387" s="281">
        <v>4963.0</v>
      </c>
      <c r="G387" s="9"/>
      <c r="H387" s="100">
        <v>25.0</v>
      </c>
      <c r="I387" s="314"/>
      <c r="J387" s="139"/>
      <c r="K387" s="139"/>
      <c r="L387" s="139"/>
      <c r="M387" s="139"/>
      <c r="N387" s="4"/>
      <c r="O387" s="92">
        <v>25.0</v>
      </c>
      <c r="P387" s="101" t="s">
        <v>322</v>
      </c>
      <c r="Q387" s="132">
        <v>482.0</v>
      </c>
      <c r="R387" s="132">
        <v>4723.0</v>
      </c>
      <c r="S387" s="132">
        <v>482.0</v>
      </c>
      <c r="T387" s="132">
        <v>4963.0</v>
      </c>
    </row>
    <row r="388">
      <c r="A388" s="100">
        <v>26.0</v>
      </c>
      <c r="B388" s="301">
        <v>45591.0</v>
      </c>
      <c r="C388" s="90">
        <v>496.0</v>
      </c>
      <c r="D388" s="281">
        <v>5032.0</v>
      </c>
      <c r="E388" s="90">
        <v>496.0</v>
      </c>
      <c r="F388" s="281">
        <v>5267.0</v>
      </c>
      <c r="G388" s="9"/>
      <c r="H388" s="100">
        <v>26.0</v>
      </c>
      <c r="I388" s="314"/>
      <c r="J388" s="139"/>
      <c r="K388" s="139"/>
      <c r="L388" s="139"/>
      <c r="M388" s="139"/>
      <c r="N388" s="4"/>
      <c r="O388" s="92">
        <v>26.0</v>
      </c>
      <c r="P388" s="101" t="s">
        <v>323</v>
      </c>
      <c r="Q388" s="132">
        <v>496.0</v>
      </c>
      <c r="R388" s="132">
        <v>5032.0</v>
      </c>
      <c r="S388" s="132">
        <v>496.0</v>
      </c>
      <c r="T388" s="132">
        <v>5267.0</v>
      </c>
    </row>
    <row r="389">
      <c r="A389" s="100">
        <v>27.0</v>
      </c>
      <c r="B389" s="301">
        <v>45592.0</v>
      </c>
      <c r="C389" s="90">
        <v>475.0</v>
      </c>
      <c r="D389" s="281">
        <v>5476.0</v>
      </c>
      <c r="E389" s="90">
        <v>475.0</v>
      </c>
      <c r="F389" s="281">
        <v>5859.0</v>
      </c>
      <c r="G389" s="9"/>
      <c r="H389" s="100">
        <v>27.0</v>
      </c>
      <c r="I389" s="314"/>
      <c r="J389" s="139"/>
      <c r="K389" s="139"/>
      <c r="L389" s="139"/>
      <c r="M389" s="139"/>
      <c r="N389" s="4"/>
      <c r="O389" s="92">
        <v>27.0</v>
      </c>
      <c r="P389" s="101" t="s">
        <v>324</v>
      </c>
      <c r="Q389" s="132">
        <v>475.0</v>
      </c>
      <c r="R389" s="132">
        <v>5476.0</v>
      </c>
      <c r="S389" s="132">
        <v>475.0</v>
      </c>
      <c r="T389" s="132">
        <v>5859.0</v>
      </c>
    </row>
    <row r="390">
      <c r="A390" s="100">
        <v>28.0</v>
      </c>
      <c r="B390" s="301">
        <v>45593.0</v>
      </c>
      <c r="C390" s="90">
        <v>510.0</v>
      </c>
      <c r="D390" s="310">
        <v>5176.0</v>
      </c>
      <c r="E390" s="90">
        <v>510.0</v>
      </c>
      <c r="F390" s="310">
        <v>5515.0</v>
      </c>
      <c r="G390" s="9"/>
      <c r="H390" s="100">
        <v>28.0</v>
      </c>
      <c r="I390" s="314"/>
      <c r="J390" s="142"/>
      <c r="K390" s="142"/>
      <c r="L390" s="142"/>
      <c r="M390" s="142"/>
      <c r="N390" s="4"/>
      <c r="O390" s="92">
        <v>28.0</v>
      </c>
      <c r="P390" s="101" t="s">
        <v>325</v>
      </c>
      <c r="Q390" s="132">
        <v>510.0</v>
      </c>
      <c r="R390" s="132">
        <v>5176.0</v>
      </c>
      <c r="S390" s="132">
        <v>510.0</v>
      </c>
      <c r="T390" s="132">
        <v>5515.0</v>
      </c>
    </row>
    <row r="391">
      <c r="A391" s="100">
        <v>29.0</v>
      </c>
      <c r="B391" s="301">
        <v>45594.0</v>
      </c>
      <c r="C391" s="90">
        <v>434.0</v>
      </c>
      <c r="D391" s="310">
        <v>4656.0</v>
      </c>
      <c r="E391" s="90">
        <v>434.0</v>
      </c>
      <c r="F391" s="310">
        <v>4972.0</v>
      </c>
      <c r="G391" s="9"/>
      <c r="H391" s="100">
        <v>29.0</v>
      </c>
      <c r="I391" s="314"/>
      <c r="J391" s="142"/>
      <c r="K391" s="142"/>
      <c r="L391" s="142"/>
      <c r="M391" s="142"/>
      <c r="N391" s="4"/>
      <c r="O391" s="92">
        <v>29.0</v>
      </c>
      <c r="P391" s="101" t="s">
        <v>326</v>
      </c>
      <c r="Q391" s="132">
        <v>434.0</v>
      </c>
      <c r="R391" s="132">
        <v>4656.0</v>
      </c>
      <c r="S391" s="132">
        <v>434.0</v>
      </c>
      <c r="T391" s="132">
        <v>4972.0</v>
      </c>
    </row>
    <row r="392">
      <c r="A392" s="100">
        <v>30.0</v>
      </c>
      <c r="B392" s="301">
        <v>45595.0</v>
      </c>
      <c r="C392" s="90">
        <v>444.0</v>
      </c>
      <c r="D392" s="311">
        <v>4274.0</v>
      </c>
      <c r="E392" s="90">
        <v>444.0</v>
      </c>
      <c r="F392" s="311">
        <v>4525.0</v>
      </c>
      <c r="G392" s="9"/>
      <c r="H392" s="105">
        <v>30.0</v>
      </c>
      <c r="I392" s="314"/>
      <c r="J392" s="143"/>
      <c r="K392" s="143"/>
      <c r="L392" s="143"/>
      <c r="M392" s="143"/>
      <c r="N392" s="4"/>
      <c r="O392" s="92">
        <v>30.0</v>
      </c>
      <c r="P392" s="101" t="s">
        <v>327</v>
      </c>
      <c r="Q392" s="133">
        <v>444.0</v>
      </c>
      <c r="R392" s="133">
        <v>4274.0</v>
      </c>
      <c r="S392" s="132">
        <v>444.0</v>
      </c>
      <c r="T392" s="133">
        <v>4525.0</v>
      </c>
    </row>
    <row r="393">
      <c r="A393" s="134">
        <v>31.0</v>
      </c>
      <c r="B393" s="301">
        <v>45596.0</v>
      </c>
      <c r="C393" s="90">
        <v>464.0</v>
      </c>
      <c r="D393" s="312">
        <v>4306.0</v>
      </c>
      <c r="E393" s="90">
        <v>464.0</v>
      </c>
      <c r="F393" s="312">
        <v>4519.0</v>
      </c>
      <c r="G393" s="79"/>
      <c r="H393" s="101">
        <v>31.0</v>
      </c>
      <c r="I393" s="314"/>
      <c r="J393" s="144"/>
      <c r="K393" s="144"/>
      <c r="L393" s="144"/>
      <c r="M393" s="144"/>
      <c r="N393" s="81"/>
      <c r="O393" s="90">
        <v>31.0</v>
      </c>
      <c r="P393" s="101" t="s">
        <v>328</v>
      </c>
      <c r="Q393" s="135">
        <v>464.0</v>
      </c>
      <c r="R393" s="135">
        <v>4306.0</v>
      </c>
      <c r="S393" s="132">
        <v>464.0</v>
      </c>
      <c r="T393" s="135">
        <v>4519.0</v>
      </c>
    </row>
    <row r="394">
      <c r="A394" s="110" t="s">
        <v>44</v>
      </c>
      <c r="B394" s="8"/>
      <c r="C394" s="99">
        <v>14467.0</v>
      </c>
      <c r="D394" s="99">
        <v>148832.0</v>
      </c>
      <c r="E394" s="99">
        <v>14467.0</v>
      </c>
      <c r="F394" s="99">
        <v>156827.0</v>
      </c>
      <c r="G394" s="9"/>
      <c r="H394" s="110" t="s">
        <v>44</v>
      </c>
      <c r="I394" s="8"/>
      <c r="J394" s="99">
        <v>0.0</v>
      </c>
      <c r="K394" s="99">
        <v>0.0</v>
      </c>
      <c r="L394" s="99">
        <v>0.0</v>
      </c>
      <c r="M394" s="99">
        <v>0.0</v>
      </c>
      <c r="N394" s="4"/>
      <c r="O394" s="110" t="s">
        <v>44</v>
      </c>
      <c r="P394" s="8"/>
      <c r="Q394" s="99">
        <v>14467.0</v>
      </c>
      <c r="R394" s="99">
        <v>148832.0</v>
      </c>
      <c r="S394" s="99">
        <v>14467.0</v>
      </c>
      <c r="T394" s="99">
        <v>156827.0</v>
      </c>
    </row>
    <row r="395">
      <c r="A395" s="283" t="s">
        <v>400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291">
        <v>45597.0</v>
      </c>
      <c r="C403" s="292">
        <v>459.0</v>
      </c>
      <c r="D403" s="280">
        <v>4832.0</v>
      </c>
      <c r="E403" s="293">
        <v>459.0</v>
      </c>
      <c r="F403" s="280">
        <v>5071.0</v>
      </c>
      <c r="G403" s="9"/>
      <c r="H403" s="100">
        <v>1.0</v>
      </c>
      <c r="I403" s="291">
        <v>45597.0</v>
      </c>
      <c r="J403" s="279">
        <v>0.0</v>
      </c>
      <c r="K403" s="281">
        <v>0.0</v>
      </c>
      <c r="L403" s="281">
        <v>0.0</v>
      </c>
      <c r="M403" s="281">
        <v>0.0</v>
      </c>
      <c r="N403" s="4"/>
      <c r="O403" s="92">
        <v>1.0</v>
      </c>
      <c r="P403" s="291">
        <v>45597.0</v>
      </c>
      <c r="Q403" s="316">
        <v>459.0</v>
      </c>
      <c r="R403" s="132">
        <v>4832.0</v>
      </c>
      <c r="S403" s="132">
        <v>459.0</v>
      </c>
      <c r="T403" s="132">
        <v>5071.0</v>
      </c>
    </row>
    <row r="404">
      <c r="A404" s="100">
        <v>2.0</v>
      </c>
      <c r="B404" s="291">
        <v>45598.0</v>
      </c>
      <c r="C404" s="294">
        <v>475.0</v>
      </c>
      <c r="D404" s="281">
        <v>4886.0</v>
      </c>
      <c r="E404" s="130">
        <v>475.0</v>
      </c>
      <c r="F404" s="281">
        <v>5089.0</v>
      </c>
      <c r="G404" s="9"/>
      <c r="H404" s="100">
        <v>2.0</v>
      </c>
      <c r="I404" s="291">
        <v>45598.0</v>
      </c>
      <c r="J404" s="279">
        <v>0.0</v>
      </c>
      <c r="K404" s="281">
        <v>0.0</v>
      </c>
      <c r="L404" s="281">
        <v>0.0</v>
      </c>
      <c r="M404" s="281">
        <v>0.0</v>
      </c>
      <c r="N404" s="4"/>
      <c r="O404" s="100">
        <v>2.0</v>
      </c>
      <c r="P404" s="291">
        <v>45598.0</v>
      </c>
      <c r="Q404" s="316">
        <v>475.0</v>
      </c>
      <c r="R404" s="132">
        <v>4886.0</v>
      </c>
      <c r="S404" s="132">
        <v>475.0</v>
      </c>
      <c r="T404" s="132">
        <v>5089.0</v>
      </c>
    </row>
    <row r="405">
      <c r="A405" s="100">
        <v>3.0</v>
      </c>
      <c r="B405" s="291">
        <v>45599.0</v>
      </c>
      <c r="C405" s="294">
        <v>494.0</v>
      </c>
      <c r="D405" s="281">
        <v>5509.0</v>
      </c>
      <c r="E405" s="130">
        <v>494.0</v>
      </c>
      <c r="F405" s="281">
        <v>5830.0</v>
      </c>
      <c r="G405" s="9"/>
      <c r="H405" s="100">
        <v>3.0</v>
      </c>
      <c r="I405" s="291">
        <v>45599.0</v>
      </c>
      <c r="J405" s="279">
        <v>0.0</v>
      </c>
      <c r="K405" s="281">
        <v>0.0</v>
      </c>
      <c r="L405" s="281">
        <v>0.0</v>
      </c>
      <c r="M405" s="281">
        <v>0.0</v>
      </c>
      <c r="N405" s="4"/>
      <c r="O405" s="100">
        <v>3.0</v>
      </c>
      <c r="P405" s="291">
        <v>45599.0</v>
      </c>
      <c r="Q405" s="316">
        <v>494.0</v>
      </c>
      <c r="R405" s="132">
        <v>5509.0</v>
      </c>
      <c r="S405" s="132">
        <v>494.0</v>
      </c>
      <c r="T405" s="132">
        <v>5830.0</v>
      </c>
    </row>
    <row r="406">
      <c r="A406" s="100">
        <v>4.0</v>
      </c>
      <c r="B406" s="291">
        <v>45600.0</v>
      </c>
      <c r="C406" s="294">
        <v>498.0</v>
      </c>
      <c r="D406" s="281">
        <v>5462.0</v>
      </c>
      <c r="E406" s="130">
        <v>498.0</v>
      </c>
      <c r="F406" s="281">
        <v>5771.0</v>
      </c>
      <c r="G406" s="9"/>
      <c r="H406" s="100">
        <v>4.0</v>
      </c>
      <c r="I406" s="291">
        <v>45600.0</v>
      </c>
      <c r="J406" s="279">
        <v>0.0</v>
      </c>
      <c r="K406" s="281">
        <v>0.0</v>
      </c>
      <c r="L406" s="281">
        <v>0.0</v>
      </c>
      <c r="M406" s="281">
        <v>0.0</v>
      </c>
      <c r="N406" s="4"/>
      <c r="O406" s="100">
        <v>4.0</v>
      </c>
      <c r="P406" s="291">
        <v>45600.0</v>
      </c>
      <c r="Q406" s="316">
        <v>498.0</v>
      </c>
      <c r="R406" s="132">
        <v>5462.0</v>
      </c>
      <c r="S406" s="132">
        <v>498.0</v>
      </c>
      <c r="T406" s="132">
        <v>5771.0</v>
      </c>
    </row>
    <row r="407">
      <c r="A407" s="100">
        <v>5.0</v>
      </c>
      <c r="B407" s="291">
        <v>45601.0</v>
      </c>
      <c r="C407" s="294">
        <v>468.0</v>
      </c>
      <c r="D407" s="281">
        <v>4542.0</v>
      </c>
      <c r="E407" s="130">
        <v>468.0</v>
      </c>
      <c r="F407" s="281">
        <v>4809.0</v>
      </c>
      <c r="G407" s="9"/>
      <c r="H407" s="100">
        <v>5.0</v>
      </c>
      <c r="I407" s="291">
        <v>45601.0</v>
      </c>
      <c r="J407" s="279">
        <v>0.0</v>
      </c>
      <c r="K407" s="281">
        <v>0.0</v>
      </c>
      <c r="L407" s="281">
        <v>0.0</v>
      </c>
      <c r="M407" s="281">
        <v>0.0</v>
      </c>
      <c r="N407" s="4"/>
      <c r="O407" s="100">
        <v>5.0</v>
      </c>
      <c r="P407" s="291">
        <v>45601.0</v>
      </c>
      <c r="Q407" s="316">
        <v>468.0</v>
      </c>
      <c r="R407" s="132">
        <v>4542.0</v>
      </c>
      <c r="S407" s="132">
        <v>468.0</v>
      </c>
      <c r="T407" s="132">
        <v>4809.0</v>
      </c>
    </row>
    <row r="408">
      <c r="A408" s="100">
        <v>6.0</v>
      </c>
      <c r="B408" s="291">
        <v>45602.0</v>
      </c>
      <c r="C408" s="294">
        <v>461.0</v>
      </c>
      <c r="D408" s="281">
        <v>4763.0</v>
      </c>
      <c r="E408" s="130">
        <v>461.0</v>
      </c>
      <c r="F408" s="281">
        <v>5001.0</v>
      </c>
      <c r="G408" s="9"/>
      <c r="H408" s="100">
        <v>6.0</v>
      </c>
      <c r="I408" s="291">
        <v>45602.0</v>
      </c>
      <c r="J408" s="279">
        <v>0.0</v>
      </c>
      <c r="K408" s="281">
        <v>0.0</v>
      </c>
      <c r="L408" s="281">
        <v>0.0</v>
      </c>
      <c r="M408" s="281">
        <v>0.0</v>
      </c>
      <c r="N408" s="4"/>
      <c r="O408" s="100">
        <v>6.0</v>
      </c>
      <c r="P408" s="291">
        <v>45602.0</v>
      </c>
      <c r="Q408" s="316">
        <v>461.0</v>
      </c>
      <c r="R408" s="132">
        <v>4763.0</v>
      </c>
      <c r="S408" s="132">
        <v>461.0</v>
      </c>
      <c r="T408" s="132">
        <v>5001.0</v>
      </c>
    </row>
    <row r="409">
      <c r="A409" s="100">
        <v>7.0</v>
      </c>
      <c r="B409" s="291">
        <v>45603.0</v>
      </c>
      <c r="C409" s="294">
        <v>428.0</v>
      </c>
      <c r="D409" s="281">
        <v>4392.0</v>
      </c>
      <c r="E409" s="130">
        <v>428.0</v>
      </c>
      <c r="F409" s="281">
        <v>4586.0</v>
      </c>
      <c r="G409" s="9"/>
      <c r="H409" s="100">
        <v>7.0</v>
      </c>
      <c r="I409" s="291">
        <v>45603.0</v>
      </c>
      <c r="J409" s="279">
        <v>0.0</v>
      </c>
      <c r="K409" s="281">
        <v>0.0</v>
      </c>
      <c r="L409" s="281">
        <v>0.0</v>
      </c>
      <c r="M409" s="281">
        <v>0.0</v>
      </c>
      <c r="N409" s="4"/>
      <c r="O409" s="100">
        <v>7.0</v>
      </c>
      <c r="P409" s="291">
        <v>45603.0</v>
      </c>
      <c r="Q409" s="316">
        <v>428.0</v>
      </c>
      <c r="R409" s="132">
        <v>4392.0</v>
      </c>
      <c r="S409" s="132">
        <v>428.0</v>
      </c>
      <c r="T409" s="132">
        <v>4586.0</v>
      </c>
    </row>
    <row r="410">
      <c r="A410" s="100">
        <v>8.0</v>
      </c>
      <c r="B410" s="291">
        <v>45604.0</v>
      </c>
      <c r="C410" s="294">
        <v>464.0</v>
      </c>
      <c r="D410" s="281">
        <v>4473.0</v>
      </c>
      <c r="E410" s="130">
        <v>464.0</v>
      </c>
      <c r="F410" s="281">
        <v>4688.0</v>
      </c>
      <c r="G410" s="9"/>
      <c r="H410" s="100">
        <v>8.0</v>
      </c>
      <c r="I410" s="291">
        <v>45604.0</v>
      </c>
      <c r="J410" s="279">
        <v>0.0</v>
      </c>
      <c r="K410" s="281">
        <v>0.0</v>
      </c>
      <c r="L410" s="281">
        <v>0.0</v>
      </c>
      <c r="M410" s="281">
        <v>0.0</v>
      </c>
      <c r="N410" s="4"/>
      <c r="O410" s="100">
        <v>8.0</v>
      </c>
      <c r="P410" s="291">
        <v>45604.0</v>
      </c>
      <c r="Q410" s="316">
        <v>464.0</v>
      </c>
      <c r="R410" s="132">
        <v>4473.0</v>
      </c>
      <c r="S410" s="132">
        <v>464.0</v>
      </c>
      <c r="T410" s="132">
        <v>4688.0</v>
      </c>
    </row>
    <row r="411">
      <c r="A411" s="100">
        <v>9.0</v>
      </c>
      <c r="B411" s="291">
        <v>45605.0</v>
      </c>
      <c r="C411" s="294">
        <v>465.0</v>
      </c>
      <c r="D411" s="281">
        <v>4911.0</v>
      </c>
      <c r="E411" s="130">
        <v>465.0</v>
      </c>
      <c r="F411" s="281">
        <v>5069.0</v>
      </c>
      <c r="G411" s="9"/>
      <c r="H411" s="100">
        <v>9.0</v>
      </c>
      <c r="I411" s="291">
        <v>45605.0</v>
      </c>
      <c r="J411" s="279">
        <v>0.0</v>
      </c>
      <c r="K411" s="281">
        <v>0.0</v>
      </c>
      <c r="L411" s="281">
        <v>0.0</v>
      </c>
      <c r="M411" s="281">
        <v>0.0</v>
      </c>
      <c r="N411" s="4"/>
      <c r="O411" s="100">
        <v>9.0</v>
      </c>
      <c r="P411" s="291">
        <v>45605.0</v>
      </c>
      <c r="Q411" s="316">
        <v>465.0</v>
      </c>
      <c r="R411" s="132">
        <v>4911.0</v>
      </c>
      <c r="S411" s="132">
        <v>465.0</v>
      </c>
      <c r="T411" s="132">
        <v>5069.0</v>
      </c>
    </row>
    <row r="412">
      <c r="A412" s="100">
        <v>10.0</v>
      </c>
      <c r="B412" s="295">
        <v>45606.0</v>
      </c>
      <c r="C412" s="294">
        <v>522.0</v>
      </c>
      <c r="D412" s="281">
        <v>5939.0</v>
      </c>
      <c r="E412" s="130">
        <v>522.0</v>
      </c>
      <c r="F412" s="281">
        <v>6389.0</v>
      </c>
      <c r="G412" s="9"/>
      <c r="H412" s="100">
        <v>10.0</v>
      </c>
      <c r="I412" s="295">
        <v>45606.0</v>
      </c>
      <c r="J412" s="279">
        <v>0.0</v>
      </c>
      <c r="K412" s="281">
        <v>0.0</v>
      </c>
      <c r="L412" s="281">
        <v>0.0</v>
      </c>
      <c r="M412" s="281">
        <v>0.0</v>
      </c>
      <c r="N412" s="4"/>
      <c r="O412" s="100">
        <v>10.0</v>
      </c>
      <c r="P412" s="295">
        <v>45606.0</v>
      </c>
      <c r="Q412" s="316">
        <v>522.0</v>
      </c>
      <c r="R412" s="132">
        <v>5939.0</v>
      </c>
      <c r="S412" s="132">
        <v>522.0</v>
      </c>
      <c r="T412" s="132">
        <v>6389.0</v>
      </c>
    </row>
    <row r="413">
      <c r="A413" s="100">
        <v>11.0</v>
      </c>
      <c r="B413" s="295">
        <v>45607.0</v>
      </c>
      <c r="C413" s="294">
        <v>498.0</v>
      </c>
      <c r="D413" s="281">
        <v>5163.0</v>
      </c>
      <c r="E413" s="130">
        <v>498.0</v>
      </c>
      <c r="F413" s="281">
        <v>5498.0</v>
      </c>
      <c r="G413" s="9"/>
      <c r="H413" s="100">
        <v>11.0</v>
      </c>
      <c r="I413" s="295">
        <v>45607.0</v>
      </c>
      <c r="J413" s="279">
        <v>0.0</v>
      </c>
      <c r="K413" s="281">
        <v>0.0</v>
      </c>
      <c r="L413" s="281">
        <v>0.0</v>
      </c>
      <c r="M413" s="281">
        <v>0.0</v>
      </c>
      <c r="N413" s="4"/>
      <c r="O413" s="100">
        <v>11.0</v>
      </c>
      <c r="P413" s="295">
        <v>45607.0</v>
      </c>
      <c r="Q413" s="316">
        <v>498.0</v>
      </c>
      <c r="R413" s="132">
        <v>5163.0</v>
      </c>
      <c r="S413" s="132">
        <v>498.0</v>
      </c>
      <c r="T413" s="132">
        <v>5498.0</v>
      </c>
    </row>
    <row r="414">
      <c r="A414" s="100">
        <v>12.0</v>
      </c>
      <c r="B414" s="295">
        <v>45608.0</v>
      </c>
      <c r="C414" s="294">
        <v>473.0</v>
      </c>
      <c r="D414" s="281">
        <v>4178.0</v>
      </c>
      <c r="E414" s="130">
        <v>473.0</v>
      </c>
      <c r="F414" s="281">
        <v>4418.0</v>
      </c>
      <c r="G414" s="9"/>
      <c r="H414" s="100">
        <v>12.0</v>
      </c>
      <c r="I414" s="295">
        <v>45608.0</v>
      </c>
      <c r="J414" s="279">
        <v>0.0</v>
      </c>
      <c r="K414" s="281">
        <v>0.0</v>
      </c>
      <c r="L414" s="281">
        <v>0.0</v>
      </c>
      <c r="M414" s="281">
        <v>0.0</v>
      </c>
      <c r="N414" s="4"/>
      <c r="O414" s="100">
        <v>12.0</v>
      </c>
      <c r="P414" s="295">
        <v>45608.0</v>
      </c>
      <c r="Q414" s="316">
        <v>473.0</v>
      </c>
      <c r="R414" s="132">
        <v>4178.0</v>
      </c>
      <c r="S414" s="132">
        <v>473.0</v>
      </c>
      <c r="T414" s="132">
        <v>4418.0</v>
      </c>
    </row>
    <row r="415">
      <c r="A415" s="100">
        <v>13.0</v>
      </c>
      <c r="B415" s="295">
        <v>45609.0</v>
      </c>
      <c r="C415" s="294">
        <v>468.0</v>
      </c>
      <c r="D415" s="281">
        <v>4575.0</v>
      </c>
      <c r="E415" s="130">
        <v>468.0</v>
      </c>
      <c r="F415" s="281">
        <v>4820.0</v>
      </c>
      <c r="G415" s="9"/>
      <c r="H415" s="100">
        <v>13.0</v>
      </c>
      <c r="I415" s="295">
        <v>45609.0</v>
      </c>
      <c r="J415" s="279">
        <v>0.0</v>
      </c>
      <c r="K415" s="281">
        <v>0.0</v>
      </c>
      <c r="L415" s="281">
        <v>0.0</v>
      </c>
      <c r="M415" s="281">
        <v>0.0</v>
      </c>
      <c r="N415" s="4"/>
      <c r="O415" s="100">
        <v>13.0</v>
      </c>
      <c r="P415" s="295">
        <v>45609.0</v>
      </c>
      <c r="Q415" s="316">
        <v>468.0</v>
      </c>
      <c r="R415" s="132">
        <v>4575.0</v>
      </c>
      <c r="S415" s="132">
        <v>468.0</v>
      </c>
      <c r="T415" s="132">
        <v>4820.0</v>
      </c>
    </row>
    <row r="416">
      <c r="A416" s="100">
        <v>14.0</v>
      </c>
      <c r="B416" s="295">
        <v>45610.0</v>
      </c>
      <c r="C416" s="294">
        <v>448.0</v>
      </c>
      <c r="D416" s="281">
        <v>4389.0</v>
      </c>
      <c r="E416" s="130">
        <v>448.0</v>
      </c>
      <c r="F416" s="281">
        <v>4603.0</v>
      </c>
      <c r="G416" s="9"/>
      <c r="H416" s="100">
        <v>14.0</v>
      </c>
      <c r="I416" s="295">
        <v>45610.0</v>
      </c>
      <c r="J416" s="279">
        <v>0.0</v>
      </c>
      <c r="K416" s="281">
        <v>0.0</v>
      </c>
      <c r="L416" s="281">
        <v>0.0</v>
      </c>
      <c r="M416" s="281">
        <v>0.0</v>
      </c>
      <c r="N416" s="4"/>
      <c r="O416" s="100">
        <v>14.0</v>
      </c>
      <c r="P416" s="295">
        <v>45610.0</v>
      </c>
      <c r="Q416" s="316">
        <v>448.0</v>
      </c>
      <c r="R416" s="132">
        <v>4389.0</v>
      </c>
      <c r="S416" s="132">
        <v>448.0</v>
      </c>
      <c r="T416" s="132">
        <v>4603.0</v>
      </c>
    </row>
    <row r="417">
      <c r="A417" s="100">
        <v>15.0</v>
      </c>
      <c r="B417" s="295">
        <v>45611.0</v>
      </c>
      <c r="C417" s="294">
        <v>445.0</v>
      </c>
      <c r="D417" s="281">
        <v>4611.0</v>
      </c>
      <c r="E417" s="130">
        <v>445.0</v>
      </c>
      <c r="F417" s="281">
        <v>4827.0</v>
      </c>
      <c r="G417" s="9"/>
      <c r="H417" s="100">
        <v>15.0</v>
      </c>
      <c r="I417" s="295">
        <v>45611.0</v>
      </c>
      <c r="J417" s="279">
        <v>0.0</v>
      </c>
      <c r="K417" s="281">
        <v>0.0</v>
      </c>
      <c r="L417" s="281">
        <v>0.0</v>
      </c>
      <c r="M417" s="281">
        <v>0.0</v>
      </c>
      <c r="N417" s="4"/>
      <c r="O417" s="100">
        <v>15.0</v>
      </c>
      <c r="P417" s="295">
        <v>45611.0</v>
      </c>
      <c r="Q417" s="316">
        <v>445.0</v>
      </c>
      <c r="R417" s="132">
        <v>4611.0</v>
      </c>
      <c r="S417" s="132">
        <v>445.0</v>
      </c>
      <c r="T417" s="132">
        <v>4827.0</v>
      </c>
    </row>
    <row r="418">
      <c r="A418" s="100">
        <v>16.0</v>
      </c>
      <c r="B418" s="295">
        <v>45612.0</v>
      </c>
      <c r="C418" s="294">
        <v>494.0</v>
      </c>
      <c r="D418" s="281">
        <v>4781.0</v>
      </c>
      <c r="E418" s="130">
        <v>494.0</v>
      </c>
      <c r="F418" s="281">
        <v>5039.0</v>
      </c>
      <c r="G418" s="9"/>
      <c r="H418" s="100">
        <v>16.0</v>
      </c>
      <c r="I418" s="295">
        <v>45612.0</v>
      </c>
      <c r="J418" s="279">
        <v>0.0</v>
      </c>
      <c r="K418" s="281">
        <v>0.0</v>
      </c>
      <c r="L418" s="281">
        <v>0.0</v>
      </c>
      <c r="M418" s="281">
        <v>0.0</v>
      </c>
      <c r="N418" s="4"/>
      <c r="O418" s="100">
        <v>16.0</v>
      </c>
      <c r="P418" s="295">
        <v>45612.0</v>
      </c>
      <c r="Q418" s="316">
        <v>494.0</v>
      </c>
      <c r="R418" s="132">
        <v>4781.0</v>
      </c>
      <c r="S418" s="132">
        <v>494.0</v>
      </c>
      <c r="T418" s="132">
        <v>5039.0</v>
      </c>
    </row>
    <row r="419">
      <c r="A419" s="100">
        <v>17.0</v>
      </c>
      <c r="B419" s="295">
        <v>45613.0</v>
      </c>
      <c r="C419" s="294">
        <v>509.0</v>
      </c>
      <c r="D419" s="281">
        <v>5350.0</v>
      </c>
      <c r="E419" s="130">
        <v>509.0</v>
      </c>
      <c r="F419" s="281">
        <v>5676.0</v>
      </c>
      <c r="G419" s="9"/>
      <c r="H419" s="100">
        <v>17.0</v>
      </c>
      <c r="I419" s="295">
        <v>45613.0</v>
      </c>
      <c r="J419" s="279">
        <v>0.0</v>
      </c>
      <c r="K419" s="281">
        <v>0.0</v>
      </c>
      <c r="L419" s="281">
        <v>0.0</v>
      </c>
      <c r="M419" s="281">
        <v>0.0</v>
      </c>
      <c r="N419" s="4"/>
      <c r="O419" s="100">
        <v>17.0</v>
      </c>
      <c r="P419" s="295">
        <v>45613.0</v>
      </c>
      <c r="Q419" s="316">
        <v>509.0</v>
      </c>
      <c r="R419" s="132">
        <v>5350.0</v>
      </c>
      <c r="S419" s="132">
        <v>509.0</v>
      </c>
      <c r="T419" s="132">
        <v>5676.0</v>
      </c>
    </row>
    <row r="420">
      <c r="A420" s="100">
        <v>18.0</v>
      </c>
      <c r="B420" s="295">
        <v>45614.0</v>
      </c>
      <c r="C420" s="294">
        <v>478.0</v>
      </c>
      <c r="D420" s="281">
        <v>4675.0</v>
      </c>
      <c r="E420" s="130">
        <v>478.0</v>
      </c>
      <c r="F420" s="281">
        <v>4907.0</v>
      </c>
      <c r="G420" s="9"/>
      <c r="H420" s="100">
        <v>18.0</v>
      </c>
      <c r="I420" s="295">
        <v>45614.0</v>
      </c>
      <c r="J420" s="279">
        <v>0.0</v>
      </c>
      <c r="K420" s="281">
        <v>0.0</v>
      </c>
      <c r="L420" s="281">
        <v>0.0</v>
      </c>
      <c r="M420" s="281">
        <v>0.0</v>
      </c>
      <c r="N420" s="4"/>
      <c r="O420" s="100">
        <v>18.0</v>
      </c>
      <c r="P420" s="295">
        <v>45614.0</v>
      </c>
      <c r="Q420" s="316">
        <v>478.0</v>
      </c>
      <c r="R420" s="132">
        <v>4675.0</v>
      </c>
      <c r="S420" s="132">
        <v>478.0</v>
      </c>
      <c r="T420" s="132">
        <v>4907.0</v>
      </c>
    </row>
    <row r="421">
      <c r="A421" s="100">
        <v>19.0</v>
      </c>
      <c r="B421" s="295">
        <v>45615.0</v>
      </c>
      <c r="C421" s="294">
        <v>430.0</v>
      </c>
      <c r="D421" s="281">
        <v>3980.0</v>
      </c>
      <c r="E421" s="130">
        <v>430.0</v>
      </c>
      <c r="F421" s="281">
        <v>4133.0</v>
      </c>
      <c r="G421" s="9"/>
      <c r="H421" s="100">
        <v>19.0</v>
      </c>
      <c r="I421" s="295">
        <v>45615.0</v>
      </c>
      <c r="J421" s="279">
        <v>0.0</v>
      </c>
      <c r="K421" s="281">
        <v>0.0</v>
      </c>
      <c r="L421" s="281">
        <v>0.0</v>
      </c>
      <c r="M421" s="281">
        <v>0.0</v>
      </c>
      <c r="N421" s="4"/>
      <c r="O421" s="100">
        <v>19.0</v>
      </c>
      <c r="P421" s="295">
        <v>45615.0</v>
      </c>
      <c r="Q421" s="316">
        <v>430.0</v>
      </c>
      <c r="R421" s="132">
        <v>3980.0</v>
      </c>
      <c r="S421" s="132">
        <v>430.0</v>
      </c>
      <c r="T421" s="132">
        <v>4133.0</v>
      </c>
    </row>
    <row r="422">
      <c r="A422" s="100">
        <v>20.0</v>
      </c>
      <c r="B422" s="295">
        <v>45616.0</v>
      </c>
      <c r="C422" s="294">
        <v>440.0</v>
      </c>
      <c r="D422" s="281">
        <v>3910.0</v>
      </c>
      <c r="E422" s="130">
        <v>440.0</v>
      </c>
      <c r="F422" s="281">
        <v>4144.0</v>
      </c>
      <c r="G422" s="9"/>
      <c r="H422" s="100">
        <v>20.0</v>
      </c>
      <c r="I422" s="295">
        <v>45616.0</v>
      </c>
      <c r="J422" s="279">
        <v>0.0</v>
      </c>
      <c r="K422" s="281">
        <v>0.0</v>
      </c>
      <c r="L422" s="281">
        <v>0.0</v>
      </c>
      <c r="M422" s="281">
        <v>0.0</v>
      </c>
      <c r="N422" s="4"/>
      <c r="O422" s="100">
        <v>20.0</v>
      </c>
      <c r="P422" s="295">
        <v>45616.0</v>
      </c>
      <c r="Q422" s="316">
        <v>440.0</v>
      </c>
      <c r="R422" s="132">
        <v>3910.0</v>
      </c>
      <c r="S422" s="132">
        <v>440.0</v>
      </c>
      <c r="T422" s="132">
        <v>4144.0</v>
      </c>
    </row>
    <row r="423">
      <c r="A423" s="100">
        <v>21.0</v>
      </c>
      <c r="B423" s="295">
        <v>45617.0</v>
      </c>
      <c r="C423" s="294">
        <v>436.0</v>
      </c>
      <c r="D423" s="281">
        <v>4079.0</v>
      </c>
      <c r="E423" s="130">
        <v>436.0</v>
      </c>
      <c r="F423" s="281">
        <v>4219.0</v>
      </c>
      <c r="G423" s="9"/>
      <c r="H423" s="100">
        <v>21.0</v>
      </c>
      <c r="I423" s="295">
        <v>45617.0</v>
      </c>
      <c r="J423" s="279">
        <v>0.0</v>
      </c>
      <c r="K423" s="281">
        <v>0.0</v>
      </c>
      <c r="L423" s="281">
        <v>0.0</v>
      </c>
      <c r="M423" s="281">
        <v>0.0</v>
      </c>
      <c r="N423" s="4"/>
      <c r="O423" s="100">
        <v>21.0</v>
      </c>
      <c r="P423" s="295">
        <v>45617.0</v>
      </c>
      <c r="Q423" s="316">
        <v>436.0</v>
      </c>
      <c r="R423" s="132">
        <v>4079.0</v>
      </c>
      <c r="S423" s="132">
        <v>436.0</v>
      </c>
      <c r="T423" s="132">
        <v>4219.0</v>
      </c>
    </row>
    <row r="424">
      <c r="A424" s="100">
        <v>22.0</v>
      </c>
      <c r="B424" s="295">
        <v>45618.0</v>
      </c>
      <c r="C424" s="294">
        <v>425.0</v>
      </c>
      <c r="D424" s="247">
        <v>4167.0</v>
      </c>
      <c r="E424" s="130">
        <v>425.0</v>
      </c>
      <c r="F424" s="247">
        <v>4374.0</v>
      </c>
      <c r="G424" s="9"/>
      <c r="H424" s="100">
        <v>22.0</v>
      </c>
      <c r="I424" s="295">
        <v>45618.0</v>
      </c>
      <c r="J424" s="279">
        <v>0.0</v>
      </c>
      <c r="K424" s="281">
        <v>0.0</v>
      </c>
      <c r="L424" s="281">
        <v>0.0</v>
      </c>
      <c r="M424" s="281">
        <v>0.0</v>
      </c>
      <c r="N424" s="4"/>
      <c r="O424" s="100">
        <v>22.0</v>
      </c>
      <c r="P424" s="295">
        <v>45618.0</v>
      </c>
      <c r="Q424" s="316">
        <v>425.0</v>
      </c>
      <c r="R424" s="132">
        <v>4167.0</v>
      </c>
      <c r="S424" s="132">
        <v>425.0</v>
      </c>
      <c r="T424" s="132">
        <v>4374.0</v>
      </c>
    </row>
    <row r="425">
      <c r="A425" s="100">
        <v>23.0</v>
      </c>
      <c r="B425" s="295">
        <v>45619.0</v>
      </c>
      <c r="C425" s="294">
        <v>460.0</v>
      </c>
      <c r="D425" s="281">
        <v>4749.0</v>
      </c>
      <c r="E425" s="130">
        <v>460.0</v>
      </c>
      <c r="F425" s="281">
        <v>4885.0</v>
      </c>
      <c r="G425" s="9"/>
      <c r="H425" s="100">
        <v>23.0</v>
      </c>
      <c r="I425" s="295">
        <v>45619.0</v>
      </c>
      <c r="J425" s="279">
        <v>0.0</v>
      </c>
      <c r="K425" s="281">
        <v>0.0</v>
      </c>
      <c r="L425" s="281">
        <v>0.0</v>
      </c>
      <c r="M425" s="281">
        <v>0.0</v>
      </c>
      <c r="N425" s="4"/>
      <c r="O425" s="100">
        <v>23.0</v>
      </c>
      <c r="P425" s="295">
        <v>45619.0</v>
      </c>
      <c r="Q425" s="316">
        <v>460.0</v>
      </c>
      <c r="R425" s="132">
        <v>4749.0</v>
      </c>
      <c r="S425" s="132">
        <v>460.0</v>
      </c>
      <c r="T425" s="132">
        <v>4885.0</v>
      </c>
    </row>
    <row r="426">
      <c r="A426" s="100">
        <v>24.0</v>
      </c>
      <c r="B426" s="295">
        <v>45620.0</v>
      </c>
      <c r="C426" s="294">
        <v>509.0</v>
      </c>
      <c r="D426" s="281">
        <v>5040.0</v>
      </c>
      <c r="E426" s="130">
        <v>509.0</v>
      </c>
      <c r="F426" s="281">
        <v>5318.0</v>
      </c>
      <c r="G426" s="9"/>
      <c r="H426" s="100">
        <v>24.0</v>
      </c>
      <c r="I426" s="295">
        <v>45620.0</v>
      </c>
      <c r="J426" s="279">
        <v>0.0</v>
      </c>
      <c r="K426" s="281">
        <v>0.0</v>
      </c>
      <c r="L426" s="281">
        <v>0.0</v>
      </c>
      <c r="M426" s="281">
        <v>0.0</v>
      </c>
      <c r="N426" s="4"/>
      <c r="O426" s="100">
        <v>24.0</v>
      </c>
      <c r="P426" s="295">
        <v>45620.0</v>
      </c>
      <c r="Q426" s="316">
        <v>509.0</v>
      </c>
      <c r="R426" s="132">
        <v>5040.0</v>
      </c>
      <c r="S426" s="132">
        <v>509.0</v>
      </c>
      <c r="T426" s="132">
        <v>5318.0</v>
      </c>
    </row>
    <row r="427">
      <c r="A427" s="100">
        <v>25.0</v>
      </c>
      <c r="B427" s="295">
        <v>45621.0</v>
      </c>
      <c r="C427" s="130">
        <v>463.0</v>
      </c>
      <c r="D427" s="281">
        <v>4588.0</v>
      </c>
      <c r="E427" s="130">
        <v>463.0</v>
      </c>
      <c r="F427" s="281">
        <v>4824.0</v>
      </c>
      <c r="G427" s="9"/>
      <c r="H427" s="100">
        <v>25.0</v>
      </c>
      <c r="I427" s="295">
        <v>45621.0</v>
      </c>
      <c r="J427" s="279">
        <v>0.0</v>
      </c>
      <c r="K427" s="281">
        <v>0.0</v>
      </c>
      <c r="L427" s="281">
        <v>0.0</v>
      </c>
      <c r="M427" s="281">
        <v>0.0</v>
      </c>
      <c r="N427" s="4"/>
      <c r="O427" s="100">
        <v>25.0</v>
      </c>
      <c r="P427" s="295">
        <v>45621.0</v>
      </c>
      <c r="Q427" s="316">
        <v>463.0</v>
      </c>
      <c r="R427" s="132">
        <v>4588.0</v>
      </c>
      <c r="S427" s="132">
        <v>463.0</v>
      </c>
      <c r="T427" s="132">
        <v>4824.0</v>
      </c>
    </row>
    <row r="428">
      <c r="A428" s="100">
        <v>26.0</v>
      </c>
      <c r="B428" s="295">
        <v>45622.0</v>
      </c>
      <c r="C428" s="130">
        <v>448.0</v>
      </c>
      <c r="D428" s="281">
        <v>4536.0</v>
      </c>
      <c r="E428" s="130">
        <v>448.0</v>
      </c>
      <c r="F428" s="281">
        <v>4801.0</v>
      </c>
      <c r="G428" s="9"/>
      <c r="H428" s="100">
        <v>26.0</v>
      </c>
      <c r="I428" s="295">
        <v>45622.0</v>
      </c>
      <c r="J428" s="279">
        <v>0.0</v>
      </c>
      <c r="K428" s="281">
        <v>0.0</v>
      </c>
      <c r="L428" s="281">
        <v>0.0</v>
      </c>
      <c r="M428" s="281">
        <v>0.0</v>
      </c>
      <c r="N428" s="4"/>
      <c r="O428" s="100">
        <v>26.0</v>
      </c>
      <c r="P428" s="295">
        <v>45622.0</v>
      </c>
      <c r="Q428" s="316">
        <v>448.0</v>
      </c>
      <c r="R428" s="132">
        <v>4536.0</v>
      </c>
      <c r="S428" s="132">
        <v>448.0</v>
      </c>
      <c r="T428" s="132">
        <v>4801.0</v>
      </c>
    </row>
    <row r="429">
      <c r="A429" s="100">
        <v>27.0</v>
      </c>
      <c r="B429" s="295">
        <v>45623.0</v>
      </c>
      <c r="C429" s="130">
        <v>445.0</v>
      </c>
      <c r="D429" s="247">
        <v>4014.0</v>
      </c>
      <c r="E429" s="130">
        <v>445.0</v>
      </c>
      <c r="F429" s="247">
        <v>4255.0</v>
      </c>
      <c r="G429" s="9"/>
      <c r="H429" s="100">
        <v>27.0</v>
      </c>
      <c r="I429" s="295">
        <v>45623.0</v>
      </c>
      <c r="J429" s="279">
        <v>0.0</v>
      </c>
      <c r="K429" s="281">
        <v>0.0</v>
      </c>
      <c r="L429" s="281">
        <v>0.0</v>
      </c>
      <c r="M429" s="281">
        <v>0.0</v>
      </c>
      <c r="N429" s="4"/>
      <c r="O429" s="100">
        <v>27.0</v>
      </c>
      <c r="P429" s="295">
        <v>45623.0</v>
      </c>
      <c r="Q429" s="316">
        <v>445.0</v>
      </c>
      <c r="R429" s="132">
        <v>4014.0</v>
      </c>
      <c r="S429" s="132">
        <v>445.0</v>
      </c>
      <c r="T429" s="132">
        <v>4255.0</v>
      </c>
    </row>
    <row r="430">
      <c r="A430" s="100">
        <v>28.0</v>
      </c>
      <c r="B430" s="295">
        <v>45624.0</v>
      </c>
      <c r="C430" s="130">
        <v>445.0</v>
      </c>
      <c r="D430" s="310">
        <v>4009.0</v>
      </c>
      <c r="E430" s="130">
        <v>445.0</v>
      </c>
      <c r="F430" s="310">
        <v>4220.0</v>
      </c>
      <c r="G430" s="9"/>
      <c r="H430" s="100">
        <v>28.0</v>
      </c>
      <c r="I430" s="295">
        <v>45624.0</v>
      </c>
      <c r="J430" s="279">
        <v>0.0</v>
      </c>
      <c r="K430" s="281">
        <v>0.0</v>
      </c>
      <c r="L430" s="281">
        <v>0.0</v>
      </c>
      <c r="M430" s="281">
        <v>0.0</v>
      </c>
      <c r="N430" s="4"/>
      <c r="O430" s="100">
        <v>28.0</v>
      </c>
      <c r="P430" s="295">
        <v>45624.0</v>
      </c>
      <c r="Q430" s="316">
        <v>445.0</v>
      </c>
      <c r="R430" s="132">
        <v>4009.0</v>
      </c>
      <c r="S430" s="132">
        <v>445.0</v>
      </c>
      <c r="T430" s="132">
        <v>4220.0</v>
      </c>
    </row>
    <row r="431">
      <c r="A431" s="100">
        <v>29.0</v>
      </c>
      <c r="B431" s="295">
        <v>45625.0</v>
      </c>
      <c r="C431" s="130">
        <v>431.0</v>
      </c>
      <c r="D431" s="310">
        <v>4045.0</v>
      </c>
      <c r="E431" s="130">
        <v>431.0</v>
      </c>
      <c r="F431" s="310">
        <v>4269.0</v>
      </c>
      <c r="G431" s="9"/>
      <c r="H431" s="100">
        <v>29.0</v>
      </c>
      <c r="I431" s="295">
        <v>45625.0</v>
      </c>
      <c r="J431" s="279">
        <v>0.0</v>
      </c>
      <c r="K431" s="281">
        <v>0.0</v>
      </c>
      <c r="L431" s="281">
        <v>0.0</v>
      </c>
      <c r="M431" s="281">
        <v>0.0</v>
      </c>
      <c r="N431" s="4"/>
      <c r="O431" s="100">
        <v>29.0</v>
      </c>
      <c r="P431" s="295">
        <v>45625.0</v>
      </c>
      <c r="Q431" s="316">
        <v>431.0</v>
      </c>
      <c r="R431" s="132">
        <v>4045.0</v>
      </c>
      <c r="S431" s="132">
        <v>431.0</v>
      </c>
      <c r="T431" s="132">
        <v>4269.0</v>
      </c>
    </row>
    <row r="432">
      <c r="A432" s="100">
        <v>30.0</v>
      </c>
      <c r="B432" s="295">
        <v>45626.0</v>
      </c>
      <c r="C432" s="130">
        <v>455.0</v>
      </c>
      <c r="D432" s="311">
        <v>4677.0</v>
      </c>
      <c r="E432" s="130">
        <v>455.0</v>
      </c>
      <c r="F432" s="311">
        <v>4935.0</v>
      </c>
      <c r="G432" s="9"/>
      <c r="H432" s="105">
        <v>30.0</v>
      </c>
      <c r="I432" s="295">
        <v>45626.0</v>
      </c>
      <c r="J432" s="279">
        <v>0.0</v>
      </c>
      <c r="K432" s="281">
        <v>0.0</v>
      </c>
      <c r="L432" s="281">
        <v>0.0</v>
      </c>
      <c r="M432" s="281">
        <v>0.0</v>
      </c>
      <c r="N432" s="4"/>
      <c r="O432" s="105">
        <v>30.0</v>
      </c>
      <c r="P432" s="295">
        <v>45626.0</v>
      </c>
      <c r="Q432" s="317">
        <v>455.0</v>
      </c>
      <c r="R432" s="133">
        <v>4677.0</v>
      </c>
      <c r="S432" s="132">
        <v>455.0</v>
      </c>
      <c r="T432" s="133">
        <v>4935.0</v>
      </c>
    </row>
    <row r="433">
      <c r="A433" s="110" t="s">
        <v>44</v>
      </c>
      <c r="B433" s="8"/>
      <c r="C433" s="99">
        <v>13934.0</v>
      </c>
      <c r="D433" s="99">
        <v>139225.0</v>
      </c>
      <c r="E433" s="99">
        <v>13934.0</v>
      </c>
      <c r="F433" s="99">
        <v>146468.0</v>
      </c>
      <c r="G433" s="9"/>
      <c r="H433" s="110" t="s">
        <v>44</v>
      </c>
      <c r="I433" s="8"/>
      <c r="J433" s="99">
        <v>0.0</v>
      </c>
      <c r="K433" s="99">
        <v>0.0</v>
      </c>
      <c r="L433" s="99">
        <v>0.0</v>
      </c>
      <c r="M433" s="99">
        <v>0.0</v>
      </c>
      <c r="N433" s="4"/>
      <c r="O433" s="110" t="s">
        <v>44</v>
      </c>
      <c r="P433" s="67"/>
      <c r="Q433" s="131">
        <v>13934.0</v>
      </c>
      <c r="R433" s="115">
        <v>139225.0</v>
      </c>
      <c r="S433" s="115">
        <v>13934.0</v>
      </c>
      <c r="T433" s="115">
        <v>146468.0</v>
      </c>
    </row>
    <row r="434">
      <c r="A434" s="283" t="s">
        <v>400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299">
        <v>45627.0</v>
      </c>
      <c r="C442" s="92">
        <v>493.0</v>
      </c>
      <c r="D442" s="90">
        <v>5.61</v>
      </c>
      <c r="E442" s="90">
        <v>493.0</v>
      </c>
      <c r="F442" s="281">
        <v>6020.0</v>
      </c>
      <c r="G442" s="9"/>
      <c r="H442" s="100">
        <v>1.0</v>
      </c>
      <c r="I442" s="299">
        <v>45627.0</v>
      </c>
      <c r="J442" s="279">
        <v>0.0</v>
      </c>
      <c r="K442" s="281">
        <v>0.0</v>
      </c>
      <c r="L442" s="281">
        <v>0.0</v>
      </c>
      <c r="M442" s="281">
        <v>0.0</v>
      </c>
      <c r="N442" s="4"/>
      <c r="O442" s="92">
        <v>1.0</v>
      </c>
      <c r="P442" s="299">
        <v>45627.0</v>
      </c>
      <c r="Q442" s="316">
        <v>493.0</v>
      </c>
      <c r="R442" s="132">
        <v>5610.0</v>
      </c>
      <c r="S442" s="132">
        <v>493.0</v>
      </c>
      <c r="T442" s="132">
        <v>6020.0</v>
      </c>
    </row>
    <row r="443">
      <c r="A443" s="100">
        <v>2.0</v>
      </c>
      <c r="B443" s="299">
        <v>45628.0</v>
      </c>
      <c r="C443" s="92">
        <v>440.0</v>
      </c>
      <c r="D443" s="90">
        <v>4.262</v>
      </c>
      <c r="E443" s="90">
        <v>440.0</v>
      </c>
      <c r="F443" s="281">
        <v>4530.0</v>
      </c>
      <c r="G443" s="9"/>
      <c r="H443" s="100">
        <v>2.0</v>
      </c>
      <c r="I443" s="299">
        <v>45628.0</v>
      </c>
      <c r="J443" s="279">
        <v>0.0</v>
      </c>
      <c r="K443" s="281">
        <v>0.0</v>
      </c>
      <c r="L443" s="281">
        <v>0.0</v>
      </c>
      <c r="M443" s="281">
        <v>0.0</v>
      </c>
      <c r="N443" s="4"/>
      <c r="O443" s="92">
        <v>2.0</v>
      </c>
      <c r="P443" s="299">
        <v>45628.0</v>
      </c>
      <c r="Q443" s="316">
        <v>440.0</v>
      </c>
      <c r="R443" s="132">
        <v>4262.0</v>
      </c>
      <c r="S443" s="132">
        <v>440.0</v>
      </c>
      <c r="T443" s="132">
        <v>4530.0</v>
      </c>
    </row>
    <row r="444">
      <c r="A444" s="100">
        <v>3.0</v>
      </c>
      <c r="B444" s="299">
        <v>45629.0</v>
      </c>
      <c r="C444" s="92">
        <v>414.0</v>
      </c>
      <c r="D444" s="90">
        <v>3.96</v>
      </c>
      <c r="E444" s="90">
        <v>414.0</v>
      </c>
      <c r="F444" s="247">
        <v>4177.0</v>
      </c>
      <c r="G444" s="9"/>
      <c r="H444" s="100">
        <v>3.0</v>
      </c>
      <c r="I444" s="299">
        <v>45629.0</v>
      </c>
      <c r="J444" s="279">
        <v>0.0</v>
      </c>
      <c r="K444" s="281">
        <v>0.0</v>
      </c>
      <c r="L444" s="281">
        <v>0.0</v>
      </c>
      <c r="M444" s="281">
        <v>0.0</v>
      </c>
      <c r="N444" s="4"/>
      <c r="O444" s="92">
        <v>3.0</v>
      </c>
      <c r="P444" s="299">
        <v>45629.0</v>
      </c>
      <c r="Q444" s="316">
        <v>414.0</v>
      </c>
      <c r="R444" s="132">
        <v>3960.0</v>
      </c>
      <c r="S444" s="132">
        <v>414.0</v>
      </c>
      <c r="T444" s="132">
        <v>4177.0</v>
      </c>
    </row>
    <row r="445">
      <c r="A445" s="100">
        <v>4.0</v>
      </c>
      <c r="B445" s="299">
        <v>45630.0</v>
      </c>
      <c r="C445" s="92">
        <v>454.0</v>
      </c>
      <c r="D445" s="90">
        <v>4.422</v>
      </c>
      <c r="E445" s="90">
        <v>454.0</v>
      </c>
      <c r="F445" s="281">
        <v>4673.0</v>
      </c>
      <c r="G445" s="9"/>
      <c r="H445" s="100">
        <v>4.0</v>
      </c>
      <c r="I445" s="299">
        <v>45630.0</v>
      </c>
      <c r="J445" s="279">
        <v>0.0</v>
      </c>
      <c r="K445" s="281">
        <v>0.0</v>
      </c>
      <c r="L445" s="281">
        <v>0.0</v>
      </c>
      <c r="M445" s="281">
        <v>0.0</v>
      </c>
      <c r="N445" s="4"/>
      <c r="O445" s="92">
        <v>4.0</v>
      </c>
      <c r="P445" s="299">
        <v>45630.0</v>
      </c>
      <c r="Q445" s="316">
        <v>454.0</v>
      </c>
      <c r="R445" s="132">
        <v>4422.0</v>
      </c>
      <c r="S445" s="132">
        <v>454.0</v>
      </c>
      <c r="T445" s="132">
        <v>4673.0</v>
      </c>
    </row>
    <row r="446">
      <c r="A446" s="100">
        <v>5.0</v>
      </c>
      <c r="B446" s="299">
        <v>45631.0</v>
      </c>
      <c r="C446" s="92">
        <v>420.0</v>
      </c>
      <c r="D446" s="90">
        <v>4.1</v>
      </c>
      <c r="E446" s="90">
        <v>420.0</v>
      </c>
      <c r="F446" s="281">
        <v>4327.0</v>
      </c>
      <c r="G446" s="9"/>
      <c r="H446" s="100">
        <v>5.0</v>
      </c>
      <c r="I446" s="299">
        <v>45631.0</v>
      </c>
      <c r="J446" s="279">
        <v>0.0</v>
      </c>
      <c r="K446" s="281">
        <v>0.0</v>
      </c>
      <c r="L446" s="281">
        <v>0.0</v>
      </c>
      <c r="M446" s="281">
        <v>0.0</v>
      </c>
      <c r="N446" s="4"/>
      <c r="O446" s="92">
        <v>5.0</v>
      </c>
      <c r="P446" s="299">
        <v>45631.0</v>
      </c>
      <c r="Q446" s="316">
        <v>420.0</v>
      </c>
      <c r="R446" s="132">
        <v>4100.0</v>
      </c>
      <c r="S446" s="132">
        <v>420.0</v>
      </c>
      <c r="T446" s="132">
        <v>4327.0</v>
      </c>
    </row>
    <row r="447">
      <c r="A447" s="100">
        <v>6.0</v>
      </c>
      <c r="B447" s="299">
        <v>45632.0</v>
      </c>
      <c r="C447" s="92">
        <v>417.0</v>
      </c>
      <c r="D447" s="90">
        <v>4.205</v>
      </c>
      <c r="E447" s="90">
        <v>417.0</v>
      </c>
      <c r="F447" s="281">
        <v>4426.0</v>
      </c>
      <c r="G447" s="9"/>
      <c r="H447" s="100">
        <v>6.0</v>
      </c>
      <c r="I447" s="299">
        <v>45632.0</v>
      </c>
      <c r="J447" s="279">
        <v>0.0</v>
      </c>
      <c r="K447" s="281">
        <v>0.0</v>
      </c>
      <c r="L447" s="281">
        <v>0.0</v>
      </c>
      <c r="M447" s="281">
        <v>0.0</v>
      </c>
      <c r="N447" s="4"/>
      <c r="O447" s="92">
        <v>6.0</v>
      </c>
      <c r="P447" s="107" t="s">
        <v>366</v>
      </c>
      <c r="Q447" s="132">
        <v>417.0</v>
      </c>
      <c r="R447" s="132">
        <v>4205.0</v>
      </c>
      <c r="S447" s="132">
        <v>417.0</v>
      </c>
      <c r="T447" s="132">
        <v>4426.0</v>
      </c>
    </row>
    <row r="448">
      <c r="A448" s="100">
        <v>7.0</v>
      </c>
      <c r="B448" s="299">
        <v>45633.0</v>
      </c>
      <c r="C448" s="92">
        <v>462.0</v>
      </c>
      <c r="D448" s="90">
        <v>4.795</v>
      </c>
      <c r="E448" s="90">
        <v>462.0</v>
      </c>
      <c r="F448" s="281">
        <v>4990.0</v>
      </c>
      <c r="G448" s="9"/>
      <c r="H448" s="100">
        <v>7.0</v>
      </c>
      <c r="I448" s="299">
        <v>45633.0</v>
      </c>
      <c r="J448" s="279">
        <v>0.0</v>
      </c>
      <c r="K448" s="281">
        <v>0.0</v>
      </c>
      <c r="L448" s="281">
        <v>0.0</v>
      </c>
      <c r="M448" s="281">
        <v>0.0</v>
      </c>
      <c r="N448" s="4"/>
      <c r="O448" s="92">
        <v>7.0</v>
      </c>
      <c r="P448" s="101" t="s">
        <v>367</v>
      </c>
      <c r="Q448" s="132">
        <v>462.0</v>
      </c>
      <c r="R448" s="132">
        <v>4795.0</v>
      </c>
      <c r="S448" s="132">
        <v>462.0</v>
      </c>
      <c r="T448" s="132">
        <v>4990.0</v>
      </c>
    </row>
    <row r="449">
      <c r="A449" s="100">
        <v>8.0</v>
      </c>
      <c r="B449" s="299">
        <v>45634.0</v>
      </c>
      <c r="C449" s="92">
        <v>524.0</v>
      </c>
      <c r="D449" s="90">
        <v>5.668</v>
      </c>
      <c r="E449" s="90">
        <v>524.0</v>
      </c>
      <c r="F449" s="281">
        <v>6026.0</v>
      </c>
      <c r="G449" s="9"/>
      <c r="H449" s="100">
        <v>8.0</v>
      </c>
      <c r="I449" s="299">
        <v>45634.0</v>
      </c>
      <c r="J449" s="279">
        <v>0.0</v>
      </c>
      <c r="K449" s="281">
        <v>0.0</v>
      </c>
      <c r="L449" s="281">
        <v>0.0</v>
      </c>
      <c r="M449" s="281">
        <v>0.0</v>
      </c>
      <c r="N449" s="4"/>
      <c r="O449" s="92">
        <v>8.0</v>
      </c>
      <c r="P449" s="101" t="s">
        <v>368</v>
      </c>
      <c r="Q449" s="132">
        <v>524.0</v>
      </c>
      <c r="R449" s="132">
        <v>5668.0</v>
      </c>
      <c r="S449" s="132">
        <v>524.0</v>
      </c>
      <c r="T449" s="132">
        <v>6026.0</v>
      </c>
    </row>
    <row r="450">
      <c r="A450" s="100">
        <v>9.0</v>
      </c>
      <c r="B450" s="299">
        <v>45635.0</v>
      </c>
      <c r="C450" s="92">
        <v>456.0</v>
      </c>
      <c r="D450" s="90">
        <v>4.684</v>
      </c>
      <c r="E450" s="90">
        <v>456.0</v>
      </c>
      <c r="F450" s="281">
        <v>4952.0</v>
      </c>
      <c r="G450" s="9"/>
      <c r="H450" s="100">
        <v>9.0</v>
      </c>
      <c r="I450" s="299">
        <v>45635.0</v>
      </c>
      <c r="J450" s="279">
        <v>0.0</v>
      </c>
      <c r="K450" s="281">
        <v>0.0</v>
      </c>
      <c r="L450" s="281">
        <v>0.0</v>
      </c>
      <c r="M450" s="281">
        <v>0.0</v>
      </c>
      <c r="N450" s="4"/>
      <c r="O450" s="92">
        <v>9.0</v>
      </c>
      <c r="P450" s="101" t="s">
        <v>369</v>
      </c>
      <c r="Q450" s="132">
        <v>456.0</v>
      </c>
      <c r="R450" s="132">
        <v>4684.0</v>
      </c>
      <c r="S450" s="132">
        <v>456.0</v>
      </c>
      <c r="T450" s="132">
        <v>4952.0</v>
      </c>
    </row>
    <row r="451">
      <c r="A451" s="100">
        <v>10.0</v>
      </c>
      <c r="B451" s="301">
        <v>45636.0</v>
      </c>
      <c r="C451" s="92">
        <v>420.0</v>
      </c>
      <c r="D451" s="90">
        <v>3.881</v>
      </c>
      <c r="E451" s="90">
        <v>420.0</v>
      </c>
      <c r="F451" s="281">
        <v>4113.0</v>
      </c>
      <c r="G451" s="9"/>
      <c r="H451" s="100">
        <v>10.0</v>
      </c>
      <c r="I451" s="301">
        <v>45636.0</v>
      </c>
      <c r="J451" s="279">
        <v>0.0</v>
      </c>
      <c r="K451" s="281">
        <v>0.0</v>
      </c>
      <c r="L451" s="281">
        <v>0.0</v>
      </c>
      <c r="M451" s="281">
        <v>0.0</v>
      </c>
      <c r="N451" s="4"/>
      <c r="O451" s="92">
        <v>10.0</v>
      </c>
      <c r="P451" s="101" t="s">
        <v>370</v>
      </c>
      <c r="Q451" s="132">
        <v>420.0</v>
      </c>
      <c r="R451" s="132">
        <v>3881.0</v>
      </c>
      <c r="S451" s="132">
        <v>420.0</v>
      </c>
      <c r="T451" s="132">
        <v>4113.0</v>
      </c>
    </row>
    <row r="452">
      <c r="A452" s="100">
        <v>11.0</v>
      </c>
      <c r="B452" s="301">
        <v>45637.0</v>
      </c>
      <c r="C452" s="92">
        <v>460.0</v>
      </c>
      <c r="D452" s="90">
        <v>4.217</v>
      </c>
      <c r="E452" s="90">
        <v>460.0</v>
      </c>
      <c r="F452" s="281">
        <v>4509.0</v>
      </c>
      <c r="G452" s="9"/>
      <c r="H452" s="100">
        <v>11.0</v>
      </c>
      <c r="I452" s="301">
        <v>45637.0</v>
      </c>
      <c r="J452" s="279">
        <v>0.0</v>
      </c>
      <c r="K452" s="281">
        <v>0.0</v>
      </c>
      <c r="L452" s="281">
        <v>0.0</v>
      </c>
      <c r="M452" s="281">
        <v>0.0</v>
      </c>
      <c r="N452" s="4"/>
      <c r="O452" s="92">
        <v>11.0</v>
      </c>
      <c r="P452" s="101" t="s">
        <v>371</v>
      </c>
      <c r="Q452" s="132">
        <v>460.0</v>
      </c>
      <c r="R452" s="132">
        <v>4217.0</v>
      </c>
      <c r="S452" s="132">
        <v>460.0</v>
      </c>
      <c r="T452" s="132">
        <v>4509.0</v>
      </c>
    </row>
    <row r="453">
      <c r="A453" s="100">
        <v>12.0</v>
      </c>
      <c r="B453" s="301">
        <v>45638.0</v>
      </c>
      <c r="C453" s="92">
        <v>463.0</v>
      </c>
      <c r="D453" s="90">
        <v>4.179</v>
      </c>
      <c r="E453" s="90">
        <v>463.0</v>
      </c>
      <c r="F453" s="281">
        <v>4386.0</v>
      </c>
      <c r="G453" s="9"/>
      <c r="H453" s="100">
        <v>12.0</v>
      </c>
      <c r="I453" s="301">
        <v>45638.0</v>
      </c>
      <c r="J453" s="279">
        <v>0.0</v>
      </c>
      <c r="K453" s="281">
        <v>0.0</v>
      </c>
      <c r="L453" s="281">
        <v>0.0</v>
      </c>
      <c r="M453" s="281">
        <v>0.0</v>
      </c>
      <c r="N453" s="4"/>
      <c r="O453" s="92">
        <v>12.0</v>
      </c>
      <c r="P453" s="101" t="s">
        <v>372</v>
      </c>
      <c r="Q453" s="132">
        <v>463.0</v>
      </c>
      <c r="R453" s="132">
        <v>4179.0</v>
      </c>
      <c r="S453" s="132">
        <v>463.0</v>
      </c>
      <c r="T453" s="132">
        <v>4386.0</v>
      </c>
    </row>
    <row r="454">
      <c r="A454" s="100">
        <v>13.0</v>
      </c>
      <c r="B454" s="301">
        <v>45639.0</v>
      </c>
      <c r="C454" s="92">
        <v>461.0</v>
      </c>
      <c r="D454" s="90">
        <v>4.534</v>
      </c>
      <c r="E454" s="90">
        <v>461.0</v>
      </c>
      <c r="F454" s="281">
        <v>4777.0</v>
      </c>
      <c r="G454" s="9"/>
      <c r="H454" s="100">
        <v>13.0</v>
      </c>
      <c r="I454" s="301">
        <v>45639.0</v>
      </c>
      <c r="J454" s="279">
        <v>0.0</v>
      </c>
      <c r="K454" s="281">
        <v>0.0</v>
      </c>
      <c r="L454" s="281">
        <v>0.0</v>
      </c>
      <c r="M454" s="281">
        <v>0.0</v>
      </c>
      <c r="N454" s="4"/>
      <c r="O454" s="92">
        <v>13.0</v>
      </c>
      <c r="P454" s="101" t="s">
        <v>373</v>
      </c>
      <c r="Q454" s="132">
        <v>461.0</v>
      </c>
      <c r="R454" s="132">
        <v>4534.0</v>
      </c>
      <c r="S454" s="132">
        <v>461.0</v>
      </c>
      <c r="T454" s="132">
        <v>4777.0</v>
      </c>
    </row>
    <row r="455">
      <c r="A455" s="100">
        <v>14.0</v>
      </c>
      <c r="B455" s="301">
        <v>45640.0</v>
      </c>
      <c r="C455" s="92">
        <v>495.0</v>
      </c>
      <c r="D455" s="90">
        <v>4.955</v>
      </c>
      <c r="E455" s="90">
        <v>495.0</v>
      </c>
      <c r="F455" s="281">
        <v>5179.0</v>
      </c>
      <c r="G455" s="9"/>
      <c r="H455" s="100">
        <v>14.0</v>
      </c>
      <c r="I455" s="301">
        <v>45640.0</v>
      </c>
      <c r="J455" s="279">
        <v>0.0</v>
      </c>
      <c r="K455" s="281">
        <v>0.0</v>
      </c>
      <c r="L455" s="281">
        <v>0.0</v>
      </c>
      <c r="M455" s="281">
        <v>0.0</v>
      </c>
      <c r="N455" s="4"/>
      <c r="O455" s="92">
        <v>14.0</v>
      </c>
      <c r="P455" s="101" t="s">
        <v>374</v>
      </c>
      <c r="Q455" s="132">
        <v>495.0</v>
      </c>
      <c r="R455" s="132">
        <v>4955.0</v>
      </c>
      <c r="S455" s="132">
        <v>495.0</v>
      </c>
      <c r="T455" s="132">
        <v>5179.0</v>
      </c>
    </row>
    <row r="456">
      <c r="A456" s="100">
        <v>15.0</v>
      </c>
      <c r="B456" s="301">
        <v>45641.0</v>
      </c>
      <c r="C456" s="92">
        <v>545.0</v>
      </c>
      <c r="D456" s="90">
        <v>6.285</v>
      </c>
      <c r="E456" s="90">
        <v>545.0</v>
      </c>
      <c r="F456" s="281">
        <v>6763.0</v>
      </c>
      <c r="G456" s="9"/>
      <c r="H456" s="100">
        <v>15.0</v>
      </c>
      <c r="I456" s="301">
        <v>45641.0</v>
      </c>
      <c r="J456" s="279">
        <v>0.0</v>
      </c>
      <c r="K456" s="281">
        <v>0.0</v>
      </c>
      <c r="L456" s="281">
        <v>0.0</v>
      </c>
      <c r="M456" s="281">
        <v>0.0</v>
      </c>
      <c r="N456" s="4"/>
      <c r="O456" s="92">
        <v>15.0</v>
      </c>
      <c r="P456" s="101" t="s">
        <v>375</v>
      </c>
      <c r="Q456" s="132">
        <v>545.0</v>
      </c>
      <c r="R456" s="132">
        <v>6285.0</v>
      </c>
      <c r="S456" s="132">
        <v>545.0</v>
      </c>
      <c r="T456" s="132">
        <v>6763.0</v>
      </c>
    </row>
    <row r="457">
      <c r="A457" s="100">
        <v>16.0</v>
      </c>
      <c r="B457" s="301">
        <v>45642.0</v>
      </c>
      <c r="C457" s="92">
        <v>471.0</v>
      </c>
      <c r="D457" s="90">
        <v>5.056</v>
      </c>
      <c r="E457" s="90">
        <v>471.0</v>
      </c>
      <c r="F457" s="281">
        <v>5344.0</v>
      </c>
      <c r="G457" s="9"/>
      <c r="H457" s="100">
        <v>16.0</v>
      </c>
      <c r="I457" s="301">
        <v>45642.0</v>
      </c>
      <c r="J457" s="279">
        <v>0.0</v>
      </c>
      <c r="K457" s="281">
        <v>0.0</v>
      </c>
      <c r="L457" s="281">
        <v>0.0</v>
      </c>
      <c r="M457" s="281">
        <v>0.0</v>
      </c>
      <c r="N457" s="4"/>
      <c r="O457" s="92">
        <v>16.0</v>
      </c>
      <c r="P457" s="101" t="s">
        <v>376</v>
      </c>
      <c r="Q457" s="132">
        <v>471.0</v>
      </c>
      <c r="R457" s="132">
        <v>5056.0</v>
      </c>
      <c r="S457" s="132">
        <v>471.0</v>
      </c>
      <c r="T457" s="132">
        <v>5344.0</v>
      </c>
    </row>
    <row r="458">
      <c r="A458" s="100">
        <v>17.0</v>
      </c>
      <c r="B458" s="301">
        <v>45643.0</v>
      </c>
      <c r="C458" s="92">
        <v>449.0</v>
      </c>
      <c r="D458" s="90">
        <v>4.349</v>
      </c>
      <c r="E458" s="90">
        <v>449.0</v>
      </c>
      <c r="F458" s="281">
        <v>4593.0</v>
      </c>
      <c r="G458" s="9"/>
      <c r="H458" s="100">
        <v>17.0</v>
      </c>
      <c r="I458" s="301">
        <v>45643.0</v>
      </c>
      <c r="J458" s="279">
        <v>0.0</v>
      </c>
      <c r="K458" s="281">
        <v>0.0</v>
      </c>
      <c r="L458" s="281">
        <v>0.0</v>
      </c>
      <c r="M458" s="281">
        <v>0.0</v>
      </c>
      <c r="N458" s="4"/>
      <c r="O458" s="92">
        <v>17.0</v>
      </c>
      <c r="P458" s="101" t="s">
        <v>377</v>
      </c>
      <c r="Q458" s="132">
        <v>449.0</v>
      </c>
      <c r="R458" s="132">
        <v>4349.0</v>
      </c>
      <c r="S458" s="132">
        <v>449.0</v>
      </c>
      <c r="T458" s="132">
        <v>4593.0</v>
      </c>
    </row>
    <row r="459">
      <c r="A459" s="100">
        <v>18.0</v>
      </c>
      <c r="B459" s="301">
        <v>45644.0</v>
      </c>
      <c r="C459" s="92">
        <v>447.0</v>
      </c>
      <c r="D459" s="90">
        <v>4.771</v>
      </c>
      <c r="E459" s="90">
        <v>447.0</v>
      </c>
      <c r="F459" s="281">
        <v>5037.0</v>
      </c>
      <c r="G459" s="9"/>
      <c r="H459" s="100">
        <v>18.0</v>
      </c>
      <c r="I459" s="301">
        <v>45644.0</v>
      </c>
      <c r="J459" s="279">
        <v>0.0</v>
      </c>
      <c r="K459" s="281">
        <v>0.0</v>
      </c>
      <c r="L459" s="281">
        <v>0.0</v>
      </c>
      <c r="M459" s="281">
        <v>0.0</v>
      </c>
      <c r="N459" s="4"/>
      <c r="O459" s="92">
        <v>18.0</v>
      </c>
      <c r="P459" s="101" t="s">
        <v>378</v>
      </c>
      <c r="Q459" s="132">
        <v>447.0</v>
      </c>
      <c r="R459" s="132">
        <v>4771.0</v>
      </c>
      <c r="S459" s="132">
        <v>447.0</v>
      </c>
      <c r="T459" s="132">
        <v>5037.0</v>
      </c>
    </row>
    <row r="460">
      <c r="A460" s="100">
        <v>19.0</v>
      </c>
      <c r="B460" s="301">
        <v>45645.0</v>
      </c>
      <c r="C460" s="92">
        <v>485.0</v>
      </c>
      <c r="D460" s="90">
        <v>5.698</v>
      </c>
      <c r="E460" s="90">
        <v>485.0</v>
      </c>
      <c r="F460" s="281">
        <v>5928.0</v>
      </c>
      <c r="G460" s="9"/>
      <c r="H460" s="100">
        <v>19.0</v>
      </c>
      <c r="I460" s="301">
        <v>45645.0</v>
      </c>
      <c r="J460" s="279">
        <v>0.0</v>
      </c>
      <c r="K460" s="281">
        <v>0.0</v>
      </c>
      <c r="L460" s="281">
        <v>0.0</v>
      </c>
      <c r="M460" s="281">
        <v>0.0</v>
      </c>
      <c r="N460" s="4"/>
      <c r="O460" s="92">
        <v>19.0</v>
      </c>
      <c r="P460" s="101" t="s">
        <v>379</v>
      </c>
      <c r="Q460" s="132">
        <v>485.0</v>
      </c>
      <c r="R460" s="132">
        <v>5698.0</v>
      </c>
      <c r="S460" s="132">
        <v>485.0</v>
      </c>
      <c r="T460" s="132">
        <v>5928.0</v>
      </c>
    </row>
    <row r="461">
      <c r="A461" s="100">
        <v>20.0</v>
      </c>
      <c r="B461" s="301">
        <v>45646.0</v>
      </c>
      <c r="C461" s="92">
        <v>489.0</v>
      </c>
      <c r="D461" s="90">
        <v>5.811</v>
      </c>
      <c r="E461" s="90">
        <v>489.0</v>
      </c>
      <c r="F461" s="281">
        <v>6161.0</v>
      </c>
      <c r="G461" s="9"/>
      <c r="H461" s="100">
        <v>20.0</v>
      </c>
      <c r="I461" s="301">
        <v>45646.0</v>
      </c>
      <c r="J461" s="279">
        <v>0.0</v>
      </c>
      <c r="K461" s="281">
        <v>0.0</v>
      </c>
      <c r="L461" s="281">
        <v>0.0</v>
      </c>
      <c r="M461" s="281">
        <v>0.0</v>
      </c>
      <c r="N461" s="4"/>
      <c r="O461" s="92">
        <v>20.0</v>
      </c>
      <c r="P461" s="101" t="s">
        <v>380</v>
      </c>
      <c r="Q461" s="132">
        <v>489.0</v>
      </c>
      <c r="R461" s="132">
        <v>5811.0</v>
      </c>
      <c r="S461" s="132">
        <v>489.0</v>
      </c>
      <c r="T461" s="132">
        <v>6161.0</v>
      </c>
    </row>
    <row r="462">
      <c r="A462" s="100">
        <v>21.0</v>
      </c>
      <c r="B462" s="301">
        <v>45647.0</v>
      </c>
      <c r="C462" s="88">
        <v>522.0</v>
      </c>
      <c r="D462" s="318">
        <v>6660.0</v>
      </c>
      <c r="E462" s="88">
        <v>522.0</v>
      </c>
      <c r="F462" s="319">
        <v>7045.0</v>
      </c>
      <c r="G462" s="9"/>
      <c r="H462" s="100">
        <v>21.0</v>
      </c>
      <c r="I462" s="301">
        <v>45647.0</v>
      </c>
      <c r="J462" s="88">
        <v>0.0</v>
      </c>
      <c r="K462" s="87">
        <v>0.0</v>
      </c>
      <c r="L462" s="87">
        <v>0.0</v>
      </c>
      <c r="M462" s="91">
        <v>0.0</v>
      </c>
      <c r="N462" s="4"/>
      <c r="O462" s="92">
        <v>21.0</v>
      </c>
      <c r="P462" s="101" t="s">
        <v>381</v>
      </c>
      <c r="Q462" s="88">
        <v>522.0</v>
      </c>
      <c r="R462" s="318">
        <v>6660.0</v>
      </c>
      <c r="S462" s="88">
        <v>522.0</v>
      </c>
      <c r="T462" s="319">
        <v>7045.0</v>
      </c>
    </row>
    <row r="463">
      <c r="A463" s="100">
        <v>22.0</v>
      </c>
      <c r="B463" s="301">
        <v>45648.0</v>
      </c>
      <c r="C463" s="92">
        <v>546.0</v>
      </c>
      <c r="D463" s="320">
        <v>7415.0</v>
      </c>
      <c r="E463" s="92">
        <v>546.0</v>
      </c>
      <c r="F463" s="321">
        <v>7725.0</v>
      </c>
      <c r="G463" s="9"/>
      <c r="H463" s="100">
        <v>22.0</v>
      </c>
      <c r="I463" s="301">
        <v>45648.0</v>
      </c>
      <c r="J463" s="92">
        <v>0.0</v>
      </c>
      <c r="K463" s="90">
        <v>0.0</v>
      </c>
      <c r="L463" s="90">
        <v>0.0</v>
      </c>
      <c r="M463" s="91">
        <v>0.0</v>
      </c>
      <c r="N463" s="4"/>
      <c r="O463" s="92">
        <v>22.0</v>
      </c>
      <c r="P463" s="101" t="s">
        <v>382</v>
      </c>
      <c r="Q463" s="92">
        <v>546.0</v>
      </c>
      <c r="R463" s="320">
        <v>7415.0</v>
      </c>
      <c r="S463" s="92">
        <v>546.0</v>
      </c>
      <c r="T463" s="321">
        <v>7725.0</v>
      </c>
    </row>
    <row r="464">
      <c r="A464" s="100">
        <v>23.0</v>
      </c>
      <c r="B464" s="301">
        <v>45649.0</v>
      </c>
      <c r="C464" s="92">
        <v>572.0</v>
      </c>
      <c r="D464" s="320">
        <v>7298.0</v>
      </c>
      <c r="E464" s="92">
        <v>572.0</v>
      </c>
      <c r="F464" s="321">
        <v>7597.0</v>
      </c>
      <c r="G464" s="9"/>
      <c r="H464" s="100">
        <v>23.0</v>
      </c>
      <c r="I464" s="301">
        <v>45649.0</v>
      </c>
      <c r="J464" s="92">
        <v>0.0</v>
      </c>
      <c r="K464" s="90">
        <v>0.0</v>
      </c>
      <c r="L464" s="90">
        <v>0.0</v>
      </c>
      <c r="M464" s="91">
        <v>0.0</v>
      </c>
      <c r="N464" s="4"/>
      <c r="O464" s="92">
        <v>23.0</v>
      </c>
      <c r="P464" s="101" t="s">
        <v>383</v>
      </c>
      <c r="Q464" s="92">
        <v>572.0</v>
      </c>
      <c r="R464" s="320">
        <v>7298.0</v>
      </c>
      <c r="S464" s="92">
        <v>572.0</v>
      </c>
      <c r="T464" s="321">
        <v>7597.0</v>
      </c>
    </row>
    <row r="465">
      <c r="A465" s="100">
        <v>24.0</v>
      </c>
      <c r="B465" s="301">
        <v>45650.0</v>
      </c>
      <c r="C465" s="90">
        <v>501.0</v>
      </c>
      <c r="D465" s="322">
        <v>6437.0</v>
      </c>
      <c r="E465" s="90">
        <v>501.0</v>
      </c>
      <c r="F465" s="321">
        <v>6786.0</v>
      </c>
      <c r="G465" s="9"/>
      <c r="H465" s="100">
        <v>24.0</v>
      </c>
      <c r="I465" s="301">
        <v>45650.0</v>
      </c>
      <c r="J465" s="92">
        <v>0.0</v>
      </c>
      <c r="K465" s="90">
        <v>0.0</v>
      </c>
      <c r="L465" s="90">
        <v>0.0</v>
      </c>
      <c r="M465" s="91">
        <v>0.0</v>
      </c>
      <c r="N465" s="4"/>
      <c r="O465" s="92">
        <v>24.0</v>
      </c>
      <c r="P465" s="101" t="s">
        <v>384</v>
      </c>
      <c r="Q465" s="90">
        <v>501.0</v>
      </c>
      <c r="R465" s="322">
        <v>6437.0</v>
      </c>
      <c r="S465" s="90">
        <v>501.0</v>
      </c>
      <c r="T465" s="321">
        <v>6786.0</v>
      </c>
    </row>
    <row r="466">
      <c r="A466" s="100">
        <v>25.0</v>
      </c>
      <c r="B466" s="301">
        <v>45651.0</v>
      </c>
      <c r="C466" s="90">
        <v>520.0</v>
      </c>
      <c r="D466" s="322">
        <v>6909.0</v>
      </c>
      <c r="E466" s="90">
        <v>520.0</v>
      </c>
      <c r="F466" s="321">
        <v>7149.0</v>
      </c>
      <c r="G466" s="9"/>
      <c r="H466" s="100">
        <v>25.0</v>
      </c>
      <c r="I466" s="301">
        <v>45651.0</v>
      </c>
      <c r="J466" s="92">
        <v>0.0</v>
      </c>
      <c r="K466" s="90">
        <v>0.0</v>
      </c>
      <c r="L466" s="90">
        <v>0.0</v>
      </c>
      <c r="M466" s="91">
        <v>0.0</v>
      </c>
      <c r="N466" s="4"/>
      <c r="O466" s="92">
        <v>25.0</v>
      </c>
      <c r="P466" s="101" t="s">
        <v>385</v>
      </c>
      <c r="Q466" s="90">
        <v>520.0</v>
      </c>
      <c r="R466" s="322">
        <v>6909.0</v>
      </c>
      <c r="S466" s="90">
        <v>520.0</v>
      </c>
      <c r="T466" s="321">
        <v>7149.0</v>
      </c>
    </row>
    <row r="467">
      <c r="A467" s="100">
        <v>26.0</v>
      </c>
      <c r="B467" s="301">
        <v>45652.0</v>
      </c>
      <c r="C467" s="90">
        <v>532.0</v>
      </c>
      <c r="D467" s="322">
        <v>6353.0</v>
      </c>
      <c r="E467" s="90">
        <v>532.0</v>
      </c>
      <c r="F467" s="321">
        <v>6627.0</v>
      </c>
      <c r="G467" s="9"/>
      <c r="H467" s="100">
        <v>26.0</v>
      </c>
      <c r="I467" s="301">
        <v>45652.0</v>
      </c>
      <c r="J467" s="92">
        <v>0.0</v>
      </c>
      <c r="K467" s="90">
        <v>0.0</v>
      </c>
      <c r="L467" s="90">
        <v>0.0</v>
      </c>
      <c r="M467" s="91">
        <v>0.0</v>
      </c>
      <c r="N467" s="4"/>
      <c r="O467" s="92">
        <v>26.0</v>
      </c>
      <c r="P467" s="101" t="s">
        <v>386</v>
      </c>
      <c r="Q467" s="90">
        <v>532.0</v>
      </c>
      <c r="R467" s="322">
        <v>6353.0</v>
      </c>
      <c r="S467" s="90">
        <v>532.0</v>
      </c>
      <c r="T467" s="321">
        <v>6627.0</v>
      </c>
    </row>
    <row r="468">
      <c r="A468" s="100">
        <v>27.0</v>
      </c>
      <c r="B468" s="301">
        <v>45653.0</v>
      </c>
      <c r="C468" s="90">
        <v>531.0</v>
      </c>
      <c r="D468" s="322">
        <v>6598.0</v>
      </c>
      <c r="E468" s="90">
        <v>531.0</v>
      </c>
      <c r="F468" s="321">
        <v>6885.0</v>
      </c>
      <c r="G468" s="9"/>
      <c r="H468" s="100">
        <v>27.0</v>
      </c>
      <c r="I468" s="301">
        <v>45653.0</v>
      </c>
      <c r="J468" s="92">
        <v>0.0</v>
      </c>
      <c r="K468" s="90">
        <v>0.0</v>
      </c>
      <c r="L468" s="90">
        <v>0.0</v>
      </c>
      <c r="M468" s="91">
        <v>0.0</v>
      </c>
      <c r="N468" s="4"/>
      <c r="O468" s="92">
        <v>27.0</v>
      </c>
      <c r="P468" s="101" t="s">
        <v>387</v>
      </c>
      <c r="Q468" s="90">
        <v>531.0</v>
      </c>
      <c r="R468" s="322">
        <v>6598.0</v>
      </c>
      <c r="S468" s="90">
        <v>531.0</v>
      </c>
      <c r="T468" s="321">
        <v>6885.0</v>
      </c>
    </row>
    <row r="469">
      <c r="A469" s="100">
        <v>28.0</v>
      </c>
      <c r="B469" s="301">
        <v>45654.0</v>
      </c>
      <c r="C469" s="90">
        <v>546.0</v>
      </c>
      <c r="D469" s="322">
        <v>7252.0</v>
      </c>
      <c r="E469" s="90">
        <v>546.0</v>
      </c>
      <c r="F469" s="321">
        <v>7618.0</v>
      </c>
      <c r="G469" s="9"/>
      <c r="H469" s="100">
        <v>28.0</v>
      </c>
      <c r="I469" s="301">
        <v>45654.0</v>
      </c>
      <c r="J469" s="92">
        <v>0.0</v>
      </c>
      <c r="K469" s="90">
        <v>0.0</v>
      </c>
      <c r="L469" s="90">
        <v>0.0</v>
      </c>
      <c r="M469" s="91">
        <v>0.0</v>
      </c>
      <c r="N469" s="4"/>
      <c r="O469" s="92">
        <v>28.0</v>
      </c>
      <c r="P469" s="101" t="s">
        <v>388</v>
      </c>
      <c r="Q469" s="90">
        <v>546.0</v>
      </c>
      <c r="R469" s="322">
        <v>7252.0</v>
      </c>
      <c r="S469" s="90">
        <v>546.0</v>
      </c>
      <c r="T469" s="321">
        <v>7618.0</v>
      </c>
    </row>
    <row r="470">
      <c r="A470" s="100">
        <v>29.0</v>
      </c>
      <c r="B470" s="301">
        <v>45655.0</v>
      </c>
      <c r="C470" s="90">
        <v>537.0</v>
      </c>
      <c r="D470" s="322">
        <v>7778.0</v>
      </c>
      <c r="E470" s="90">
        <v>537.0</v>
      </c>
      <c r="F470" s="321">
        <v>8298.0</v>
      </c>
      <c r="G470" s="9"/>
      <c r="H470" s="100">
        <v>29.0</v>
      </c>
      <c r="I470" s="301">
        <v>45655.0</v>
      </c>
      <c r="J470" s="92">
        <v>0.0</v>
      </c>
      <c r="K470" s="90">
        <v>0.0</v>
      </c>
      <c r="L470" s="90">
        <v>0.0</v>
      </c>
      <c r="M470" s="91">
        <v>0.0</v>
      </c>
      <c r="N470" s="4"/>
      <c r="O470" s="92">
        <v>29.0</v>
      </c>
      <c r="P470" s="101" t="s">
        <v>389</v>
      </c>
      <c r="Q470" s="90">
        <v>537.0</v>
      </c>
      <c r="R470" s="322">
        <v>7778.0</v>
      </c>
      <c r="S470" s="90">
        <v>537.0</v>
      </c>
      <c r="T470" s="321">
        <v>8298.0</v>
      </c>
    </row>
    <row r="471">
      <c r="A471" s="100">
        <v>30.0</v>
      </c>
      <c r="B471" s="301">
        <v>45656.0</v>
      </c>
      <c r="C471" s="90">
        <v>537.0</v>
      </c>
      <c r="D471" s="322">
        <v>6980.0</v>
      </c>
      <c r="E471" s="90">
        <v>537.0</v>
      </c>
      <c r="F471" s="321">
        <v>7431.0</v>
      </c>
      <c r="G471" s="9"/>
      <c r="H471" s="105">
        <v>30.0</v>
      </c>
      <c r="I471" s="301">
        <v>45656.0</v>
      </c>
      <c r="J471" s="92">
        <v>0.0</v>
      </c>
      <c r="K471" s="90">
        <v>0.0</v>
      </c>
      <c r="L471" s="90">
        <v>0.0</v>
      </c>
      <c r="M471" s="91">
        <v>0.0</v>
      </c>
      <c r="N471" s="4"/>
      <c r="O471" s="92">
        <v>30.0</v>
      </c>
      <c r="P471" s="101" t="s">
        <v>390</v>
      </c>
      <c r="Q471" s="90">
        <v>537.0</v>
      </c>
      <c r="R471" s="322">
        <v>6980.0</v>
      </c>
      <c r="S471" s="90">
        <v>537.0</v>
      </c>
      <c r="T471" s="321">
        <v>7431.0</v>
      </c>
    </row>
    <row r="472">
      <c r="A472" s="134">
        <v>31.0</v>
      </c>
      <c r="B472" s="301">
        <v>45657.0</v>
      </c>
      <c r="C472" s="90">
        <v>506.0</v>
      </c>
      <c r="D472" s="322">
        <v>6175.0</v>
      </c>
      <c r="E472" s="90">
        <v>506.0</v>
      </c>
      <c r="F472" s="321">
        <v>6613.0</v>
      </c>
      <c r="G472" s="79"/>
      <c r="H472" s="101">
        <v>31.0</v>
      </c>
      <c r="I472" s="301">
        <v>45657.0</v>
      </c>
      <c r="J472" s="92">
        <v>0.0</v>
      </c>
      <c r="K472" s="90">
        <v>0.0</v>
      </c>
      <c r="L472" s="90">
        <v>0.0</v>
      </c>
      <c r="M472" s="91">
        <v>0.0</v>
      </c>
      <c r="N472" s="81"/>
      <c r="O472" s="90">
        <v>31.0</v>
      </c>
      <c r="P472" s="101" t="s">
        <v>391</v>
      </c>
      <c r="Q472" s="90">
        <v>506.0</v>
      </c>
      <c r="R472" s="322">
        <v>6175.0</v>
      </c>
      <c r="S472" s="90">
        <v>506.0</v>
      </c>
      <c r="T472" s="321">
        <v>6613.0</v>
      </c>
    </row>
    <row r="473">
      <c r="A473" s="110" t="s">
        <v>44</v>
      </c>
      <c r="B473" s="8"/>
      <c r="C473" s="99">
        <f t="shared" ref="C473:F473" si="1">SUM(C442:C472)</f>
        <v>15115</v>
      </c>
      <c r="D473" s="99">
        <f t="shared" si="1"/>
        <v>75950.442</v>
      </c>
      <c r="E473" s="99">
        <f t="shared" si="1"/>
        <v>15115</v>
      </c>
      <c r="F473" s="99">
        <f t="shared" si="1"/>
        <v>180685</v>
      </c>
      <c r="G473" s="9"/>
      <c r="H473" s="110" t="s">
        <v>44</v>
      </c>
      <c r="I473" s="8"/>
      <c r="J473" s="99">
        <v>0.0</v>
      </c>
      <c r="K473" s="99">
        <v>0.0</v>
      </c>
      <c r="L473" s="99">
        <v>0.0</v>
      </c>
      <c r="M473" s="99">
        <v>0.0</v>
      </c>
      <c r="N473" s="4"/>
      <c r="O473" s="125" t="s">
        <v>44</v>
      </c>
      <c r="P473" s="94"/>
      <c r="Q473" s="131">
        <f t="shared" ref="Q473:T473" si="2">SUM(Q442:Q472)</f>
        <v>15115</v>
      </c>
      <c r="R473" s="131">
        <f t="shared" si="2"/>
        <v>171297</v>
      </c>
      <c r="S473" s="131">
        <f t="shared" si="2"/>
        <v>15115</v>
      </c>
      <c r="T473" s="131">
        <f t="shared" si="2"/>
        <v>180685</v>
      </c>
    </row>
  </sheetData>
  <mergeCells count="263"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B46:B47"/>
    <mergeCell ref="A77:B77"/>
    <mergeCell ref="H77:I77"/>
    <mergeCell ref="O77:P77"/>
    <mergeCell ref="A81:F81"/>
    <mergeCell ref="O81:T81"/>
    <mergeCell ref="A82:F82"/>
    <mergeCell ref="O82:T82"/>
    <mergeCell ref="I84:I85"/>
    <mergeCell ref="J84:K84"/>
    <mergeCell ref="O84:O85"/>
    <mergeCell ref="P84:P85"/>
    <mergeCell ref="Q84:R84"/>
    <mergeCell ref="S84:T84"/>
    <mergeCell ref="H81:M81"/>
    <mergeCell ref="H82:M82"/>
    <mergeCell ref="A84:A85"/>
    <mergeCell ref="C84:D84"/>
    <mergeCell ref="E84:F84"/>
    <mergeCell ref="H84:H85"/>
    <mergeCell ref="L84:M84"/>
    <mergeCell ref="B84:B85"/>
    <mergeCell ref="A117:B117"/>
    <mergeCell ref="H117:I117"/>
    <mergeCell ref="O117:P117"/>
    <mergeCell ref="A118:M120"/>
    <mergeCell ref="H121:M121"/>
    <mergeCell ref="O121:T121"/>
    <mergeCell ref="I124:I125"/>
    <mergeCell ref="J124:K124"/>
    <mergeCell ref="L124:M124"/>
    <mergeCell ref="O124:O125"/>
    <mergeCell ref="A121:F121"/>
    <mergeCell ref="A122:F122"/>
    <mergeCell ref="H122:M122"/>
    <mergeCell ref="O122:T122"/>
    <mergeCell ref="A124:A125"/>
    <mergeCell ref="B124:B125"/>
    <mergeCell ref="C124:D124"/>
    <mergeCell ref="S124:T124"/>
    <mergeCell ref="Q163:R163"/>
    <mergeCell ref="S163:T163"/>
    <mergeCell ref="P124:P125"/>
    <mergeCell ref="Q124:R124"/>
    <mergeCell ref="O156:P156"/>
    <mergeCell ref="O160:T160"/>
    <mergeCell ref="O161:T161"/>
    <mergeCell ref="O163:O164"/>
    <mergeCell ref="P163:P164"/>
    <mergeCell ref="L203:M203"/>
    <mergeCell ref="O203:O204"/>
    <mergeCell ref="P203:P204"/>
    <mergeCell ref="Q203:R203"/>
    <mergeCell ref="O235:P235"/>
    <mergeCell ref="O239:T239"/>
    <mergeCell ref="O240:T240"/>
    <mergeCell ref="H242:H243"/>
    <mergeCell ref="I242:I243"/>
    <mergeCell ref="E124:F124"/>
    <mergeCell ref="H124:H125"/>
    <mergeCell ref="A156:B156"/>
    <mergeCell ref="H156:I156"/>
    <mergeCell ref="A157:M159"/>
    <mergeCell ref="A160:F160"/>
    <mergeCell ref="A161:F161"/>
    <mergeCell ref="B163:B164"/>
    <mergeCell ref="A196:B196"/>
    <mergeCell ref="A203:A204"/>
    <mergeCell ref="B203:B204"/>
    <mergeCell ref="A235:B235"/>
    <mergeCell ref="A242:A243"/>
    <mergeCell ref="B242:B243"/>
    <mergeCell ref="A163:A164"/>
    <mergeCell ref="C163:D163"/>
    <mergeCell ref="E163:F163"/>
    <mergeCell ref="H163:H164"/>
    <mergeCell ref="I163:I164"/>
    <mergeCell ref="J163:K163"/>
    <mergeCell ref="L163:M163"/>
    <mergeCell ref="H160:M160"/>
    <mergeCell ref="H161:M161"/>
    <mergeCell ref="H196:I196"/>
    <mergeCell ref="O196:P196"/>
    <mergeCell ref="A197:M199"/>
    <mergeCell ref="H200:M200"/>
    <mergeCell ref="O200:T200"/>
    <mergeCell ref="A200:F200"/>
    <mergeCell ref="A201:F201"/>
    <mergeCell ref="H201:M201"/>
    <mergeCell ref="O201:T201"/>
    <mergeCell ref="C203:D203"/>
    <mergeCell ref="E203:F203"/>
    <mergeCell ref="H203:H204"/>
    <mergeCell ref="S203:T203"/>
    <mergeCell ref="O242:O243"/>
    <mergeCell ref="P242:P243"/>
    <mergeCell ref="Q242:R242"/>
    <mergeCell ref="S242:T242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H319:M319"/>
    <mergeCell ref="H320:M320"/>
    <mergeCell ref="A322:A323"/>
    <mergeCell ref="C322:D322"/>
    <mergeCell ref="E322:F322"/>
    <mergeCell ref="H322:H323"/>
    <mergeCell ref="L322:M322"/>
    <mergeCell ref="B322:B323"/>
    <mergeCell ref="A354:B354"/>
    <mergeCell ref="H354:I354"/>
    <mergeCell ref="O354:P354"/>
    <mergeCell ref="A355:M357"/>
    <mergeCell ref="H358:M358"/>
    <mergeCell ref="O358:T358"/>
    <mergeCell ref="I361:I362"/>
    <mergeCell ref="J361:K361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E361:F361"/>
    <mergeCell ref="H361:H362"/>
    <mergeCell ref="A394:B394"/>
    <mergeCell ref="H394:I394"/>
    <mergeCell ref="O394:P394"/>
    <mergeCell ref="A395:M397"/>
    <mergeCell ref="A398:F398"/>
    <mergeCell ref="L401:M401"/>
    <mergeCell ref="O401:O402"/>
    <mergeCell ref="P401:P402"/>
    <mergeCell ref="O433:P433"/>
    <mergeCell ref="O437:T437"/>
    <mergeCell ref="O438:T438"/>
    <mergeCell ref="A399:F399"/>
    <mergeCell ref="H399:M399"/>
    <mergeCell ref="A401:A402"/>
    <mergeCell ref="B401:B402"/>
    <mergeCell ref="C401:D401"/>
    <mergeCell ref="E401:F401"/>
    <mergeCell ref="H401:H402"/>
    <mergeCell ref="H437:M437"/>
    <mergeCell ref="H438:M438"/>
    <mergeCell ref="I401:I402"/>
    <mergeCell ref="J401:K401"/>
    <mergeCell ref="A433:B433"/>
    <mergeCell ref="H433:I433"/>
    <mergeCell ref="A434:M436"/>
    <mergeCell ref="A437:F437"/>
    <mergeCell ref="A438:F438"/>
    <mergeCell ref="L440:M440"/>
    <mergeCell ref="O440:O441"/>
    <mergeCell ref="P440:P441"/>
    <mergeCell ref="Q440:R440"/>
    <mergeCell ref="S440:T440"/>
    <mergeCell ref="A473:B473"/>
    <mergeCell ref="H473:I473"/>
    <mergeCell ref="O473:P473"/>
    <mergeCell ref="A440:A441"/>
    <mergeCell ref="B440:B441"/>
    <mergeCell ref="C440:D440"/>
    <mergeCell ref="E440:F440"/>
    <mergeCell ref="H440:H441"/>
    <mergeCell ref="I440:I441"/>
    <mergeCell ref="J440:K440"/>
    <mergeCell ref="I203:I204"/>
    <mergeCell ref="J203:K203"/>
    <mergeCell ref="H235:I235"/>
    <mergeCell ref="A236:M238"/>
    <mergeCell ref="A239:F239"/>
    <mergeCell ref="H239:M239"/>
    <mergeCell ref="H240:M240"/>
    <mergeCell ref="A240:F240"/>
    <mergeCell ref="C242:D242"/>
    <mergeCell ref="E242:F242"/>
    <mergeCell ref="J242:K242"/>
    <mergeCell ref="L242:M242"/>
    <mergeCell ref="A275:B275"/>
    <mergeCell ref="O275:P275"/>
    <mergeCell ref="H275:I275"/>
    <mergeCell ref="A276:M278"/>
    <mergeCell ref="A279:F279"/>
    <mergeCell ref="H279:M279"/>
    <mergeCell ref="O279:T279"/>
    <mergeCell ref="H280:M280"/>
    <mergeCell ref="O280:T280"/>
    <mergeCell ref="J282:K282"/>
    <mergeCell ref="L282:M282"/>
    <mergeCell ref="O282:O283"/>
    <mergeCell ref="P282:P283"/>
    <mergeCell ref="Q282:R282"/>
    <mergeCell ref="S282:T282"/>
    <mergeCell ref="A280:F280"/>
    <mergeCell ref="A282:A283"/>
    <mergeCell ref="B282:B283"/>
    <mergeCell ref="C282:D282"/>
    <mergeCell ref="E282:F282"/>
    <mergeCell ref="H282:H283"/>
    <mergeCell ref="I282:I283"/>
    <mergeCell ref="I322:I323"/>
    <mergeCell ref="J322:K322"/>
    <mergeCell ref="O322:O323"/>
    <mergeCell ref="P322:P323"/>
    <mergeCell ref="Q322:R322"/>
    <mergeCell ref="S322:T322"/>
    <mergeCell ref="H398:M398"/>
    <mergeCell ref="O398:T398"/>
    <mergeCell ref="O399:T399"/>
    <mergeCell ref="Q401:R401"/>
    <mergeCell ref="S401:T401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75"/>
    <col customWidth="1" min="2" max="2" width="26.13"/>
    <col customWidth="1" min="8" max="8" width="5.75"/>
    <col customWidth="1" min="9" max="9" width="26.13"/>
    <col customWidth="1" min="15" max="15" width="5.75"/>
    <col customWidth="1" min="16" max="16" width="26.13"/>
  </cols>
  <sheetData>
    <row r="1">
      <c r="A1" s="114" t="s">
        <v>401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98.0</v>
      </c>
      <c r="D8" s="101">
        <v>885.0</v>
      </c>
      <c r="E8" s="101">
        <v>98.0</v>
      </c>
      <c r="F8" s="101">
        <v>936.0</v>
      </c>
      <c r="G8" s="14"/>
      <c r="H8" s="100">
        <v>1.0</v>
      </c>
      <c r="I8" s="101" t="s">
        <v>11</v>
      </c>
      <c r="J8" s="101">
        <v>105.0</v>
      </c>
      <c r="K8" s="101">
        <v>143.0</v>
      </c>
      <c r="L8" s="101">
        <v>105.0</v>
      </c>
      <c r="M8" s="101">
        <v>114.0</v>
      </c>
      <c r="N8" s="15"/>
      <c r="O8" s="100">
        <v>1.0</v>
      </c>
      <c r="P8" s="101" t="s">
        <v>11</v>
      </c>
      <c r="Q8" s="101">
        <v>203.0</v>
      </c>
      <c r="R8" s="101">
        <v>1028.0</v>
      </c>
      <c r="S8" s="101">
        <v>203.0</v>
      </c>
      <c r="T8" s="101">
        <v>1050.0</v>
      </c>
    </row>
    <row r="9">
      <c r="A9" s="100">
        <v>2.0</v>
      </c>
      <c r="B9" s="101" t="s">
        <v>12</v>
      </c>
      <c r="C9" s="101">
        <v>91.0</v>
      </c>
      <c r="D9" s="101">
        <v>809.0</v>
      </c>
      <c r="E9" s="101">
        <v>91.0</v>
      </c>
      <c r="F9" s="101">
        <v>847.0</v>
      </c>
      <c r="G9" s="14"/>
      <c r="H9" s="100">
        <v>2.0</v>
      </c>
      <c r="I9" s="101" t="s">
        <v>12</v>
      </c>
      <c r="J9" s="101">
        <v>94.0</v>
      </c>
      <c r="K9" s="101">
        <v>122.0</v>
      </c>
      <c r="L9" s="101">
        <v>94.0</v>
      </c>
      <c r="M9" s="101">
        <v>108.0</v>
      </c>
      <c r="N9" s="15"/>
      <c r="O9" s="100">
        <v>2.0</v>
      </c>
      <c r="P9" s="101" t="s">
        <v>12</v>
      </c>
      <c r="Q9" s="101">
        <v>185.0</v>
      </c>
      <c r="R9" s="101">
        <v>931.0</v>
      </c>
      <c r="S9" s="101">
        <v>185.0</v>
      </c>
      <c r="T9" s="101">
        <v>955.0</v>
      </c>
    </row>
    <row r="10">
      <c r="A10" s="100">
        <v>3.0</v>
      </c>
      <c r="B10" s="101" t="s">
        <v>14</v>
      </c>
      <c r="C10" s="101">
        <v>93.0</v>
      </c>
      <c r="D10" s="101">
        <v>802.0</v>
      </c>
      <c r="E10" s="101">
        <v>93.0</v>
      </c>
      <c r="F10" s="101">
        <v>824.0</v>
      </c>
      <c r="G10" s="14"/>
      <c r="H10" s="100">
        <v>3.0</v>
      </c>
      <c r="I10" s="101" t="s">
        <v>14</v>
      </c>
      <c r="J10" s="101">
        <v>97.0</v>
      </c>
      <c r="K10" s="101">
        <v>134.0</v>
      </c>
      <c r="L10" s="101">
        <v>97.0</v>
      </c>
      <c r="M10" s="101">
        <v>104.0</v>
      </c>
      <c r="N10" s="15"/>
      <c r="O10" s="100">
        <v>3.0</v>
      </c>
      <c r="P10" s="101" t="s">
        <v>14</v>
      </c>
      <c r="Q10" s="101">
        <v>190.0</v>
      </c>
      <c r="R10" s="101">
        <v>936.0</v>
      </c>
      <c r="S10" s="101">
        <v>190.0</v>
      </c>
      <c r="T10" s="101">
        <v>928.0</v>
      </c>
    </row>
    <row r="11">
      <c r="A11" s="100">
        <v>4.0</v>
      </c>
      <c r="B11" s="101" t="s">
        <v>15</v>
      </c>
      <c r="C11" s="101">
        <v>78.0</v>
      </c>
      <c r="D11" s="101">
        <v>800.0</v>
      </c>
      <c r="E11" s="101">
        <v>78.0</v>
      </c>
      <c r="F11" s="101">
        <v>777.0</v>
      </c>
      <c r="G11" s="14"/>
      <c r="H11" s="100">
        <v>4.0</v>
      </c>
      <c r="I11" s="101" t="s">
        <v>15</v>
      </c>
      <c r="J11" s="101">
        <v>91.0</v>
      </c>
      <c r="K11" s="101">
        <v>118.0</v>
      </c>
      <c r="L11" s="101">
        <v>91.0</v>
      </c>
      <c r="M11" s="101">
        <v>96.0</v>
      </c>
      <c r="N11" s="15"/>
      <c r="O11" s="100">
        <v>4.0</v>
      </c>
      <c r="P11" s="101" t="s">
        <v>15</v>
      </c>
      <c r="Q11" s="101">
        <v>169.0</v>
      </c>
      <c r="R11" s="101">
        <v>918.0</v>
      </c>
      <c r="S11" s="101">
        <v>169.0</v>
      </c>
      <c r="T11" s="101">
        <v>873.0</v>
      </c>
    </row>
    <row r="12">
      <c r="A12" s="100">
        <v>5.0</v>
      </c>
      <c r="B12" s="101" t="s">
        <v>16</v>
      </c>
      <c r="C12" s="101">
        <v>76.0</v>
      </c>
      <c r="D12" s="101">
        <v>752.0</v>
      </c>
      <c r="E12" s="101">
        <v>76.0</v>
      </c>
      <c r="F12" s="101">
        <v>796.0</v>
      </c>
      <c r="G12" s="14"/>
      <c r="H12" s="100">
        <v>5.0</v>
      </c>
      <c r="I12" s="101" t="s">
        <v>16</v>
      </c>
      <c r="J12" s="101">
        <v>84.0</v>
      </c>
      <c r="K12" s="101">
        <v>109.0</v>
      </c>
      <c r="L12" s="101">
        <v>84.0</v>
      </c>
      <c r="M12" s="101">
        <v>91.0</v>
      </c>
      <c r="N12" s="15"/>
      <c r="O12" s="100">
        <v>5.0</v>
      </c>
      <c r="P12" s="101" t="s">
        <v>16</v>
      </c>
      <c r="Q12" s="101">
        <v>160.0</v>
      </c>
      <c r="R12" s="101">
        <v>861.0</v>
      </c>
      <c r="S12" s="101">
        <v>160.0</v>
      </c>
      <c r="T12" s="101">
        <v>887.0</v>
      </c>
    </row>
    <row r="13">
      <c r="A13" s="100">
        <v>6.0</v>
      </c>
      <c r="B13" s="101" t="s">
        <v>17</v>
      </c>
      <c r="C13" s="101">
        <v>75.0</v>
      </c>
      <c r="D13" s="101">
        <v>575.0</v>
      </c>
      <c r="E13" s="101">
        <v>75.0</v>
      </c>
      <c r="F13" s="101">
        <v>648.0</v>
      </c>
      <c r="G13" s="14"/>
      <c r="H13" s="100">
        <v>6.0</v>
      </c>
      <c r="I13" s="101" t="s">
        <v>17</v>
      </c>
      <c r="J13" s="101">
        <v>88.0</v>
      </c>
      <c r="K13" s="101">
        <v>121.0</v>
      </c>
      <c r="L13" s="101">
        <v>88.0</v>
      </c>
      <c r="M13" s="101">
        <v>116.0</v>
      </c>
      <c r="N13" s="15"/>
      <c r="O13" s="100">
        <v>6.0</v>
      </c>
      <c r="P13" s="101" t="s">
        <v>17</v>
      </c>
      <c r="Q13" s="101">
        <v>163.0</v>
      </c>
      <c r="R13" s="101">
        <v>696.0</v>
      </c>
      <c r="S13" s="101">
        <v>163.0</v>
      </c>
      <c r="T13" s="101">
        <v>764.0</v>
      </c>
    </row>
    <row r="14">
      <c r="A14" s="100">
        <v>7.0</v>
      </c>
      <c r="B14" s="101" t="s">
        <v>18</v>
      </c>
      <c r="C14" s="101">
        <v>79.0</v>
      </c>
      <c r="D14" s="101">
        <v>543.0</v>
      </c>
      <c r="E14" s="101">
        <v>79.0</v>
      </c>
      <c r="F14" s="101">
        <v>572.0</v>
      </c>
      <c r="G14" s="14"/>
      <c r="H14" s="100">
        <v>7.0</v>
      </c>
      <c r="I14" s="101" t="s">
        <v>18</v>
      </c>
      <c r="J14" s="101">
        <v>90.0</v>
      </c>
      <c r="K14" s="101">
        <v>110.0</v>
      </c>
      <c r="L14" s="101">
        <v>90.0</v>
      </c>
      <c r="M14" s="101">
        <v>95.0</v>
      </c>
      <c r="N14" s="15"/>
      <c r="O14" s="100">
        <v>7.0</v>
      </c>
      <c r="P14" s="101" t="s">
        <v>18</v>
      </c>
      <c r="Q14" s="101">
        <v>169.0</v>
      </c>
      <c r="R14" s="101">
        <v>653.0</v>
      </c>
      <c r="S14" s="101">
        <v>169.0</v>
      </c>
      <c r="T14" s="101">
        <v>667.0</v>
      </c>
    </row>
    <row r="15">
      <c r="A15" s="100">
        <v>8.0</v>
      </c>
      <c r="B15" s="101" t="s">
        <v>19</v>
      </c>
      <c r="C15" s="101">
        <v>70.0</v>
      </c>
      <c r="D15" s="101">
        <v>525.0</v>
      </c>
      <c r="E15" s="101">
        <v>70.0</v>
      </c>
      <c r="F15" s="101">
        <v>566.0</v>
      </c>
      <c r="G15" s="14"/>
      <c r="H15" s="100">
        <v>8.0</v>
      </c>
      <c r="I15" s="101" t="s">
        <v>19</v>
      </c>
      <c r="J15" s="101">
        <v>88.0</v>
      </c>
      <c r="K15" s="101">
        <v>117.0</v>
      </c>
      <c r="L15" s="101">
        <v>88.0</v>
      </c>
      <c r="M15" s="101">
        <v>94.0</v>
      </c>
      <c r="N15" s="15"/>
      <c r="O15" s="100">
        <v>8.0</v>
      </c>
      <c r="P15" s="101" t="s">
        <v>19</v>
      </c>
      <c r="Q15" s="101">
        <v>158.0</v>
      </c>
      <c r="R15" s="101">
        <v>642.0</v>
      </c>
      <c r="S15" s="101">
        <v>158.0</v>
      </c>
      <c r="T15" s="101">
        <v>660.0</v>
      </c>
    </row>
    <row r="16">
      <c r="A16" s="100">
        <v>9.0</v>
      </c>
      <c r="B16" s="101" t="s">
        <v>20</v>
      </c>
      <c r="C16" s="101">
        <v>68.0</v>
      </c>
      <c r="D16" s="101">
        <v>547.0</v>
      </c>
      <c r="E16" s="101">
        <v>68.0</v>
      </c>
      <c r="F16" s="101">
        <v>511.0</v>
      </c>
      <c r="G16" s="14"/>
      <c r="H16" s="100">
        <v>9.0</v>
      </c>
      <c r="I16" s="101" t="s">
        <v>20</v>
      </c>
      <c r="J16" s="101">
        <v>85.0</v>
      </c>
      <c r="K16" s="101">
        <v>105.0</v>
      </c>
      <c r="L16" s="101">
        <v>85.0</v>
      </c>
      <c r="M16" s="101">
        <v>109.0</v>
      </c>
      <c r="N16" s="15"/>
      <c r="O16" s="100">
        <v>9.0</v>
      </c>
      <c r="P16" s="101" t="s">
        <v>20</v>
      </c>
      <c r="Q16" s="101">
        <v>153.0</v>
      </c>
      <c r="R16" s="101">
        <v>652.0</v>
      </c>
      <c r="S16" s="101">
        <v>153.0</v>
      </c>
      <c r="T16" s="101">
        <v>620.0</v>
      </c>
    </row>
    <row r="17">
      <c r="A17" s="100">
        <v>10.0</v>
      </c>
      <c r="B17" s="101" t="s">
        <v>21</v>
      </c>
      <c r="C17" s="101">
        <v>57.0</v>
      </c>
      <c r="D17" s="101">
        <v>464.0</v>
      </c>
      <c r="E17" s="101">
        <v>57.0</v>
      </c>
      <c r="F17" s="101">
        <v>498.0</v>
      </c>
      <c r="G17" s="14"/>
      <c r="H17" s="100">
        <v>10.0</v>
      </c>
      <c r="I17" s="101" t="s">
        <v>21</v>
      </c>
      <c r="J17" s="101">
        <v>86.0</v>
      </c>
      <c r="K17" s="101">
        <v>115.0</v>
      </c>
      <c r="L17" s="101">
        <v>86.0</v>
      </c>
      <c r="M17" s="101">
        <v>94.0</v>
      </c>
      <c r="N17" s="15"/>
      <c r="O17" s="100">
        <v>10.0</v>
      </c>
      <c r="P17" s="101" t="s">
        <v>21</v>
      </c>
      <c r="Q17" s="101">
        <v>143.0</v>
      </c>
      <c r="R17" s="101">
        <v>579.0</v>
      </c>
      <c r="S17" s="101">
        <v>143.0</v>
      </c>
      <c r="T17" s="101">
        <v>592.0</v>
      </c>
    </row>
    <row r="18">
      <c r="A18" s="100">
        <v>11.0</v>
      </c>
      <c r="B18" s="101" t="s">
        <v>22</v>
      </c>
      <c r="C18" s="101">
        <v>59.0</v>
      </c>
      <c r="D18" s="101">
        <v>455.0</v>
      </c>
      <c r="E18" s="101">
        <v>59.0</v>
      </c>
      <c r="F18" s="101">
        <v>483.0</v>
      </c>
      <c r="G18" s="14"/>
      <c r="H18" s="100">
        <v>11.0</v>
      </c>
      <c r="I18" s="101" t="s">
        <v>22</v>
      </c>
      <c r="J18" s="101">
        <v>89.0</v>
      </c>
      <c r="K18" s="101">
        <v>133.0</v>
      </c>
      <c r="L18" s="101">
        <v>89.0</v>
      </c>
      <c r="M18" s="101">
        <v>100.0</v>
      </c>
      <c r="N18" s="15"/>
      <c r="O18" s="100">
        <v>11.0</v>
      </c>
      <c r="P18" s="101" t="s">
        <v>22</v>
      </c>
      <c r="Q18" s="101">
        <v>148.0</v>
      </c>
      <c r="R18" s="101">
        <v>588.0</v>
      </c>
      <c r="S18" s="101">
        <v>148.0</v>
      </c>
      <c r="T18" s="101">
        <v>583.0</v>
      </c>
    </row>
    <row r="19">
      <c r="A19" s="100">
        <v>12.0</v>
      </c>
      <c r="B19" s="101" t="s">
        <v>23</v>
      </c>
      <c r="C19" s="101">
        <v>58.0</v>
      </c>
      <c r="D19" s="101">
        <v>630.0</v>
      </c>
      <c r="E19" s="101">
        <v>58.0</v>
      </c>
      <c r="F19" s="101">
        <v>687.0</v>
      </c>
      <c r="G19" s="14"/>
      <c r="H19" s="100">
        <v>12.0</v>
      </c>
      <c r="I19" s="101" t="s">
        <v>23</v>
      </c>
      <c r="J19" s="101">
        <v>96.0</v>
      </c>
      <c r="K19" s="101">
        <v>144.0</v>
      </c>
      <c r="L19" s="101">
        <v>96.0</v>
      </c>
      <c r="M19" s="101">
        <v>104.0</v>
      </c>
      <c r="N19" s="15"/>
      <c r="O19" s="100">
        <v>12.0</v>
      </c>
      <c r="P19" s="101" t="s">
        <v>23</v>
      </c>
      <c r="Q19" s="101">
        <v>154.0</v>
      </c>
      <c r="R19" s="101">
        <v>774.0</v>
      </c>
      <c r="S19" s="101">
        <v>154.0</v>
      </c>
      <c r="T19" s="101">
        <v>791.0</v>
      </c>
    </row>
    <row r="20">
      <c r="A20" s="100">
        <v>13.0</v>
      </c>
      <c r="B20" s="101" t="s">
        <v>24</v>
      </c>
      <c r="C20" s="102">
        <v>60.0</v>
      </c>
      <c r="D20" s="102">
        <v>636.0</v>
      </c>
      <c r="E20" s="102">
        <v>60.0</v>
      </c>
      <c r="F20" s="102">
        <v>650.0</v>
      </c>
      <c r="G20" s="14"/>
      <c r="H20" s="100">
        <v>13.0</v>
      </c>
      <c r="I20" s="101" t="s">
        <v>24</v>
      </c>
      <c r="J20" s="101">
        <v>90.0</v>
      </c>
      <c r="K20" s="101">
        <v>112.0</v>
      </c>
      <c r="L20" s="101">
        <v>90.0</v>
      </c>
      <c r="M20" s="101">
        <v>93.0</v>
      </c>
      <c r="N20" s="15"/>
      <c r="O20" s="100">
        <v>13.0</v>
      </c>
      <c r="P20" s="101" t="s">
        <v>24</v>
      </c>
      <c r="Q20" s="101">
        <v>150.0</v>
      </c>
      <c r="R20" s="101">
        <v>748.0</v>
      </c>
      <c r="S20" s="101">
        <v>150.0</v>
      </c>
      <c r="T20" s="101">
        <v>743.0</v>
      </c>
    </row>
    <row r="21">
      <c r="A21" s="100">
        <v>14.0</v>
      </c>
      <c r="B21" s="101" t="s">
        <v>25</v>
      </c>
      <c r="C21" s="101">
        <v>82.0</v>
      </c>
      <c r="D21" s="101">
        <v>706.0</v>
      </c>
      <c r="E21" s="101">
        <v>82.0</v>
      </c>
      <c r="F21" s="101">
        <v>769.0</v>
      </c>
      <c r="G21" s="14"/>
      <c r="H21" s="100">
        <v>14.0</v>
      </c>
      <c r="I21" s="101" t="s">
        <v>25</v>
      </c>
      <c r="J21" s="101">
        <v>95.0</v>
      </c>
      <c r="K21" s="101">
        <v>126.0</v>
      </c>
      <c r="L21" s="101">
        <v>95.0</v>
      </c>
      <c r="M21" s="101">
        <v>109.0</v>
      </c>
      <c r="N21" s="15"/>
      <c r="O21" s="100">
        <v>14.0</v>
      </c>
      <c r="P21" s="101" t="s">
        <v>25</v>
      </c>
      <c r="Q21" s="101">
        <v>177.0</v>
      </c>
      <c r="R21" s="101">
        <v>832.0</v>
      </c>
      <c r="S21" s="101">
        <v>177.0</v>
      </c>
      <c r="T21" s="101">
        <v>878.0</v>
      </c>
    </row>
    <row r="22">
      <c r="A22" s="100">
        <v>15.0</v>
      </c>
      <c r="B22" s="101" t="s">
        <v>26</v>
      </c>
      <c r="C22" s="101">
        <v>69.0</v>
      </c>
      <c r="D22" s="101">
        <v>542.0</v>
      </c>
      <c r="E22" s="101">
        <v>69.0</v>
      </c>
      <c r="F22" s="101">
        <v>577.0</v>
      </c>
      <c r="G22" s="14"/>
      <c r="H22" s="100">
        <v>15.0</v>
      </c>
      <c r="I22" s="101" t="s">
        <v>26</v>
      </c>
      <c r="J22" s="101">
        <v>97.0</v>
      </c>
      <c r="K22" s="101">
        <v>133.0</v>
      </c>
      <c r="L22" s="101">
        <v>97.0</v>
      </c>
      <c r="M22" s="101">
        <v>114.0</v>
      </c>
      <c r="N22" s="15"/>
      <c r="O22" s="100">
        <v>15.0</v>
      </c>
      <c r="P22" s="101" t="s">
        <v>26</v>
      </c>
      <c r="Q22" s="101">
        <v>166.0</v>
      </c>
      <c r="R22" s="101">
        <v>675.0</v>
      </c>
      <c r="S22" s="101">
        <v>166.0</v>
      </c>
      <c r="T22" s="101">
        <v>691.0</v>
      </c>
    </row>
    <row r="23">
      <c r="A23" s="100">
        <v>16.0</v>
      </c>
      <c r="B23" s="101" t="s">
        <v>27</v>
      </c>
      <c r="C23" s="101">
        <v>73.0</v>
      </c>
      <c r="D23" s="101">
        <v>592.0</v>
      </c>
      <c r="E23" s="101">
        <v>73.0</v>
      </c>
      <c r="F23" s="22">
        <v>626.0</v>
      </c>
      <c r="G23" s="14"/>
      <c r="H23" s="100">
        <v>16.0</v>
      </c>
      <c r="I23" s="101" t="s">
        <v>27</v>
      </c>
      <c r="J23" s="101">
        <v>92.0</v>
      </c>
      <c r="K23" s="101">
        <v>119.0</v>
      </c>
      <c r="L23" s="101">
        <v>92.0</v>
      </c>
      <c r="M23" s="101">
        <v>106.0</v>
      </c>
      <c r="N23" s="15"/>
      <c r="O23" s="100">
        <v>16.0</v>
      </c>
      <c r="P23" s="101" t="s">
        <v>27</v>
      </c>
      <c r="Q23" s="101">
        <v>165.0</v>
      </c>
      <c r="R23" s="101">
        <v>711.0</v>
      </c>
      <c r="S23" s="101">
        <v>165.0</v>
      </c>
      <c r="T23" s="101">
        <v>732.0</v>
      </c>
    </row>
    <row r="24">
      <c r="A24" s="100">
        <v>17.0</v>
      </c>
      <c r="B24" s="101" t="s">
        <v>28</v>
      </c>
      <c r="C24" s="101">
        <v>74.0</v>
      </c>
      <c r="D24" s="101">
        <v>564.0</v>
      </c>
      <c r="E24" s="103">
        <v>74.0</v>
      </c>
      <c r="F24" s="104">
        <v>592.0</v>
      </c>
      <c r="G24" s="14"/>
      <c r="H24" s="100">
        <v>17.0</v>
      </c>
      <c r="I24" s="101" t="s">
        <v>28</v>
      </c>
      <c r="J24" s="101">
        <v>86.0</v>
      </c>
      <c r="K24" s="101">
        <v>108.0</v>
      </c>
      <c r="L24" s="101">
        <v>86.0</v>
      </c>
      <c r="M24" s="101">
        <v>97.0</v>
      </c>
      <c r="N24" s="15"/>
      <c r="O24" s="100">
        <v>17.0</v>
      </c>
      <c r="P24" s="101" t="s">
        <v>28</v>
      </c>
      <c r="Q24" s="101">
        <v>160.0</v>
      </c>
      <c r="R24" s="101">
        <v>672.0</v>
      </c>
      <c r="S24" s="101">
        <v>160.0</v>
      </c>
      <c r="T24" s="101">
        <v>689.0</v>
      </c>
    </row>
    <row r="25">
      <c r="A25" s="100">
        <v>18.0</v>
      </c>
      <c r="B25" s="101" t="s">
        <v>29</v>
      </c>
      <c r="C25" s="101">
        <v>79.0</v>
      </c>
      <c r="D25" s="101">
        <v>505.0</v>
      </c>
      <c r="E25" s="101">
        <v>79.0</v>
      </c>
      <c r="F25" s="101">
        <v>573.0</v>
      </c>
      <c r="G25" s="14"/>
      <c r="H25" s="100">
        <v>18.0</v>
      </c>
      <c r="I25" s="101" t="s">
        <v>29</v>
      </c>
      <c r="J25" s="101">
        <v>81.0</v>
      </c>
      <c r="K25" s="101">
        <v>95.0</v>
      </c>
      <c r="L25" s="101">
        <v>81.0</v>
      </c>
      <c r="M25" s="101">
        <v>84.0</v>
      </c>
      <c r="N25" s="15"/>
      <c r="O25" s="100">
        <v>18.0</v>
      </c>
      <c r="P25" s="101" t="s">
        <v>29</v>
      </c>
      <c r="Q25" s="101">
        <v>160.0</v>
      </c>
      <c r="R25" s="101">
        <v>600.0</v>
      </c>
      <c r="S25" s="101">
        <v>160.0</v>
      </c>
      <c r="T25" s="101">
        <v>657.0</v>
      </c>
    </row>
    <row r="26">
      <c r="A26" s="100">
        <v>19.0</v>
      </c>
      <c r="B26" s="101" t="s">
        <v>30</v>
      </c>
      <c r="C26" s="101">
        <v>68.0</v>
      </c>
      <c r="D26" s="101">
        <v>469.0</v>
      </c>
      <c r="E26" s="101">
        <v>68.0</v>
      </c>
      <c r="F26" s="101">
        <v>523.0</v>
      </c>
      <c r="G26" s="14"/>
      <c r="H26" s="100">
        <v>19.0</v>
      </c>
      <c r="I26" s="101" t="s">
        <v>30</v>
      </c>
      <c r="J26" s="101">
        <v>87.0</v>
      </c>
      <c r="K26" s="101">
        <v>112.0</v>
      </c>
      <c r="L26" s="101">
        <v>87.0</v>
      </c>
      <c r="M26" s="101">
        <v>99.0</v>
      </c>
      <c r="N26" s="15"/>
      <c r="O26" s="100">
        <v>19.0</v>
      </c>
      <c r="P26" s="101" t="s">
        <v>30</v>
      </c>
      <c r="Q26" s="101">
        <v>155.0</v>
      </c>
      <c r="R26" s="101">
        <v>581.0</v>
      </c>
      <c r="S26" s="101">
        <v>155.0</v>
      </c>
      <c r="T26" s="101">
        <v>622.0</v>
      </c>
    </row>
    <row r="27">
      <c r="A27" s="100">
        <v>20.0</v>
      </c>
      <c r="B27" s="101" t="s">
        <v>31</v>
      </c>
      <c r="C27" s="101">
        <v>58.0</v>
      </c>
      <c r="D27" s="101">
        <v>546.0</v>
      </c>
      <c r="E27" s="101">
        <v>58.0</v>
      </c>
      <c r="F27" s="101">
        <v>608.0</v>
      </c>
      <c r="G27" s="14"/>
      <c r="H27" s="100">
        <v>20.0</v>
      </c>
      <c r="I27" s="101" t="s">
        <v>31</v>
      </c>
      <c r="J27" s="101">
        <v>85.0</v>
      </c>
      <c r="K27" s="101">
        <v>122.0</v>
      </c>
      <c r="L27" s="101">
        <v>85.0</v>
      </c>
      <c r="M27" s="101">
        <v>104.0</v>
      </c>
      <c r="N27" s="15"/>
      <c r="O27" s="100">
        <v>20.0</v>
      </c>
      <c r="P27" s="101" t="s">
        <v>31</v>
      </c>
      <c r="Q27" s="101">
        <v>143.0</v>
      </c>
      <c r="R27" s="101">
        <v>668.0</v>
      </c>
      <c r="S27" s="101">
        <v>143.0</v>
      </c>
      <c r="T27" s="101">
        <v>712.0</v>
      </c>
    </row>
    <row r="28">
      <c r="A28" s="100">
        <v>21.0</v>
      </c>
      <c r="B28" s="101" t="s">
        <v>32</v>
      </c>
      <c r="C28" s="101">
        <v>78.0</v>
      </c>
      <c r="D28" s="101">
        <v>597.0</v>
      </c>
      <c r="E28" s="101">
        <v>78.0</v>
      </c>
      <c r="F28" s="101">
        <v>556.0</v>
      </c>
      <c r="G28" s="14"/>
      <c r="H28" s="100">
        <v>21.0</v>
      </c>
      <c r="I28" s="101" t="s">
        <v>32</v>
      </c>
      <c r="J28" s="101">
        <v>85.0</v>
      </c>
      <c r="K28" s="101">
        <v>110.0</v>
      </c>
      <c r="L28" s="101">
        <v>85.0</v>
      </c>
      <c r="M28" s="101">
        <v>88.0</v>
      </c>
      <c r="N28" s="15"/>
      <c r="O28" s="100">
        <v>21.0</v>
      </c>
      <c r="P28" s="101" t="s">
        <v>32</v>
      </c>
      <c r="Q28" s="101">
        <v>163.0</v>
      </c>
      <c r="R28" s="101">
        <v>707.0</v>
      </c>
      <c r="S28" s="101">
        <v>163.0</v>
      </c>
      <c r="T28" s="101">
        <v>644.0</v>
      </c>
    </row>
    <row r="29">
      <c r="A29" s="100">
        <v>22.0</v>
      </c>
      <c r="B29" s="101" t="s">
        <v>33</v>
      </c>
      <c r="C29" s="101">
        <v>70.0</v>
      </c>
      <c r="D29" s="101">
        <v>573.0</v>
      </c>
      <c r="E29" s="101">
        <v>70.0</v>
      </c>
      <c r="F29" s="101">
        <v>645.0</v>
      </c>
      <c r="G29" s="14"/>
      <c r="H29" s="100">
        <v>22.0</v>
      </c>
      <c r="I29" s="101" t="s">
        <v>33</v>
      </c>
      <c r="J29" s="101">
        <v>87.0</v>
      </c>
      <c r="K29" s="101">
        <v>122.0</v>
      </c>
      <c r="L29" s="101">
        <v>87.0</v>
      </c>
      <c r="M29" s="101">
        <v>103.0</v>
      </c>
      <c r="N29" s="15"/>
      <c r="O29" s="100">
        <v>22.0</v>
      </c>
      <c r="P29" s="101" t="s">
        <v>33</v>
      </c>
      <c r="Q29" s="101">
        <v>157.0</v>
      </c>
      <c r="R29" s="101">
        <v>695.0</v>
      </c>
      <c r="S29" s="101">
        <v>157.0</v>
      </c>
      <c r="T29" s="101">
        <v>748.0</v>
      </c>
    </row>
    <row r="30">
      <c r="A30" s="100">
        <v>23.0</v>
      </c>
      <c r="B30" s="101" t="s">
        <v>34</v>
      </c>
      <c r="C30" s="101">
        <v>55.0</v>
      </c>
      <c r="D30" s="101">
        <v>408.0</v>
      </c>
      <c r="E30" s="101">
        <v>55.0</v>
      </c>
      <c r="F30" s="101">
        <v>413.0</v>
      </c>
      <c r="G30" s="14"/>
      <c r="H30" s="100">
        <v>23.0</v>
      </c>
      <c r="I30" s="101" t="s">
        <v>34</v>
      </c>
      <c r="J30" s="101">
        <v>90.0</v>
      </c>
      <c r="K30" s="101">
        <v>134.0</v>
      </c>
      <c r="L30" s="101">
        <v>90.0</v>
      </c>
      <c r="M30" s="101">
        <v>92.0</v>
      </c>
      <c r="N30" s="15"/>
      <c r="O30" s="100">
        <v>23.0</v>
      </c>
      <c r="P30" s="101" t="s">
        <v>34</v>
      </c>
      <c r="Q30" s="101">
        <v>145.0</v>
      </c>
      <c r="R30" s="101">
        <v>542.0</v>
      </c>
      <c r="S30" s="101">
        <v>145.0</v>
      </c>
      <c r="T30" s="101">
        <v>505.0</v>
      </c>
    </row>
    <row r="31">
      <c r="A31" s="100">
        <v>24.0</v>
      </c>
      <c r="B31" s="101" t="s">
        <v>35</v>
      </c>
      <c r="C31" s="101">
        <v>76.0</v>
      </c>
      <c r="D31" s="101">
        <v>498.0</v>
      </c>
      <c r="E31" s="101">
        <v>76.0</v>
      </c>
      <c r="F31" s="101">
        <v>539.0</v>
      </c>
      <c r="G31" s="14"/>
      <c r="H31" s="100">
        <v>24.0</v>
      </c>
      <c r="I31" s="101" t="s">
        <v>35</v>
      </c>
      <c r="J31" s="101">
        <v>91.0</v>
      </c>
      <c r="K31" s="101">
        <v>130.0</v>
      </c>
      <c r="L31" s="101">
        <v>91.0</v>
      </c>
      <c r="M31" s="101">
        <v>106.0</v>
      </c>
      <c r="N31" s="15"/>
      <c r="O31" s="100">
        <v>24.0</v>
      </c>
      <c r="P31" s="101" t="s">
        <v>35</v>
      </c>
      <c r="Q31" s="101">
        <v>167.0</v>
      </c>
      <c r="R31" s="101">
        <v>628.0</v>
      </c>
      <c r="S31" s="101">
        <v>167.0</v>
      </c>
      <c r="T31" s="101">
        <v>645.0</v>
      </c>
    </row>
    <row r="32">
      <c r="A32" s="100">
        <v>25.0</v>
      </c>
      <c r="B32" s="101" t="s">
        <v>36</v>
      </c>
      <c r="C32" s="101">
        <v>74.0</v>
      </c>
      <c r="D32" s="101">
        <v>522.0</v>
      </c>
      <c r="E32" s="101">
        <v>74.0</v>
      </c>
      <c r="F32" s="101">
        <v>561.0</v>
      </c>
      <c r="G32" s="14"/>
      <c r="H32" s="100">
        <v>25.0</v>
      </c>
      <c r="I32" s="101" t="s">
        <v>36</v>
      </c>
      <c r="J32" s="101">
        <v>88.0</v>
      </c>
      <c r="K32" s="101">
        <v>112.0</v>
      </c>
      <c r="L32" s="101">
        <v>88.0</v>
      </c>
      <c r="M32" s="101">
        <v>95.0</v>
      </c>
      <c r="N32" s="15"/>
      <c r="O32" s="100">
        <v>25.0</v>
      </c>
      <c r="P32" s="101" t="s">
        <v>36</v>
      </c>
      <c r="Q32" s="101">
        <v>162.0</v>
      </c>
      <c r="R32" s="101">
        <v>634.0</v>
      </c>
      <c r="S32" s="101">
        <v>162.0</v>
      </c>
      <c r="T32" s="101">
        <v>656.0</v>
      </c>
    </row>
    <row r="33">
      <c r="A33" s="105">
        <v>26.0</v>
      </c>
      <c r="B33" s="101" t="s">
        <v>37</v>
      </c>
      <c r="C33" s="101">
        <v>68.0</v>
      </c>
      <c r="D33" s="101">
        <v>421.0</v>
      </c>
      <c r="E33" s="101">
        <v>68.0</v>
      </c>
      <c r="F33" s="101">
        <v>486.0</v>
      </c>
      <c r="G33" s="14"/>
      <c r="H33" s="105">
        <v>26.0</v>
      </c>
      <c r="I33" s="101" t="s">
        <v>37</v>
      </c>
      <c r="J33" s="101">
        <v>81.0</v>
      </c>
      <c r="K33" s="101">
        <v>114.0</v>
      </c>
      <c r="L33" s="101">
        <v>81.0</v>
      </c>
      <c r="M33" s="101">
        <v>92.0</v>
      </c>
      <c r="N33" s="15"/>
      <c r="O33" s="105">
        <v>26.0</v>
      </c>
      <c r="P33" s="101" t="s">
        <v>37</v>
      </c>
      <c r="Q33" s="101">
        <v>149.0</v>
      </c>
      <c r="R33" s="101">
        <v>535.0</v>
      </c>
      <c r="S33" s="101">
        <v>149.0</v>
      </c>
      <c r="T33" s="101">
        <v>578.0</v>
      </c>
    </row>
    <row r="34">
      <c r="A34" s="106">
        <v>27.0</v>
      </c>
      <c r="B34" s="100" t="s">
        <v>38</v>
      </c>
      <c r="C34" s="101">
        <v>58.0</v>
      </c>
      <c r="D34" s="101">
        <v>494.0</v>
      </c>
      <c r="E34" s="101">
        <v>58.0</v>
      </c>
      <c r="F34" s="101">
        <v>536.0</v>
      </c>
      <c r="G34" s="14"/>
      <c r="H34" s="106">
        <v>27.0</v>
      </c>
      <c r="I34" s="100" t="s">
        <v>38</v>
      </c>
      <c r="J34" s="101">
        <v>89.0</v>
      </c>
      <c r="K34" s="101">
        <v>134.0</v>
      </c>
      <c r="L34" s="101">
        <v>89.0</v>
      </c>
      <c r="M34" s="101">
        <v>107.0</v>
      </c>
      <c r="N34" s="15"/>
      <c r="O34" s="106">
        <v>27.0</v>
      </c>
      <c r="P34" s="100" t="s">
        <v>38</v>
      </c>
      <c r="Q34" s="101">
        <v>147.0</v>
      </c>
      <c r="R34" s="101">
        <v>628.0</v>
      </c>
      <c r="S34" s="101">
        <v>147.0</v>
      </c>
      <c r="T34" s="101">
        <v>643.0</v>
      </c>
    </row>
    <row r="35">
      <c r="A35" s="100">
        <v>28.0</v>
      </c>
      <c r="B35" s="100" t="s">
        <v>39</v>
      </c>
      <c r="C35" s="22">
        <v>53.0</v>
      </c>
      <c r="D35" s="22">
        <v>516.0</v>
      </c>
      <c r="E35" s="22">
        <v>53.0</v>
      </c>
      <c r="F35" s="22">
        <v>553.0</v>
      </c>
      <c r="G35" s="14"/>
      <c r="H35" s="100">
        <v>28.0</v>
      </c>
      <c r="I35" s="100" t="s">
        <v>39</v>
      </c>
      <c r="J35" s="22">
        <v>90.0</v>
      </c>
      <c r="K35" s="22">
        <v>136.0</v>
      </c>
      <c r="L35" s="22">
        <v>90.0</v>
      </c>
      <c r="M35" s="22">
        <v>104.0</v>
      </c>
      <c r="N35" s="15"/>
      <c r="O35" s="100">
        <v>28.0</v>
      </c>
      <c r="P35" s="100" t="s">
        <v>39</v>
      </c>
      <c r="Q35" s="101">
        <v>143.0</v>
      </c>
      <c r="R35" s="101">
        <v>652.0</v>
      </c>
      <c r="S35" s="101">
        <v>143.0</v>
      </c>
      <c r="T35" s="101">
        <v>657.0</v>
      </c>
    </row>
    <row r="36">
      <c r="A36" s="105">
        <v>29.0</v>
      </c>
      <c r="B36" s="101" t="s">
        <v>41</v>
      </c>
      <c r="C36" s="107">
        <v>56.0</v>
      </c>
      <c r="D36" s="107">
        <v>549.0</v>
      </c>
      <c r="E36" s="107">
        <v>56.0</v>
      </c>
      <c r="F36" s="107">
        <v>586.0</v>
      </c>
      <c r="G36" s="14"/>
      <c r="H36" s="100">
        <v>29.0</v>
      </c>
      <c r="I36" s="100" t="s">
        <v>41</v>
      </c>
      <c r="J36" s="106">
        <v>84.0</v>
      </c>
      <c r="K36" s="107">
        <v>115.0</v>
      </c>
      <c r="L36" s="107">
        <v>84.0</v>
      </c>
      <c r="M36" s="107">
        <v>109.0</v>
      </c>
      <c r="N36" s="15"/>
      <c r="O36" s="100">
        <v>29.0</v>
      </c>
      <c r="P36" s="100" t="s">
        <v>41</v>
      </c>
      <c r="Q36" s="101">
        <v>140.0</v>
      </c>
      <c r="R36" s="101">
        <v>664.0</v>
      </c>
      <c r="S36" s="101">
        <v>140.0</v>
      </c>
      <c r="T36" s="101">
        <v>695.0</v>
      </c>
    </row>
    <row r="37">
      <c r="A37" s="106">
        <v>30.0</v>
      </c>
      <c r="B37" s="100" t="s">
        <v>42</v>
      </c>
      <c r="C37" s="108">
        <v>68.0</v>
      </c>
      <c r="D37" s="109">
        <v>655.0</v>
      </c>
      <c r="E37" s="109">
        <v>68.0</v>
      </c>
      <c r="F37" s="109">
        <v>643.0</v>
      </c>
      <c r="G37" s="14"/>
      <c r="H37" s="105">
        <v>30.0</v>
      </c>
      <c r="I37" s="100" t="s">
        <v>42</v>
      </c>
      <c r="J37" s="105">
        <v>86.0</v>
      </c>
      <c r="K37" s="22">
        <v>124.0</v>
      </c>
      <c r="L37" s="22">
        <v>86.0</v>
      </c>
      <c r="M37" s="22">
        <v>103.0</v>
      </c>
      <c r="N37" s="15"/>
      <c r="O37" s="100">
        <v>30.0</v>
      </c>
      <c r="P37" s="100" t="s">
        <v>42</v>
      </c>
      <c r="Q37" s="101">
        <v>154.0</v>
      </c>
      <c r="R37" s="101">
        <v>779.0</v>
      </c>
      <c r="S37" s="101">
        <v>154.0</v>
      </c>
      <c r="T37" s="101">
        <v>746.0</v>
      </c>
    </row>
    <row r="38">
      <c r="A38" s="100">
        <v>31.0</v>
      </c>
      <c r="B38" s="100" t="s">
        <v>43</v>
      </c>
      <c r="C38" s="108">
        <v>66.0</v>
      </c>
      <c r="D38" s="109">
        <v>486.0</v>
      </c>
      <c r="E38" s="109">
        <v>66.0</v>
      </c>
      <c r="F38" s="109">
        <v>537.0</v>
      </c>
      <c r="G38" s="14"/>
      <c r="H38" s="108">
        <v>31.0</v>
      </c>
      <c r="I38" s="100" t="s">
        <v>43</v>
      </c>
      <c r="J38" s="108">
        <v>81.0</v>
      </c>
      <c r="K38" s="109">
        <v>117.0</v>
      </c>
      <c r="L38" s="109">
        <v>81.0</v>
      </c>
      <c r="M38" s="109">
        <v>92.0</v>
      </c>
      <c r="N38" s="15"/>
      <c r="O38" s="100">
        <v>31.0</v>
      </c>
      <c r="P38" s="100" t="s">
        <v>43</v>
      </c>
      <c r="Q38" s="101">
        <v>147.0</v>
      </c>
      <c r="R38" s="101">
        <v>603.0</v>
      </c>
      <c r="S38" s="101">
        <v>147.0</v>
      </c>
      <c r="T38" s="101">
        <v>629.0</v>
      </c>
    </row>
    <row r="39">
      <c r="A39" s="110" t="s">
        <v>44</v>
      </c>
      <c r="B39" s="8"/>
      <c r="C39" s="99">
        <v>2187.0</v>
      </c>
      <c r="D39" s="99">
        <v>18066.0</v>
      </c>
      <c r="E39" s="99">
        <v>2187.0</v>
      </c>
      <c r="F39" s="99">
        <v>19118.0</v>
      </c>
      <c r="G39" s="9"/>
      <c r="H39" s="110" t="s">
        <v>44</v>
      </c>
      <c r="I39" s="8"/>
      <c r="J39" s="99">
        <v>2758.0</v>
      </c>
      <c r="K39" s="99">
        <v>3746.0</v>
      </c>
      <c r="L39" s="99">
        <v>2758.0</v>
      </c>
      <c r="M39" s="99">
        <v>3122.0</v>
      </c>
      <c r="N39" s="4"/>
      <c r="O39" s="110" t="s">
        <v>44</v>
      </c>
      <c r="P39" s="8"/>
      <c r="Q39" s="99">
        <v>4945.0</v>
      </c>
      <c r="R39" s="99">
        <v>21812.0</v>
      </c>
      <c r="S39" s="99">
        <v>4945.0</v>
      </c>
      <c r="T39" s="99">
        <v>22240.0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92">
        <v>1.0</v>
      </c>
      <c r="B48" s="90" t="s">
        <v>46</v>
      </c>
      <c r="C48" s="90">
        <v>58.0</v>
      </c>
      <c r="D48" s="90">
        <v>366.0</v>
      </c>
      <c r="E48" s="90">
        <v>58.0</v>
      </c>
      <c r="F48" s="90">
        <v>423.0</v>
      </c>
      <c r="G48" s="323"/>
      <c r="H48" s="92">
        <v>1.0</v>
      </c>
      <c r="I48" s="90" t="s">
        <v>46</v>
      </c>
      <c r="J48" s="90">
        <v>82.0</v>
      </c>
      <c r="K48" s="90">
        <v>112.0</v>
      </c>
      <c r="L48" s="90">
        <v>82.0</v>
      </c>
      <c r="M48" s="90">
        <v>88.0</v>
      </c>
      <c r="N48" s="15"/>
      <c r="O48" s="100">
        <v>1.0</v>
      </c>
      <c r="P48" s="101" t="s">
        <v>46</v>
      </c>
      <c r="Q48" s="101">
        <v>140.0</v>
      </c>
      <c r="R48" s="101">
        <v>478.0</v>
      </c>
      <c r="S48" s="101">
        <v>140.0</v>
      </c>
      <c r="T48" s="101">
        <v>511.0</v>
      </c>
    </row>
    <row r="49">
      <c r="A49" s="92">
        <v>2.0</v>
      </c>
      <c r="B49" s="90" t="s">
        <v>47</v>
      </c>
      <c r="C49" s="90">
        <v>74.0</v>
      </c>
      <c r="D49" s="90">
        <v>548.0</v>
      </c>
      <c r="E49" s="90">
        <v>74.0</v>
      </c>
      <c r="F49" s="90">
        <v>502.0</v>
      </c>
      <c r="G49" s="323"/>
      <c r="H49" s="92">
        <v>2.0</v>
      </c>
      <c r="I49" s="90" t="s">
        <v>47</v>
      </c>
      <c r="J49" s="90">
        <v>85.0</v>
      </c>
      <c r="K49" s="90">
        <v>106.0</v>
      </c>
      <c r="L49" s="90">
        <v>85.0</v>
      </c>
      <c r="M49" s="90">
        <v>125.0</v>
      </c>
      <c r="N49" s="15"/>
      <c r="O49" s="100">
        <v>2.0</v>
      </c>
      <c r="P49" s="101" t="s">
        <v>47</v>
      </c>
      <c r="Q49" s="101">
        <v>159.0</v>
      </c>
      <c r="R49" s="101">
        <v>654.0</v>
      </c>
      <c r="S49" s="101">
        <v>159.0</v>
      </c>
      <c r="T49" s="101">
        <v>627.0</v>
      </c>
    </row>
    <row r="50">
      <c r="A50" s="92">
        <v>3.0</v>
      </c>
      <c r="B50" s="90" t="s">
        <v>48</v>
      </c>
      <c r="C50" s="90">
        <v>72.0</v>
      </c>
      <c r="D50" s="90">
        <v>596.0</v>
      </c>
      <c r="E50" s="90">
        <v>72.0</v>
      </c>
      <c r="F50" s="90">
        <v>619.0</v>
      </c>
      <c r="G50" s="323"/>
      <c r="H50" s="92">
        <v>3.0</v>
      </c>
      <c r="I50" s="90" t="s">
        <v>48</v>
      </c>
      <c r="J50" s="90">
        <v>63.0</v>
      </c>
      <c r="K50" s="90">
        <v>90.0</v>
      </c>
      <c r="L50" s="90">
        <v>63.0</v>
      </c>
      <c r="M50" s="90">
        <v>71.0</v>
      </c>
      <c r="N50" s="15"/>
      <c r="O50" s="100">
        <v>3.0</v>
      </c>
      <c r="P50" s="101" t="s">
        <v>48</v>
      </c>
      <c r="Q50" s="101">
        <v>135.0</v>
      </c>
      <c r="R50" s="101">
        <v>686.0</v>
      </c>
      <c r="S50" s="101">
        <v>135.0</v>
      </c>
      <c r="T50" s="101">
        <v>690.0</v>
      </c>
    </row>
    <row r="51">
      <c r="A51" s="92">
        <v>4.0</v>
      </c>
      <c r="B51" s="90" t="s">
        <v>49</v>
      </c>
      <c r="C51" s="90">
        <v>63.0</v>
      </c>
      <c r="D51" s="90">
        <v>579.0</v>
      </c>
      <c r="E51" s="90">
        <v>63.0</v>
      </c>
      <c r="F51" s="90">
        <v>598.0</v>
      </c>
      <c r="G51" s="323"/>
      <c r="H51" s="92">
        <v>4.0</v>
      </c>
      <c r="I51" s="90" t="s">
        <v>49</v>
      </c>
      <c r="J51" s="90">
        <v>88.0</v>
      </c>
      <c r="K51" s="90">
        <v>124.0</v>
      </c>
      <c r="L51" s="90">
        <v>88.0</v>
      </c>
      <c r="M51" s="90">
        <v>102.0</v>
      </c>
      <c r="N51" s="15"/>
      <c r="O51" s="100">
        <v>4.0</v>
      </c>
      <c r="P51" s="101" t="s">
        <v>49</v>
      </c>
      <c r="Q51" s="101">
        <v>151.0</v>
      </c>
      <c r="R51" s="101">
        <v>703.0</v>
      </c>
      <c r="S51" s="101">
        <v>151.0</v>
      </c>
      <c r="T51" s="101">
        <v>700.0</v>
      </c>
    </row>
    <row r="52">
      <c r="A52" s="92">
        <v>5.0</v>
      </c>
      <c r="B52" s="90" t="s">
        <v>50</v>
      </c>
      <c r="C52" s="90">
        <v>68.0</v>
      </c>
      <c r="D52" s="90">
        <v>553.0</v>
      </c>
      <c r="E52" s="90">
        <v>68.0</v>
      </c>
      <c r="F52" s="90">
        <v>635.0</v>
      </c>
      <c r="G52" s="323"/>
      <c r="H52" s="92">
        <v>5.0</v>
      </c>
      <c r="I52" s="90" t="s">
        <v>50</v>
      </c>
      <c r="J52" s="90">
        <v>92.0</v>
      </c>
      <c r="K52" s="90">
        <v>133.0</v>
      </c>
      <c r="L52" s="90">
        <v>92.0</v>
      </c>
      <c r="M52" s="90">
        <v>147.0</v>
      </c>
      <c r="N52" s="15"/>
      <c r="O52" s="100">
        <v>5.0</v>
      </c>
      <c r="P52" s="101" t="s">
        <v>50</v>
      </c>
      <c r="Q52" s="101">
        <v>160.0</v>
      </c>
      <c r="R52" s="101">
        <v>686.0</v>
      </c>
      <c r="S52" s="101">
        <v>160.0</v>
      </c>
      <c r="T52" s="101">
        <v>782.0</v>
      </c>
    </row>
    <row r="53">
      <c r="A53" s="92">
        <v>6.0</v>
      </c>
      <c r="B53" s="90" t="s">
        <v>51</v>
      </c>
      <c r="C53" s="90">
        <v>78.0</v>
      </c>
      <c r="D53" s="90">
        <v>727.0</v>
      </c>
      <c r="E53" s="90">
        <v>78.0</v>
      </c>
      <c r="F53" s="90">
        <v>708.0</v>
      </c>
      <c r="G53" s="323"/>
      <c r="H53" s="92">
        <v>6.0</v>
      </c>
      <c r="I53" s="90" t="s">
        <v>51</v>
      </c>
      <c r="J53" s="234">
        <v>86.0</v>
      </c>
      <c r="K53" s="234">
        <v>130.0</v>
      </c>
      <c r="L53" s="234">
        <v>86.0</v>
      </c>
      <c r="M53" s="234">
        <v>156.0</v>
      </c>
      <c r="N53" s="15"/>
      <c r="O53" s="100">
        <v>6.0</v>
      </c>
      <c r="P53" s="101" t="s">
        <v>51</v>
      </c>
      <c r="Q53" s="101">
        <v>164.0</v>
      </c>
      <c r="R53" s="101">
        <v>857.0</v>
      </c>
      <c r="S53" s="101">
        <v>164.0</v>
      </c>
      <c r="T53" s="101">
        <v>864.0</v>
      </c>
    </row>
    <row r="54">
      <c r="A54" s="92">
        <v>7.0</v>
      </c>
      <c r="B54" s="90" t="s">
        <v>52</v>
      </c>
      <c r="C54" s="90">
        <v>67.0</v>
      </c>
      <c r="D54" s="90">
        <v>639.0</v>
      </c>
      <c r="E54" s="90">
        <v>67.0</v>
      </c>
      <c r="F54" s="90">
        <v>597.0</v>
      </c>
      <c r="G54" s="323"/>
      <c r="H54" s="92">
        <v>7.0</v>
      </c>
      <c r="I54" s="90" t="s">
        <v>52</v>
      </c>
      <c r="J54" s="90">
        <v>87.0</v>
      </c>
      <c r="K54" s="90">
        <v>120.0</v>
      </c>
      <c r="L54" s="90">
        <v>87.0</v>
      </c>
      <c r="M54" s="90">
        <v>150.0</v>
      </c>
      <c r="N54" s="15"/>
      <c r="O54" s="100">
        <v>7.0</v>
      </c>
      <c r="P54" s="101" t="s">
        <v>52</v>
      </c>
      <c r="Q54" s="101">
        <v>154.0</v>
      </c>
      <c r="R54" s="101">
        <v>759.0</v>
      </c>
      <c r="S54" s="101">
        <v>154.0</v>
      </c>
      <c r="T54" s="101">
        <v>747.0</v>
      </c>
    </row>
    <row r="55">
      <c r="A55" s="92">
        <v>8.0</v>
      </c>
      <c r="B55" s="90" t="s">
        <v>53</v>
      </c>
      <c r="C55" s="90">
        <v>85.0</v>
      </c>
      <c r="D55" s="90">
        <v>682.0</v>
      </c>
      <c r="E55" s="90">
        <v>85.0</v>
      </c>
      <c r="F55" s="90">
        <v>549.0</v>
      </c>
      <c r="G55" s="323"/>
      <c r="H55" s="92">
        <v>8.0</v>
      </c>
      <c r="I55" s="90" t="s">
        <v>53</v>
      </c>
      <c r="J55" s="90">
        <v>90.0</v>
      </c>
      <c r="K55" s="90">
        <v>135.0</v>
      </c>
      <c r="L55" s="90">
        <v>90.0</v>
      </c>
      <c r="M55" s="90">
        <v>140.0</v>
      </c>
      <c r="N55" s="15"/>
      <c r="O55" s="100">
        <v>8.0</v>
      </c>
      <c r="P55" s="101" t="s">
        <v>53</v>
      </c>
      <c r="Q55" s="101">
        <v>175.0</v>
      </c>
      <c r="R55" s="101">
        <v>817.0</v>
      </c>
      <c r="S55" s="101">
        <v>175.0</v>
      </c>
      <c r="T55" s="101">
        <v>689.0</v>
      </c>
    </row>
    <row r="56">
      <c r="A56" s="92">
        <v>9.0</v>
      </c>
      <c r="B56" s="90" t="s">
        <v>54</v>
      </c>
      <c r="C56" s="90">
        <v>83.0</v>
      </c>
      <c r="D56" s="90">
        <v>544.0</v>
      </c>
      <c r="E56" s="90">
        <v>83.0</v>
      </c>
      <c r="F56" s="90">
        <v>487.0</v>
      </c>
      <c r="G56" s="323"/>
      <c r="H56" s="92">
        <v>9.0</v>
      </c>
      <c r="I56" s="90" t="s">
        <v>54</v>
      </c>
      <c r="J56" s="90">
        <v>89.0</v>
      </c>
      <c r="K56" s="90">
        <v>138.0</v>
      </c>
      <c r="L56" s="90">
        <v>89.0</v>
      </c>
      <c r="M56" s="90">
        <v>149.0</v>
      </c>
      <c r="N56" s="15"/>
      <c r="O56" s="100">
        <v>9.0</v>
      </c>
      <c r="P56" s="101" t="s">
        <v>54</v>
      </c>
      <c r="Q56" s="101">
        <v>172.0</v>
      </c>
      <c r="R56" s="101">
        <v>682.0</v>
      </c>
      <c r="S56" s="101">
        <v>172.0</v>
      </c>
      <c r="T56" s="101">
        <v>636.0</v>
      </c>
    </row>
    <row r="57">
      <c r="A57" s="92">
        <v>10.0</v>
      </c>
      <c r="B57" s="90" t="s">
        <v>55</v>
      </c>
      <c r="C57" s="90">
        <v>89.0</v>
      </c>
      <c r="D57" s="90">
        <v>708.0</v>
      </c>
      <c r="E57" s="90">
        <v>89.0</v>
      </c>
      <c r="F57" s="90">
        <v>740.0</v>
      </c>
      <c r="G57" s="323"/>
      <c r="H57" s="92">
        <v>10.0</v>
      </c>
      <c r="I57" s="90" t="s">
        <v>55</v>
      </c>
      <c r="J57" s="90">
        <v>87.0</v>
      </c>
      <c r="K57" s="90">
        <v>142.0</v>
      </c>
      <c r="L57" s="90">
        <v>87.0</v>
      </c>
      <c r="M57" s="90">
        <v>127.0</v>
      </c>
      <c r="N57" s="15"/>
      <c r="O57" s="100">
        <v>10.0</v>
      </c>
      <c r="P57" s="101" t="s">
        <v>55</v>
      </c>
      <c r="Q57" s="101">
        <v>176.0</v>
      </c>
      <c r="R57" s="101">
        <v>850.0</v>
      </c>
      <c r="S57" s="101">
        <v>176.0</v>
      </c>
      <c r="T57" s="101">
        <v>867.0</v>
      </c>
    </row>
    <row r="58">
      <c r="A58" s="92">
        <v>11.0</v>
      </c>
      <c r="B58" s="90" t="s">
        <v>56</v>
      </c>
      <c r="C58" s="90">
        <v>113.0</v>
      </c>
      <c r="D58" s="90">
        <v>930.0</v>
      </c>
      <c r="E58" s="90">
        <v>113.0</v>
      </c>
      <c r="F58" s="90">
        <v>1069.0</v>
      </c>
      <c r="G58" s="323"/>
      <c r="H58" s="92">
        <v>11.0</v>
      </c>
      <c r="I58" s="90" t="s">
        <v>56</v>
      </c>
      <c r="J58" s="90">
        <v>107.0</v>
      </c>
      <c r="K58" s="90">
        <v>162.0</v>
      </c>
      <c r="L58" s="90">
        <v>107.0</v>
      </c>
      <c r="M58" s="90">
        <v>135.0</v>
      </c>
      <c r="N58" s="15"/>
      <c r="O58" s="100">
        <v>11.0</v>
      </c>
      <c r="P58" s="101" t="s">
        <v>56</v>
      </c>
      <c r="Q58" s="101">
        <v>220.0</v>
      </c>
      <c r="R58" s="101">
        <v>1092.0</v>
      </c>
      <c r="S58" s="101">
        <v>220.0</v>
      </c>
      <c r="T58" s="101">
        <v>1204.0</v>
      </c>
    </row>
    <row r="59">
      <c r="A59" s="92">
        <v>12.0</v>
      </c>
      <c r="B59" s="90" t="s">
        <v>57</v>
      </c>
      <c r="C59" s="90">
        <v>78.0</v>
      </c>
      <c r="D59" s="90">
        <v>482.0</v>
      </c>
      <c r="E59" s="90">
        <v>78.0</v>
      </c>
      <c r="F59" s="90">
        <v>546.0</v>
      </c>
      <c r="G59" s="323"/>
      <c r="H59" s="92">
        <v>12.0</v>
      </c>
      <c r="I59" s="90" t="s">
        <v>57</v>
      </c>
      <c r="J59" s="90">
        <v>90.0</v>
      </c>
      <c r="K59" s="90">
        <v>134.0</v>
      </c>
      <c r="L59" s="90">
        <v>90.0</v>
      </c>
      <c r="M59" s="90">
        <v>119.0</v>
      </c>
      <c r="N59" s="15"/>
      <c r="O59" s="100">
        <v>12.0</v>
      </c>
      <c r="P59" s="101" t="s">
        <v>57</v>
      </c>
      <c r="Q59" s="101">
        <v>168.0</v>
      </c>
      <c r="R59" s="101">
        <v>616.0</v>
      </c>
      <c r="S59" s="101">
        <v>168.0</v>
      </c>
      <c r="T59" s="101">
        <v>665.0</v>
      </c>
    </row>
    <row r="60">
      <c r="A60" s="92">
        <v>13.0</v>
      </c>
      <c r="B60" s="90" t="s">
        <v>58</v>
      </c>
      <c r="C60" s="90">
        <v>76.0</v>
      </c>
      <c r="D60" s="90">
        <v>628.0</v>
      </c>
      <c r="E60" s="90">
        <v>76.0</v>
      </c>
      <c r="F60" s="90">
        <v>552.0</v>
      </c>
      <c r="G60" s="323"/>
      <c r="H60" s="92">
        <v>13.0</v>
      </c>
      <c r="I60" s="90" t="s">
        <v>58</v>
      </c>
      <c r="J60" s="90">
        <v>95.0</v>
      </c>
      <c r="K60" s="90">
        <v>150.0</v>
      </c>
      <c r="L60" s="90">
        <v>95.0</v>
      </c>
      <c r="M60" s="90">
        <v>138.0</v>
      </c>
      <c r="N60" s="15"/>
      <c r="O60" s="100">
        <v>13.0</v>
      </c>
      <c r="P60" s="101" t="s">
        <v>58</v>
      </c>
      <c r="Q60" s="101">
        <v>171.0</v>
      </c>
      <c r="R60" s="101">
        <v>778.0</v>
      </c>
      <c r="S60" s="101">
        <v>171.0</v>
      </c>
      <c r="T60" s="101">
        <v>690.0</v>
      </c>
    </row>
    <row r="61">
      <c r="A61" s="92">
        <v>14.0</v>
      </c>
      <c r="B61" s="90" t="s">
        <v>59</v>
      </c>
      <c r="C61" s="90">
        <v>68.0</v>
      </c>
      <c r="D61" s="90">
        <v>439.0</v>
      </c>
      <c r="E61" s="90">
        <v>68.0</v>
      </c>
      <c r="F61" s="90">
        <v>464.0</v>
      </c>
      <c r="G61" s="323"/>
      <c r="H61" s="92">
        <v>14.0</v>
      </c>
      <c r="I61" s="90" t="s">
        <v>59</v>
      </c>
      <c r="J61" s="90">
        <v>76.0</v>
      </c>
      <c r="K61" s="90">
        <v>111.0</v>
      </c>
      <c r="L61" s="90">
        <v>76.0</v>
      </c>
      <c r="M61" s="90">
        <v>95.0</v>
      </c>
      <c r="N61" s="15"/>
      <c r="O61" s="100">
        <v>14.0</v>
      </c>
      <c r="P61" s="101" t="s">
        <v>59</v>
      </c>
      <c r="Q61" s="101">
        <v>144.0</v>
      </c>
      <c r="R61" s="101">
        <v>550.0</v>
      </c>
      <c r="S61" s="101">
        <v>144.0</v>
      </c>
      <c r="T61" s="101">
        <v>559.0</v>
      </c>
    </row>
    <row r="62">
      <c r="A62" s="92">
        <v>15.0</v>
      </c>
      <c r="B62" s="90" t="s">
        <v>60</v>
      </c>
      <c r="C62" s="90">
        <v>60.0</v>
      </c>
      <c r="D62" s="90">
        <v>485.0</v>
      </c>
      <c r="E62" s="90">
        <v>60.0</v>
      </c>
      <c r="F62" s="90">
        <v>544.0</v>
      </c>
      <c r="G62" s="323"/>
      <c r="H62" s="92">
        <v>15.0</v>
      </c>
      <c r="I62" s="90" t="s">
        <v>60</v>
      </c>
      <c r="J62" s="90">
        <v>84.0</v>
      </c>
      <c r="K62" s="90">
        <v>126.0</v>
      </c>
      <c r="L62" s="90">
        <v>84.0</v>
      </c>
      <c r="M62" s="90">
        <v>109.0</v>
      </c>
      <c r="N62" s="15"/>
      <c r="O62" s="100">
        <v>15.0</v>
      </c>
      <c r="P62" s="101" t="s">
        <v>60</v>
      </c>
      <c r="Q62" s="101">
        <v>144.0</v>
      </c>
      <c r="R62" s="101">
        <v>611.0</v>
      </c>
      <c r="S62" s="101">
        <v>144.0</v>
      </c>
      <c r="T62" s="101">
        <v>653.0</v>
      </c>
    </row>
    <row r="63">
      <c r="A63" s="92">
        <v>16.0</v>
      </c>
      <c r="B63" s="90" t="s">
        <v>61</v>
      </c>
      <c r="C63" s="90">
        <v>73.0</v>
      </c>
      <c r="D63" s="90">
        <v>484.0</v>
      </c>
      <c r="E63" s="90">
        <v>73.0</v>
      </c>
      <c r="F63" s="90">
        <v>510.0</v>
      </c>
      <c r="G63" s="323"/>
      <c r="H63" s="92">
        <v>16.0</v>
      </c>
      <c r="I63" s="90" t="s">
        <v>61</v>
      </c>
      <c r="J63" s="90">
        <v>93.0</v>
      </c>
      <c r="K63" s="90">
        <v>138.0</v>
      </c>
      <c r="L63" s="90">
        <v>93.0</v>
      </c>
      <c r="M63" s="90">
        <v>116.0</v>
      </c>
      <c r="N63" s="15"/>
      <c r="O63" s="100">
        <v>16.0</v>
      </c>
      <c r="P63" s="101" t="s">
        <v>61</v>
      </c>
      <c r="Q63" s="101">
        <v>166.0</v>
      </c>
      <c r="R63" s="101">
        <v>622.0</v>
      </c>
      <c r="S63" s="101">
        <v>166.0</v>
      </c>
      <c r="T63" s="101">
        <v>626.0</v>
      </c>
    </row>
    <row r="64">
      <c r="A64" s="92">
        <v>17.0</v>
      </c>
      <c r="B64" s="90" t="s">
        <v>62</v>
      </c>
      <c r="C64" s="90">
        <v>80.0</v>
      </c>
      <c r="D64" s="90">
        <v>538.0</v>
      </c>
      <c r="E64" s="90">
        <v>80.0</v>
      </c>
      <c r="F64" s="90">
        <v>570.0</v>
      </c>
      <c r="G64" s="323"/>
      <c r="H64" s="92">
        <v>17.0</v>
      </c>
      <c r="I64" s="90" t="s">
        <v>62</v>
      </c>
      <c r="J64" s="90">
        <v>90.0</v>
      </c>
      <c r="K64" s="90">
        <v>123.0</v>
      </c>
      <c r="L64" s="90">
        <v>90.0</v>
      </c>
      <c r="M64" s="90">
        <v>109.0</v>
      </c>
      <c r="N64" s="15"/>
      <c r="O64" s="100">
        <v>17.0</v>
      </c>
      <c r="P64" s="101" t="s">
        <v>62</v>
      </c>
      <c r="Q64" s="101">
        <v>170.0</v>
      </c>
      <c r="R64" s="101">
        <v>661.0</v>
      </c>
      <c r="S64" s="101">
        <v>170.0</v>
      </c>
      <c r="T64" s="101">
        <v>679.0</v>
      </c>
    </row>
    <row r="65">
      <c r="A65" s="92">
        <v>18.0</v>
      </c>
      <c r="B65" s="90" t="s">
        <v>63</v>
      </c>
      <c r="C65" s="90">
        <v>90.0</v>
      </c>
      <c r="D65" s="90">
        <v>641.0</v>
      </c>
      <c r="E65" s="90">
        <v>90.0</v>
      </c>
      <c r="F65" s="90">
        <v>737.0</v>
      </c>
      <c r="G65" s="323"/>
      <c r="H65" s="92">
        <v>18.0</v>
      </c>
      <c r="I65" s="90" t="s">
        <v>63</v>
      </c>
      <c r="J65" s="90">
        <v>93.0</v>
      </c>
      <c r="K65" s="90">
        <v>144.0</v>
      </c>
      <c r="L65" s="90">
        <v>93.0</v>
      </c>
      <c r="M65" s="90">
        <v>123.0</v>
      </c>
      <c r="N65" s="15"/>
      <c r="O65" s="100">
        <v>18.0</v>
      </c>
      <c r="P65" s="101" t="s">
        <v>63</v>
      </c>
      <c r="Q65" s="101">
        <v>183.0</v>
      </c>
      <c r="R65" s="101">
        <v>785.0</v>
      </c>
      <c r="S65" s="101">
        <v>183.0</v>
      </c>
      <c r="T65" s="101">
        <v>860.0</v>
      </c>
    </row>
    <row r="66">
      <c r="A66" s="92">
        <v>19.0</v>
      </c>
      <c r="B66" s="90" t="s">
        <v>64</v>
      </c>
      <c r="C66" s="90">
        <v>70.0</v>
      </c>
      <c r="D66" s="90">
        <v>532.0</v>
      </c>
      <c r="E66" s="90">
        <v>70.0</v>
      </c>
      <c r="F66" s="90">
        <v>603.0</v>
      </c>
      <c r="G66" s="323"/>
      <c r="H66" s="92">
        <v>19.0</v>
      </c>
      <c r="I66" s="90" t="s">
        <v>64</v>
      </c>
      <c r="J66" s="90">
        <v>88.0</v>
      </c>
      <c r="K66" s="90">
        <v>132.0</v>
      </c>
      <c r="L66" s="90">
        <v>88.0</v>
      </c>
      <c r="M66" s="90">
        <v>110.0</v>
      </c>
      <c r="N66" s="15"/>
      <c r="O66" s="100">
        <v>19.0</v>
      </c>
      <c r="P66" s="101" t="s">
        <v>64</v>
      </c>
      <c r="Q66" s="101">
        <v>158.0</v>
      </c>
      <c r="R66" s="101">
        <v>664.0</v>
      </c>
      <c r="S66" s="101">
        <v>158.0</v>
      </c>
      <c r="T66" s="101">
        <v>713.0</v>
      </c>
    </row>
    <row r="67">
      <c r="A67" s="92">
        <v>20.0</v>
      </c>
      <c r="B67" s="90" t="s">
        <v>65</v>
      </c>
      <c r="C67" s="90">
        <v>63.0</v>
      </c>
      <c r="D67" s="90">
        <v>526.0</v>
      </c>
      <c r="E67" s="90">
        <v>63.0</v>
      </c>
      <c r="F67" s="90">
        <v>559.0</v>
      </c>
      <c r="G67" s="323"/>
      <c r="H67" s="92">
        <v>20.0</v>
      </c>
      <c r="I67" s="90" t="s">
        <v>65</v>
      </c>
      <c r="J67" s="90">
        <v>93.0</v>
      </c>
      <c r="K67" s="90">
        <v>144.0</v>
      </c>
      <c r="L67" s="90">
        <v>93.0</v>
      </c>
      <c r="M67" s="90">
        <v>107.0</v>
      </c>
      <c r="N67" s="15"/>
      <c r="O67" s="100">
        <v>20.0</v>
      </c>
      <c r="P67" s="101" t="s">
        <v>65</v>
      </c>
      <c r="Q67" s="101">
        <v>156.0</v>
      </c>
      <c r="R67" s="101">
        <v>670.0</v>
      </c>
      <c r="S67" s="101">
        <v>156.0</v>
      </c>
      <c r="T67" s="101">
        <v>666.0</v>
      </c>
    </row>
    <row r="68">
      <c r="A68" s="92">
        <v>21.0</v>
      </c>
      <c r="B68" s="90" t="s">
        <v>66</v>
      </c>
      <c r="C68" s="90">
        <v>63.0</v>
      </c>
      <c r="D68" s="90">
        <v>612.0</v>
      </c>
      <c r="E68" s="90">
        <v>63.0</v>
      </c>
      <c r="F68" s="90">
        <v>641.0</v>
      </c>
      <c r="G68" s="323"/>
      <c r="H68" s="92">
        <v>21.0</v>
      </c>
      <c r="I68" s="90" t="s">
        <v>66</v>
      </c>
      <c r="J68" s="90">
        <v>94.0</v>
      </c>
      <c r="K68" s="90">
        <v>145.0</v>
      </c>
      <c r="L68" s="90">
        <v>94.0</v>
      </c>
      <c r="M68" s="90">
        <v>118.0</v>
      </c>
      <c r="N68" s="15"/>
      <c r="O68" s="100">
        <v>21.0</v>
      </c>
      <c r="P68" s="101" t="s">
        <v>66</v>
      </c>
      <c r="Q68" s="101">
        <v>157.0</v>
      </c>
      <c r="R68" s="101">
        <v>757.0</v>
      </c>
      <c r="S68" s="101">
        <v>157.0</v>
      </c>
      <c r="T68" s="101">
        <v>759.0</v>
      </c>
    </row>
    <row r="69">
      <c r="A69" s="92">
        <v>22.0</v>
      </c>
      <c r="B69" s="90" t="s">
        <v>67</v>
      </c>
      <c r="C69" s="90">
        <v>48.0</v>
      </c>
      <c r="D69" s="90">
        <v>481.0</v>
      </c>
      <c r="E69" s="90">
        <v>48.0</v>
      </c>
      <c r="F69" s="90">
        <v>524.0</v>
      </c>
      <c r="G69" s="323"/>
      <c r="H69" s="92">
        <v>22.0</v>
      </c>
      <c r="I69" s="90" t="s">
        <v>67</v>
      </c>
      <c r="J69" s="90">
        <v>76.0</v>
      </c>
      <c r="K69" s="90">
        <v>116.0</v>
      </c>
      <c r="L69" s="90">
        <v>76.0</v>
      </c>
      <c r="M69" s="90">
        <v>91.0</v>
      </c>
      <c r="N69" s="15"/>
      <c r="O69" s="100">
        <v>22.0</v>
      </c>
      <c r="P69" s="101" t="s">
        <v>67</v>
      </c>
      <c r="Q69" s="101">
        <v>124.0</v>
      </c>
      <c r="R69" s="101">
        <v>597.0</v>
      </c>
      <c r="S69" s="101">
        <v>124.0</v>
      </c>
      <c r="T69" s="101">
        <v>615.0</v>
      </c>
    </row>
    <row r="70">
      <c r="A70" s="92">
        <v>23.0</v>
      </c>
      <c r="B70" s="90" t="s">
        <v>68</v>
      </c>
      <c r="C70" s="90">
        <v>60.0</v>
      </c>
      <c r="D70" s="90">
        <v>589.0</v>
      </c>
      <c r="E70" s="90">
        <v>60.0</v>
      </c>
      <c r="F70" s="90">
        <v>579.0</v>
      </c>
      <c r="G70" s="323"/>
      <c r="H70" s="92">
        <v>23.0</v>
      </c>
      <c r="I70" s="90" t="s">
        <v>68</v>
      </c>
      <c r="J70" s="90">
        <v>82.0</v>
      </c>
      <c r="K70" s="90">
        <v>122.0</v>
      </c>
      <c r="L70" s="90">
        <v>82.0</v>
      </c>
      <c r="M70" s="90">
        <v>119.0</v>
      </c>
      <c r="N70" s="15"/>
      <c r="O70" s="100">
        <v>23.0</v>
      </c>
      <c r="P70" s="101" t="s">
        <v>68</v>
      </c>
      <c r="Q70" s="101">
        <v>142.0</v>
      </c>
      <c r="R70" s="101">
        <v>711.0</v>
      </c>
      <c r="S70" s="101">
        <v>142.0</v>
      </c>
      <c r="T70" s="101">
        <v>698.0</v>
      </c>
    </row>
    <row r="71">
      <c r="A71" s="92">
        <v>24.0</v>
      </c>
      <c r="B71" s="90" t="s">
        <v>69</v>
      </c>
      <c r="C71" s="90">
        <v>63.0</v>
      </c>
      <c r="D71" s="90">
        <v>433.0</v>
      </c>
      <c r="E71" s="90">
        <v>63.0</v>
      </c>
      <c r="F71" s="90">
        <v>451.0</v>
      </c>
      <c r="G71" s="323"/>
      <c r="H71" s="92">
        <v>24.0</v>
      </c>
      <c r="I71" s="90" t="s">
        <v>69</v>
      </c>
      <c r="J71" s="90">
        <v>91.0</v>
      </c>
      <c r="K71" s="90">
        <v>137.0</v>
      </c>
      <c r="L71" s="90">
        <v>91.0</v>
      </c>
      <c r="M71" s="90">
        <v>113.0</v>
      </c>
      <c r="N71" s="15"/>
      <c r="O71" s="100">
        <v>24.0</v>
      </c>
      <c r="P71" s="101" t="s">
        <v>69</v>
      </c>
      <c r="Q71" s="101">
        <v>154.0</v>
      </c>
      <c r="R71" s="101">
        <v>570.0</v>
      </c>
      <c r="S71" s="101">
        <v>154.0</v>
      </c>
      <c r="T71" s="101">
        <v>564.0</v>
      </c>
    </row>
    <row r="72">
      <c r="A72" s="92">
        <v>25.0</v>
      </c>
      <c r="B72" s="90" t="s">
        <v>70</v>
      </c>
      <c r="C72" s="90">
        <v>66.0</v>
      </c>
      <c r="D72" s="90">
        <v>499.0</v>
      </c>
      <c r="E72" s="90">
        <v>66.0</v>
      </c>
      <c r="F72" s="90">
        <v>513.0</v>
      </c>
      <c r="G72" s="323"/>
      <c r="H72" s="92">
        <v>25.0</v>
      </c>
      <c r="I72" s="90" t="s">
        <v>70</v>
      </c>
      <c r="J72" s="90">
        <v>80.0</v>
      </c>
      <c r="K72" s="90">
        <v>106.0</v>
      </c>
      <c r="L72" s="90">
        <v>80.0</v>
      </c>
      <c r="M72" s="90">
        <v>85.0</v>
      </c>
      <c r="N72" s="15"/>
      <c r="O72" s="100">
        <v>25.0</v>
      </c>
      <c r="P72" s="101" t="s">
        <v>70</v>
      </c>
      <c r="Q72" s="101">
        <v>146.0</v>
      </c>
      <c r="R72" s="101">
        <v>605.0</v>
      </c>
      <c r="S72" s="101">
        <v>146.0</v>
      </c>
      <c r="T72" s="101">
        <v>598.0</v>
      </c>
    </row>
    <row r="73">
      <c r="A73" s="92">
        <v>26.0</v>
      </c>
      <c r="B73" s="90" t="s">
        <v>71</v>
      </c>
      <c r="C73" s="90">
        <v>72.0</v>
      </c>
      <c r="D73" s="90">
        <v>529.0</v>
      </c>
      <c r="E73" s="90">
        <v>72.0</v>
      </c>
      <c r="F73" s="90">
        <v>521.0</v>
      </c>
      <c r="G73" s="323"/>
      <c r="H73" s="92">
        <v>26.0</v>
      </c>
      <c r="I73" s="90" t="s">
        <v>71</v>
      </c>
      <c r="J73" s="90">
        <v>84.0</v>
      </c>
      <c r="K73" s="90">
        <v>120.0</v>
      </c>
      <c r="L73" s="90">
        <v>84.0</v>
      </c>
      <c r="M73" s="90">
        <v>114.0</v>
      </c>
      <c r="N73" s="15"/>
      <c r="O73" s="100">
        <v>26.0</v>
      </c>
      <c r="P73" s="101" t="s">
        <v>71</v>
      </c>
      <c r="Q73" s="101">
        <v>156.0</v>
      </c>
      <c r="R73" s="101">
        <v>649.0</v>
      </c>
      <c r="S73" s="101">
        <v>156.0</v>
      </c>
      <c r="T73" s="101">
        <v>635.0</v>
      </c>
    </row>
    <row r="74">
      <c r="A74" s="92">
        <v>27.0</v>
      </c>
      <c r="B74" s="90" t="s">
        <v>72</v>
      </c>
      <c r="C74" s="90">
        <v>68.0</v>
      </c>
      <c r="D74" s="90">
        <v>538.0</v>
      </c>
      <c r="E74" s="90">
        <v>68.0</v>
      </c>
      <c r="F74" s="90">
        <v>556.0</v>
      </c>
      <c r="G74" s="323"/>
      <c r="H74" s="92">
        <v>27.0</v>
      </c>
      <c r="I74" s="90" t="s">
        <v>72</v>
      </c>
      <c r="J74" s="90">
        <v>84.0</v>
      </c>
      <c r="K74" s="90">
        <v>115.0</v>
      </c>
      <c r="L74" s="90">
        <v>84.0</v>
      </c>
      <c r="M74" s="90">
        <v>112.0</v>
      </c>
      <c r="N74" s="15"/>
      <c r="O74" s="100">
        <v>27.0</v>
      </c>
      <c r="P74" s="101" t="s">
        <v>72</v>
      </c>
      <c r="Q74" s="101">
        <v>152.0</v>
      </c>
      <c r="R74" s="101">
        <v>653.0</v>
      </c>
      <c r="S74" s="101">
        <v>152.0</v>
      </c>
      <c r="T74" s="101">
        <v>668.0</v>
      </c>
    </row>
    <row r="75">
      <c r="A75" s="92">
        <v>28.0</v>
      </c>
      <c r="B75" s="90" t="s">
        <v>73</v>
      </c>
      <c r="C75" s="90">
        <v>78.0</v>
      </c>
      <c r="D75" s="90">
        <v>660.0</v>
      </c>
      <c r="E75" s="90">
        <v>78.0</v>
      </c>
      <c r="F75" s="90">
        <v>707.0</v>
      </c>
      <c r="G75" s="323"/>
      <c r="H75" s="92">
        <v>28.0</v>
      </c>
      <c r="I75" s="90" t="s">
        <v>73</v>
      </c>
      <c r="J75" s="90">
        <v>90.0</v>
      </c>
      <c r="K75" s="90">
        <v>138.0</v>
      </c>
      <c r="L75" s="90">
        <v>90.0</v>
      </c>
      <c r="M75" s="90">
        <v>126.0</v>
      </c>
      <c r="N75" s="15"/>
      <c r="O75" s="100">
        <v>28.0</v>
      </c>
      <c r="P75" s="101" t="s">
        <v>73</v>
      </c>
      <c r="Q75" s="101">
        <v>168.0</v>
      </c>
      <c r="R75" s="101">
        <v>798.0</v>
      </c>
      <c r="S75" s="101">
        <v>168.0</v>
      </c>
      <c r="T75" s="101">
        <v>833.0</v>
      </c>
    </row>
    <row r="76">
      <c r="A76" s="92">
        <v>29.0</v>
      </c>
      <c r="B76" s="90" t="s">
        <v>74</v>
      </c>
      <c r="C76" s="90">
        <v>62.0</v>
      </c>
      <c r="D76" s="90">
        <v>636.0</v>
      </c>
      <c r="E76" s="90">
        <v>62.0</v>
      </c>
      <c r="F76" s="90">
        <v>662.0</v>
      </c>
      <c r="G76" s="323"/>
      <c r="H76" s="92">
        <v>29.0</v>
      </c>
      <c r="I76" s="90" t="s">
        <v>74</v>
      </c>
      <c r="J76" s="90">
        <v>90.0</v>
      </c>
      <c r="K76" s="90">
        <v>136.0</v>
      </c>
      <c r="L76" s="90">
        <v>90.0</v>
      </c>
      <c r="M76" s="90">
        <v>128.0</v>
      </c>
      <c r="N76" s="4"/>
      <c r="O76" s="100">
        <v>29.0</v>
      </c>
      <c r="P76" s="101" t="s">
        <v>74</v>
      </c>
      <c r="Q76" s="101">
        <v>152.0</v>
      </c>
      <c r="R76" s="101">
        <v>772.0</v>
      </c>
      <c r="S76" s="101">
        <v>152.0</v>
      </c>
      <c r="T76" s="101">
        <v>790.0</v>
      </c>
    </row>
    <row r="77">
      <c r="A77" s="110" t="s">
        <v>44</v>
      </c>
      <c r="B77" s="8"/>
      <c r="C77" s="99">
        <v>2088.0</v>
      </c>
      <c r="D77" s="99">
        <v>16604.0</v>
      </c>
      <c r="E77" s="99">
        <v>2088.0</v>
      </c>
      <c r="F77" s="99">
        <v>17166.0</v>
      </c>
      <c r="G77" s="9"/>
      <c r="H77" s="110" t="s">
        <v>44</v>
      </c>
      <c r="I77" s="8"/>
      <c r="J77" s="99">
        <v>2529.0</v>
      </c>
      <c r="K77" s="99">
        <v>3729.0</v>
      </c>
      <c r="L77" s="99">
        <v>2529.0</v>
      </c>
      <c r="M77" s="99">
        <v>3422.0</v>
      </c>
      <c r="N77" s="4"/>
      <c r="O77" s="110" t="s">
        <v>44</v>
      </c>
      <c r="P77" s="8"/>
      <c r="Q77" s="99">
        <v>4617.0</v>
      </c>
      <c r="R77" s="99">
        <v>20333.0</v>
      </c>
      <c r="S77" s="99">
        <v>4617.0</v>
      </c>
      <c r="T77" s="99">
        <v>20588.0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92">
        <v>1.0</v>
      </c>
      <c r="B86" s="90" t="s">
        <v>77</v>
      </c>
      <c r="C86" s="90">
        <v>69.0</v>
      </c>
      <c r="D86" s="90">
        <v>572.0</v>
      </c>
      <c r="E86" s="90">
        <v>69.0</v>
      </c>
      <c r="F86" s="90">
        <v>599.0</v>
      </c>
      <c r="G86" s="323"/>
      <c r="H86" s="92">
        <v>1.0</v>
      </c>
      <c r="I86" s="90" t="s">
        <v>77</v>
      </c>
      <c r="J86" s="90">
        <v>90.0</v>
      </c>
      <c r="K86" s="90">
        <v>122.0</v>
      </c>
      <c r="L86" s="90">
        <v>90.0</v>
      </c>
      <c r="M86" s="90">
        <v>96.0</v>
      </c>
      <c r="N86" s="15"/>
      <c r="O86" s="100">
        <v>1.0</v>
      </c>
      <c r="P86" s="101" t="s">
        <v>77</v>
      </c>
      <c r="Q86" s="101">
        <v>159.0</v>
      </c>
      <c r="R86" s="101">
        <v>694.0</v>
      </c>
      <c r="S86" s="101">
        <v>159.0</v>
      </c>
      <c r="T86" s="101">
        <v>695.0</v>
      </c>
    </row>
    <row r="87">
      <c r="A87" s="92">
        <v>2.0</v>
      </c>
      <c r="B87" s="90" t="s">
        <v>78</v>
      </c>
      <c r="C87" s="90">
        <v>80.0</v>
      </c>
      <c r="D87" s="90">
        <v>608.0</v>
      </c>
      <c r="E87" s="90">
        <v>80.0</v>
      </c>
      <c r="F87" s="90">
        <v>621.0</v>
      </c>
      <c r="G87" s="323"/>
      <c r="H87" s="92">
        <v>2.0</v>
      </c>
      <c r="I87" s="90" t="s">
        <v>78</v>
      </c>
      <c r="J87" s="90">
        <v>95.0</v>
      </c>
      <c r="K87" s="90">
        <v>138.0</v>
      </c>
      <c r="L87" s="90">
        <v>95.0</v>
      </c>
      <c r="M87" s="90">
        <v>108.0</v>
      </c>
      <c r="N87" s="15"/>
      <c r="O87" s="100">
        <v>2.0</v>
      </c>
      <c r="P87" s="101" t="s">
        <v>78</v>
      </c>
      <c r="Q87" s="101">
        <v>175.0</v>
      </c>
      <c r="R87" s="101">
        <v>746.0</v>
      </c>
      <c r="S87" s="101">
        <v>175.0</v>
      </c>
      <c r="T87" s="101">
        <v>729.0</v>
      </c>
    </row>
    <row r="88">
      <c r="A88" s="92">
        <v>3.0</v>
      </c>
      <c r="B88" s="90" t="s">
        <v>79</v>
      </c>
      <c r="C88" s="90">
        <v>78.0</v>
      </c>
      <c r="D88" s="90">
        <v>720.0</v>
      </c>
      <c r="E88" s="90">
        <v>78.0</v>
      </c>
      <c r="F88" s="90">
        <v>744.0</v>
      </c>
      <c r="G88" s="323"/>
      <c r="H88" s="92">
        <v>3.0</v>
      </c>
      <c r="I88" s="90" t="s">
        <v>79</v>
      </c>
      <c r="J88" s="90">
        <v>92.0</v>
      </c>
      <c r="K88" s="90">
        <v>147.0</v>
      </c>
      <c r="L88" s="90">
        <v>92.0</v>
      </c>
      <c r="M88" s="90">
        <v>113.0</v>
      </c>
      <c r="N88" s="15"/>
      <c r="O88" s="100">
        <v>3.0</v>
      </c>
      <c r="P88" s="101" t="s">
        <v>79</v>
      </c>
      <c r="Q88" s="101">
        <v>170.0</v>
      </c>
      <c r="R88" s="101">
        <v>867.0</v>
      </c>
      <c r="S88" s="101">
        <v>170.0</v>
      </c>
      <c r="T88" s="101">
        <v>857.0</v>
      </c>
    </row>
    <row r="89">
      <c r="A89" s="92">
        <v>4.0</v>
      </c>
      <c r="B89" s="90" t="s">
        <v>80</v>
      </c>
      <c r="C89" s="90">
        <v>73.0</v>
      </c>
      <c r="D89" s="90">
        <v>549.0</v>
      </c>
      <c r="E89" s="90">
        <v>73.0</v>
      </c>
      <c r="F89" s="90">
        <v>564.0</v>
      </c>
      <c r="G89" s="323"/>
      <c r="H89" s="92">
        <v>4.0</v>
      </c>
      <c r="I89" s="90" t="s">
        <v>80</v>
      </c>
      <c r="J89" s="90">
        <v>88.0</v>
      </c>
      <c r="K89" s="90">
        <v>142.0</v>
      </c>
      <c r="L89" s="90">
        <v>88.0</v>
      </c>
      <c r="M89" s="90">
        <v>129.0</v>
      </c>
      <c r="N89" s="15"/>
      <c r="O89" s="100">
        <v>4.0</v>
      </c>
      <c r="P89" s="101" t="s">
        <v>80</v>
      </c>
      <c r="Q89" s="101">
        <v>161.0</v>
      </c>
      <c r="R89" s="101">
        <v>691.0</v>
      </c>
      <c r="S89" s="101">
        <v>161.0</v>
      </c>
      <c r="T89" s="101">
        <v>693.0</v>
      </c>
    </row>
    <row r="90">
      <c r="A90" s="92">
        <v>5.0</v>
      </c>
      <c r="B90" s="90" t="s">
        <v>81</v>
      </c>
      <c r="C90" s="90">
        <v>75.0</v>
      </c>
      <c r="D90" s="90">
        <v>615.0</v>
      </c>
      <c r="E90" s="90">
        <v>75.0</v>
      </c>
      <c r="F90" s="90">
        <v>653.0</v>
      </c>
      <c r="G90" s="323"/>
      <c r="H90" s="92">
        <v>5.0</v>
      </c>
      <c r="I90" s="90" t="s">
        <v>81</v>
      </c>
      <c r="J90" s="90">
        <v>85.0</v>
      </c>
      <c r="K90" s="90">
        <v>132.0</v>
      </c>
      <c r="L90" s="90">
        <v>85.0</v>
      </c>
      <c r="M90" s="90">
        <v>122.0</v>
      </c>
      <c r="N90" s="15"/>
      <c r="O90" s="100">
        <v>5.0</v>
      </c>
      <c r="P90" s="101" t="s">
        <v>81</v>
      </c>
      <c r="Q90" s="101">
        <v>160.0</v>
      </c>
      <c r="R90" s="101">
        <v>747.0</v>
      </c>
      <c r="S90" s="101">
        <v>160.0</v>
      </c>
      <c r="T90" s="101">
        <v>775.0</v>
      </c>
    </row>
    <row r="91">
      <c r="A91" s="92">
        <v>6.0</v>
      </c>
      <c r="B91" s="90" t="s">
        <v>82</v>
      </c>
      <c r="C91" s="90">
        <v>71.0</v>
      </c>
      <c r="D91" s="90">
        <v>566.0</v>
      </c>
      <c r="E91" s="90">
        <v>71.0</v>
      </c>
      <c r="F91" s="90">
        <v>594.0</v>
      </c>
      <c r="G91" s="323"/>
      <c r="H91" s="92">
        <v>6.0</v>
      </c>
      <c r="I91" s="90" t="s">
        <v>82</v>
      </c>
      <c r="J91" s="234">
        <v>87.0</v>
      </c>
      <c r="K91" s="234">
        <v>139.0</v>
      </c>
      <c r="L91" s="234">
        <v>87.0</v>
      </c>
      <c r="M91" s="234">
        <v>127.0</v>
      </c>
      <c r="N91" s="15"/>
      <c r="O91" s="100">
        <v>6.0</v>
      </c>
      <c r="P91" s="101" t="s">
        <v>82</v>
      </c>
      <c r="Q91" s="101">
        <v>158.0</v>
      </c>
      <c r="R91" s="101">
        <v>705.0</v>
      </c>
      <c r="S91" s="101">
        <v>158.0</v>
      </c>
      <c r="T91" s="101">
        <v>721.0</v>
      </c>
    </row>
    <row r="92">
      <c r="A92" s="92">
        <v>7.0</v>
      </c>
      <c r="B92" s="90" t="s">
        <v>83</v>
      </c>
      <c r="C92" s="90">
        <v>68.0</v>
      </c>
      <c r="D92" s="90">
        <v>476.0</v>
      </c>
      <c r="E92" s="90">
        <v>68.0</v>
      </c>
      <c r="F92" s="90">
        <v>484.0</v>
      </c>
      <c r="G92" s="323"/>
      <c r="H92" s="92">
        <v>7.0</v>
      </c>
      <c r="I92" s="90" t="s">
        <v>83</v>
      </c>
      <c r="J92" s="90">
        <v>80.0</v>
      </c>
      <c r="K92" s="90">
        <v>122.0</v>
      </c>
      <c r="L92" s="90">
        <v>80.0</v>
      </c>
      <c r="M92" s="90">
        <v>119.0</v>
      </c>
      <c r="N92" s="15"/>
      <c r="O92" s="100">
        <v>7.0</v>
      </c>
      <c r="P92" s="101" t="s">
        <v>83</v>
      </c>
      <c r="Q92" s="101">
        <v>148.0</v>
      </c>
      <c r="R92" s="101">
        <v>598.0</v>
      </c>
      <c r="S92" s="101">
        <v>148.0</v>
      </c>
      <c r="T92" s="101">
        <v>603.0</v>
      </c>
    </row>
    <row r="93">
      <c r="A93" s="92">
        <v>8.0</v>
      </c>
      <c r="B93" s="90" t="s">
        <v>84</v>
      </c>
      <c r="C93" s="90">
        <v>83.0</v>
      </c>
      <c r="D93" s="90">
        <v>525.0</v>
      </c>
      <c r="E93" s="90">
        <v>83.0</v>
      </c>
      <c r="F93" s="90">
        <v>555.0</v>
      </c>
      <c r="G93" s="323"/>
      <c r="H93" s="92">
        <v>8.0</v>
      </c>
      <c r="I93" s="90" t="s">
        <v>84</v>
      </c>
      <c r="J93" s="90">
        <v>84.0</v>
      </c>
      <c r="K93" s="90">
        <v>147.0</v>
      </c>
      <c r="L93" s="90">
        <v>84.0</v>
      </c>
      <c r="M93" s="90">
        <v>132.0</v>
      </c>
      <c r="N93" s="15"/>
      <c r="O93" s="100">
        <v>8.0</v>
      </c>
      <c r="P93" s="101" t="s">
        <v>84</v>
      </c>
      <c r="Q93" s="101">
        <v>167.0</v>
      </c>
      <c r="R93" s="101">
        <v>672.0</v>
      </c>
      <c r="S93" s="101">
        <v>167.0</v>
      </c>
      <c r="T93" s="101">
        <v>687.0</v>
      </c>
    </row>
    <row r="94">
      <c r="A94" s="92">
        <v>9.0</v>
      </c>
      <c r="B94" s="90" t="s">
        <v>85</v>
      </c>
      <c r="C94" s="90">
        <v>88.0</v>
      </c>
      <c r="D94" s="90">
        <v>759.0</v>
      </c>
      <c r="E94" s="90">
        <v>88.0</v>
      </c>
      <c r="F94" s="90">
        <v>770.0</v>
      </c>
      <c r="G94" s="323"/>
      <c r="H94" s="92">
        <v>9.0</v>
      </c>
      <c r="I94" s="90" t="s">
        <v>85</v>
      </c>
      <c r="J94" s="90">
        <v>90.0</v>
      </c>
      <c r="K94" s="90">
        <v>144.0</v>
      </c>
      <c r="L94" s="90">
        <v>90.0</v>
      </c>
      <c r="M94" s="90">
        <v>127.0</v>
      </c>
      <c r="N94" s="15"/>
      <c r="O94" s="100">
        <v>9.0</v>
      </c>
      <c r="P94" s="101" t="s">
        <v>85</v>
      </c>
      <c r="Q94" s="101">
        <v>178.0</v>
      </c>
      <c r="R94" s="101">
        <v>903.0</v>
      </c>
      <c r="S94" s="101">
        <v>178.0</v>
      </c>
      <c r="T94" s="101">
        <v>897.0</v>
      </c>
    </row>
    <row r="95">
      <c r="A95" s="92">
        <v>10.0</v>
      </c>
      <c r="B95" s="90" t="s">
        <v>86</v>
      </c>
      <c r="C95" s="90">
        <v>86.0</v>
      </c>
      <c r="D95" s="90">
        <v>576.0</v>
      </c>
      <c r="E95" s="90">
        <v>86.0</v>
      </c>
      <c r="F95" s="90">
        <v>592.0</v>
      </c>
      <c r="G95" s="323"/>
      <c r="H95" s="92">
        <v>10.0</v>
      </c>
      <c r="I95" s="90" t="s">
        <v>86</v>
      </c>
      <c r="J95" s="90">
        <v>89.0</v>
      </c>
      <c r="K95" s="90">
        <v>131.0</v>
      </c>
      <c r="L95" s="90">
        <v>89.0</v>
      </c>
      <c r="M95" s="90">
        <v>118.0</v>
      </c>
      <c r="N95" s="15"/>
      <c r="O95" s="100">
        <v>10.0</v>
      </c>
      <c r="P95" s="101" t="s">
        <v>86</v>
      </c>
      <c r="Q95" s="101">
        <v>175.0</v>
      </c>
      <c r="R95" s="101">
        <v>707.0</v>
      </c>
      <c r="S95" s="101">
        <v>175.0</v>
      </c>
      <c r="T95" s="101">
        <v>710.0</v>
      </c>
    </row>
    <row r="96">
      <c r="A96" s="92">
        <v>11.0</v>
      </c>
      <c r="B96" s="90" t="s">
        <v>87</v>
      </c>
      <c r="C96" s="90">
        <v>91.0</v>
      </c>
      <c r="D96" s="90">
        <v>684.0</v>
      </c>
      <c r="E96" s="90">
        <v>91.0</v>
      </c>
      <c r="F96" s="90">
        <v>718.0</v>
      </c>
      <c r="G96" s="323"/>
      <c r="H96" s="92">
        <v>11.0</v>
      </c>
      <c r="I96" s="90" t="s">
        <v>87</v>
      </c>
      <c r="J96" s="90">
        <v>89.0</v>
      </c>
      <c r="K96" s="90">
        <v>138.0</v>
      </c>
      <c r="L96" s="90">
        <v>89.0</v>
      </c>
      <c r="M96" s="90">
        <v>123.0</v>
      </c>
      <c r="N96" s="15"/>
      <c r="O96" s="100">
        <v>11.0</v>
      </c>
      <c r="P96" s="101" t="s">
        <v>87</v>
      </c>
      <c r="Q96" s="101">
        <v>180.0</v>
      </c>
      <c r="R96" s="101">
        <v>822.0</v>
      </c>
      <c r="S96" s="101">
        <v>180.0</v>
      </c>
      <c r="T96" s="101">
        <v>841.0</v>
      </c>
    </row>
    <row r="97">
      <c r="A97" s="92">
        <v>12.0</v>
      </c>
      <c r="B97" s="90" t="s">
        <v>88</v>
      </c>
      <c r="C97" s="90">
        <v>77.0</v>
      </c>
      <c r="D97" s="90">
        <v>595.0</v>
      </c>
      <c r="E97" s="90">
        <v>77.0</v>
      </c>
      <c r="F97" s="90">
        <v>635.0</v>
      </c>
      <c r="G97" s="323"/>
      <c r="H97" s="92">
        <v>12.0</v>
      </c>
      <c r="I97" s="90" t="s">
        <v>88</v>
      </c>
      <c r="J97" s="90">
        <v>85.0</v>
      </c>
      <c r="K97" s="90">
        <v>135.0</v>
      </c>
      <c r="L97" s="90">
        <v>85.0</v>
      </c>
      <c r="M97" s="90">
        <v>143.0</v>
      </c>
      <c r="N97" s="15"/>
      <c r="O97" s="100">
        <v>12.0</v>
      </c>
      <c r="P97" s="101" t="s">
        <v>88</v>
      </c>
      <c r="Q97" s="101">
        <v>162.0</v>
      </c>
      <c r="R97" s="101">
        <v>730.0</v>
      </c>
      <c r="S97" s="101">
        <v>162.0</v>
      </c>
      <c r="T97" s="101">
        <v>778.0</v>
      </c>
    </row>
    <row r="98">
      <c r="A98" s="92">
        <v>13.0</v>
      </c>
      <c r="B98" s="90" t="s">
        <v>89</v>
      </c>
      <c r="C98" s="90">
        <v>71.0</v>
      </c>
      <c r="D98" s="90">
        <v>612.0</v>
      </c>
      <c r="E98" s="90">
        <v>71.0</v>
      </c>
      <c r="F98" s="90">
        <v>641.0</v>
      </c>
      <c r="G98" s="323"/>
      <c r="H98" s="92">
        <v>13.0</v>
      </c>
      <c r="I98" s="90" t="s">
        <v>89</v>
      </c>
      <c r="J98" s="90">
        <v>84.0</v>
      </c>
      <c r="K98" s="90">
        <v>141.0</v>
      </c>
      <c r="L98" s="90">
        <v>84.0</v>
      </c>
      <c r="M98" s="90">
        <v>136.0</v>
      </c>
      <c r="N98" s="15"/>
      <c r="O98" s="100">
        <v>13.0</v>
      </c>
      <c r="P98" s="101" t="s">
        <v>89</v>
      </c>
      <c r="Q98" s="101">
        <v>155.0</v>
      </c>
      <c r="R98" s="101">
        <v>753.0</v>
      </c>
      <c r="S98" s="101">
        <v>155.0</v>
      </c>
      <c r="T98" s="101">
        <v>777.0</v>
      </c>
    </row>
    <row r="99">
      <c r="A99" s="92">
        <v>14.0</v>
      </c>
      <c r="B99" s="90" t="s">
        <v>90</v>
      </c>
      <c r="C99" s="90">
        <v>69.0</v>
      </c>
      <c r="D99" s="90">
        <v>548.0</v>
      </c>
      <c r="E99" s="90">
        <v>69.0</v>
      </c>
      <c r="F99" s="90">
        <v>582.0</v>
      </c>
      <c r="G99" s="323"/>
      <c r="H99" s="92">
        <v>14.0</v>
      </c>
      <c r="I99" s="90" t="s">
        <v>90</v>
      </c>
      <c r="J99" s="90">
        <v>66.0</v>
      </c>
      <c r="K99" s="90">
        <v>102.0</v>
      </c>
      <c r="L99" s="90">
        <v>66.0</v>
      </c>
      <c r="M99" s="90">
        <v>89.0</v>
      </c>
      <c r="N99" s="15"/>
      <c r="O99" s="100">
        <v>14.0</v>
      </c>
      <c r="P99" s="101" t="s">
        <v>90</v>
      </c>
      <c r="Q99" s="101">
        <v>135.0</v>
      </c>
      <c r="R99" s="101">
        <v>650.0</v>
      </c>
      <c r="S99" s="101">
        <v>135.0</v>
      </c>
      <c r="T99" s="101">
        <v>671.0</v>
      </c>
    </row>
    <row r="100">
      <c r="A100" s="92">
        <v>15.0</v>
      </c>
      <c r="B100" s="90" t="s">
        <v>91</v>
      </c>
      <c r="C100" s="90">
        <v>76.0</v>
      </c>
      <c r="D100" s="90">
        <v>439.0</v>
      </c>
      <c r="E100" s="90">
        <v>76.0</v>
      </c>
      <c r="F100" s="90">
        <v>461.0</v>
      </c>
      <c r="G100" s="323"/>
      <c r="H100" s="92">
        <v>15.0</v>
      </c>
      <c r="I100" s="90" t="s">
        <v>91</v>
      </c>
      <c r="J100" s="90">
        <v>64.0</v>
      </c>
      <c r="K100" s="90">
        <v>113.0</v>
      </c>
      <c r="L100" s="90">
        <v>64.0</v>
      </c>
      <c r="M100" s="90">
        <v>108.0</v>
      </c>
      <c r="N100" s="15"/>
      <c r="O100" s="100">
        <v>15.0</v>
      </c>
      <c r="P100" s="101" t="s">
        <v>91</v>
      </c>
      <c r="Q100" s="101">
        <v>140.0</v>
      </c>
      <c r="R100" s="101">
        <v>552.0</v>
      </c>
      <c r="S100" s="101">
        <v>140.0</v>
      </c>
      <c r="T100" s="101">
        <v>569.0</v>
      </c>
    </row>
    <row r="101">
      <c r="A101" s="92">
        <v>16.0</v>
      </c>
      <c r="B101" s="90" t="s">
        <v>92</v>
      </c>
      <c r="C101" s="90">
        <v>68.0</v>
      </c>
      <c r="D101" s="90">
        <v>475.0</v>
      </c>
      <c r="E101" s="90">
        <v>68.0</v>
      </c>
      <c r="F101" s="90">
        <v>490.0</v>
      </c>
      <c r="G101" s="323"/>
      <c r="H101" s="92">
        <v>16.0</v>
      </c>
      <c r="I101" s="90" t="s">
        <v>92</v>
      </c>
      <c r="J101" s="90">
        <v>76.0</v>
      </c>
      <c r="K101" s="90">
        <v>124.0</v>
      </c>
      <c r="L101" s="90">
        <v>76.0</v>
      </c>
      <c r="M101" s="90">
        <v>115.0</v>
      </c>
      <c r="N101" s="15"/>
      <c r="O101" s="100">
        <v>16.0</v>
      </c>
      <c r="P101" s="101" t="s">
        <v>92</v>
      </c>
      <c r="Q101" s="101">
        <v>144.0</v>
      </c>
      <c r="R101" s="101">
        <v>599.0</v>
      </c>
      <c r="S101" s="101">
        <v>144.0</v>
      </c>
      <c r="T101" s="101">
        <v>605.0</v>
      </c>
    </row>
    <row r="102">
      <c r="A102" s="92">
        <v>17.0</v>
      </c>
      <c r="B102" s="90" t="s">
        <v>93</v>
      </c>
      <c r="C102" s="90">
        <v>53.0</v>
      </c>
      <c r="D102" s="90">
        <v>381.0</v>
      </c>
      <c r="E102" s="90">
        <v>53.0</v>
      </c>
      <c r="F102" s="90">
        <v>413.0</v>
      </c>
      <c r="G102" s="323"/>
      <c r="H102" s="92">
        <v>17.0</v>
      </c>
      <c r="I102" s="90" t="s">
        <v>93</v>
      </c>
      <c r="J102" s="90">
        <v>80.0</v>
      </c>
      <c r="K102" s="90">
        <v>132.0</v>
      </c>
      <c r="L102" s="90">
        <v>80.0</v>
      </c>
      <c r="M102" s="90">
        <v>127.0</v>
      </c>
      <c r="N102" s="15"/>
      <c r="O102" s="100">
        <v>17.0</v>
      </c>
      <c r="P102" s="101" t="s">
        <v>93</v>
      </c>
      <c r="Q102" s="101">
        <v>133.0</v>
      </c>
      <c r="R102" s="101">
        <v>513.0</v>
      </c>
      <c r="S102" s="101">
        <v>133.0</v>
      </c>
      <c r="T102" s="101">
        <v>540.0</v>
      </c>
    </row>
    <row r="103">
      <c r="A103" s="92">
        <v>18.0</v>
      </c>
      <c r="B103" s="90" t="s">
        <v>94</v>
      </c>
      <c r="C103" s="90">
        <v>52.0</v>
      </c>
      <c r="D103" s="90">
        <v>401.0</v>
      </c>
      <c r="E103" s="90">
        <v>52.0</v>
      </c>
      <c r="F103" s="90">
        <v>438.0</v>
      </c>
      <c r="G103" s="323"/>
      <c r="H103" s="92">
        <v>18.0</v>
      </c>
      <c r="I103" s="90" t="s">
        <v>94</v>
      </c>
      <c r="J103" s="90">
        <v>77.0</v>
      </c>
      <c r="K103" s="90">
        <v>127.0</v>
      </c>
      <c r="L103" s="90">
        <v>77.0</v>
      </c>
      <c r="M103" s="90">
        <v>106.0</v>
      </c>
      <c r="N103" s="15"/>
      <c r="O103" s="100">
        <v>18.0</v>
      </c>
      <c r="P103" s="101" t="s">
        <v>94</v>
      </c>
      <c r="Q103" s="101">
        <v>129.0</v>
      </c>
      <c r="R103" s="101">
        <v>528.0</v>
      </c>
      <c r="S103" s="101">
        <v>129.0</v>
      </c>
      <c r="T103" s="101">
        <v>544.0</v>
      </c>
    </row>
    <row r="104">
      <c r="A104" s="92">
        <v>19.0</v>
      </c>
      <c r="B104" s="90" t="s">
        <v>95</v>
      </c>
      <c r="C104" s="90">
        <v>55.0</v>
      </c>
      <c r="D104" s="90">
        <v>524.0</v>
      </c>
      <c r="E104" s="90">
        <v>55.0</v>
      </c>
      <c r="F104" s="90">
        <v>549.0</v>
      </c>
      <c r="G104" s="323"/>
      <c r="H104" s="92">
        <v>19.0</v>
      </c>
      <c r="I104" s="90" t="s">
        <v>95</v>
      </c>
      <c r="J104" s="90">
        <v>82.0</v>
      </c>
      <c r="K104" s="90">
        <v>139.0</v>
      </c>
      <c r="L104" s="90">
        <v>82.0</v>
      </c>
      <c r="M104" s="90">
        <v>127.0</v>
      </c>
      <c r="N104" s="15"/>
      <c r="O104" s="100">
        <v>19.0</v>
      </c>
      <c r="P104" s="101" t="s">
        <v>95</v>
      </c>
      <c r="Q104" s="101">
        <v>137.0</v>
      </c>
      <c r="R104" s="101">
        <v>663.0</v>
      </c>
      <c r="S104" s="101">
        <v>137.0</v>
      </c>
      <c r="T104" s="101">
        <v>676.0</v>
      </c>
    </row>
    <row r="105">
      <c r="A105" s="92">
        <v>20.0</v>
      </c>
      <c r="B105" s="90" t="s">
        <v>96</v>
      </c>
      <c r="C105" s="90">
        <v>42.0</v>
      </c>
      <c r="D105" s="90">
        <v>352.0</v>
      </c>
      <c r="E105" s="90">
        <v>42.0</v>
      </c>
      <c r="F105" s="90">
        <v>373.0</v>
      </c>
      <c r="G105" s="323"/>
      <c r="H105" s="92">
        <v>20.0</v>
      </c>
      <c r="I105" s="90" t="s">
        <v>96</v>
      </c>
      <c r="J105" s="90">
        <v>75.0</v>
      </c>
      <c r="K105" s="90">
        <v>127.0</v>
      </c>
      <c r="L105" s="90">
        <v>75.0</v>
      </c>
      <c r="M105" s="90">
        <v>109.0</v>
      </c>
      <c r="N105" s="15"/>
      <c r="O105" s="100">
        <v>20.0</v>
      </c>
      <c r="P105" s="101" t="s">
        <v>96</v>
      </c>
      <c r="Q105" s="101">
        <v>117.0</v>
      </c>
      <c r="R105" s="101">
        <v>479.0</v>
      </c>
      <c r="S105" s="101">
        <v>117.0</v>
      </c>
      <c r="T105" s="101">
        <v>482.0</v>
      </c>
    </row>
    <row r="106">
      <c r="A106" s="92">
        <v>21.0</v>
      </c>
      <c r="B106" s="90" t="s">
        <v>97</v>
      </c>
      <c r="C106" s="90">
        <v>72.0</v>
      </c>
      <c r="D106" s="90">
        <v>572.0</v>
      </c>
      <c r="E106" s="90">
        <v>72.0</v>
      </c>
      <c r="F106" s="90">
        <v>592.0</v>
      </c>
      <c r="G106" s="323"/>
      <c r="H106" s="92">
        <v>21.0</v>
      </c>
      <c r="I106" s="90" t="s">
        <v>97</v>
      </c>
      <c r="J106" s="90">
        <v>80.0</v>
      </c>
      <c r="K106" s="90">
        <v>142.0</v>
      </c>
      <c r="L106" s="90">
        <v>80.0</v>
      </c>
      <c r="M106" s="90">
        <v>127.0</v>
      </c>
      <c r="N106" s="15"/>
      <c r="O106" s="100">
        <v>21.0</v>
      </c>
      <c r="P106" s="101" t="s">
        <v>97</v>
      </c>
      <c r="Q106" s="101">
        <v>152.0</v>
      </c>
      <c r="R106" s="101">
        <v>714.0</v>
      </c>
      <c r="S106" s="101">
        <v>152.0</v>
      </c>
      <c r="T106" s="101">
        <v>719.0</v>
      </c>
    </row>
    <row r="107">
      <c r="A107" s="92">
        <v>22.0</v>
      </c>
      <c r="B107" s="90" t="s">
        <v>98</v>
      </c>
      <c r="C107" s="90">
        <v>55.0</v>
      </c>
      <c r="D107" s="90">
        <v>495.0</v>
      </c>
      <c r="E107" s="90">
        <v>55.0</v>
      </c>
      <c r="F107" s="90">
        <v>519.0</v>
      </c>
      <c r="G107" s="323"/>
      <c r="H107" s="92">
        <v>22.0</v>
      </c>
      <c r="I107" s="90" t="s">
        <v>98</v>
      </c>
      <c r="J107" s="90">
        <v>76.0</v>
      </c>
      <c r="K107" s="90">
        <v>130.0</v>
      </c>
      <c r="L107" s="90">
        <v>76.0</v>
      </c>
      <c r="M107" s="90">
        <v>124.0</v>
      </c>
      <c r="N107" s="15"/>
      <c r="O107" s="100">
        <v>22.0</v>
      </c>
      <c r="P107" s="101" t="s">
        <v>98</v>
      </c>
      <c r="Q107" s="101">
        <v>131.0</v>
      </c>
      <c r="R107" s="101">
        <v>625.0</v>
      </c>
      <c r="S107" s="101">
        <v>131.0</v>
      </c>
      <c r="T107" s="101">
        <v>643.0</v>
      </c>
    </row>
    <row r="108">
      <c r="A108" s="92">
        <v>23.0</v>
      </c>
      <c r="B108" s="90" t="s">
        <v>99</v>
      </c>
      <c r="C108" s="90">
        <v>67.0</v>
      </c>
      <c r="D108" s="90">
        <v>458.0</v>
      </c>
      <c r="E108" s="90">
        <v>67.0</v>
      </c>
      <c r="F108" s="90">
        <v>476.0</v>
      </c>
      <c r="G108" s="323"/>
      <c r="H108" s="92">
        <v>23.0</v>
      </c>
      <c r="I108" s="90" t="s">
        <v>99</v>
      </c>
      <c r="J108" s="90">
        <v>75.0</v>
      </c>
      <c r="K108" s="90">
        <v>125.0</v>
      </c>
      <c r="L108" s="90">
        <v>75.0</v>
      </c>
      <c r="M108" s="90">
        <v>119.0</v>
      </c>
      <c r="N108" s="15"/>
      <c r="O108" s="100">
        <v>23.0</v>
      </c>
      <c r="P108" s="101" t="s">
        <v>99</v>
      </c>
      <c r="Q108" s="101">
        <v>142.0</v>
      </c>
      <c r="R108" s="101">
        <v>583.0</v>
      </c>
      <c r="S108" s="101">
        <v>142.0</v>
      </c>
      <c r="T108" s="101">
        <v>595.0</v>
      </c>
    </row>
    <row r="109">
      <c r="A109" s="92">
        <v>24.0</v>
      </c>
      <c r="B109" s="90" t="s">
        <v>100</v>
      </c>
      <c r="C109" s="90">
        <v>64.0</v>
      </c>
      <c r="D109" s="90">
        <v>407.0</v>
      </c>
      <c r="E109" s="90">
        <v>64.0</v>
      </c>
      <c r="F109" s="90">
        <v>434.0</v>
      </c>
      <c r="G109" s="323"/>
      <c r="H109" s="92">
        <v>24.0</v>
      </c>
      <c r="I109" s="90" t="s">
        <v>100</v>
      </c>
      <c r="J109" s="90">
        <v>83.0</v>
      </c>
      <c r="K109" s="90">
        <v>141.0</v>
      </c>
      <c r="L109" s="90">
        <v>83.0</v>
      </c>
      <c r="M109" s="90">
        <v>132.0</v>
      </c>
      <c r="N109" s="15"/>
      <c r="O109" s="100">
        <v>24.0</v>
      </c>
      <c r="P109" s="101" t="s">
        <v>100</v>
      </c>
      <c r="Q109" s="101">
        <v>147.0</v>
      </c>
      <c r="R109" s="101">
        <v>548.0</v>
      </c>
      <c r="S109" s="101">
        <v>147.0</v>
      </c>
      <c r="T109" s="101">
        <v>566.0</v>
      </c>
    </row>
    <row r="110">
      <c r="A110" s="92">
        <v>25.0</v>
      </c>
      <c r="B110" s="90" t="s">
        <v>101</v>
      </c>
      <c r="C110" s="90">
        <v>64.0</v>
      </c>
      <c r="D110" s="90">
        <v>621.0</v>
      </c>
      <c r="E110" s="90">
        <v>64.0</v>
      </c>
      <c r="F110" s="90">
        <v>594.0</v>
      </c>
      <c r="G110" s="323"/>
      <c r="H110" s="92">
        <v>25.0</v>
      </c>
      <c r="I110" s="90" t="s">
        <v>101</v>
      </c>
      <c r="J110" s="90">
        <v>89.0</v>
      </c>
      <c r="K110" s="90">
        <v>140.0</v>
      </c>
      <c r="L110" s="90">
        <v>89.0</v>
      </c>
      <c r="M110" s="90">
        <v>127.0</v>
      </c>
      <c r="N110" s="15"/>
      <c r="O110" s="100">
        <v>25.0</v>
      </c>
      <c r="P110" s="101" t="s">
        <v>101</v>
      </c>
      <c r="Q110" s="101">
        <v>153.0</v>
      </c>
      <c r="R110" s="101">
        <v>761.0</v>
      </c>
      <c r="S110" s="101">
        <v>153.0</v>
      </c>
      <c r="T110" s="101">
        <v>721.0</v>
      </c>
    </row>
    <row r="111">
      <c r="A111" s="92">
        <v>26.0</v>
      </c>
      <c r="B111" s="90" t="s">
        <v>102</v>
      </c>
      <c r="C111" s="90">
        <v>75.0</v>
      </c>
      <c r="D111" s="90">
        <v>360.0</v>
      </c>
      <c r="E111" s="90">
        <v>75.0</v>
      </c>
      <c r="F111" s="90">
        <v>365.0</v>
      </c>
      <c r="G111" s="323"/>
      <c r="H111" s="92">
        <v>26.0</v>
      </c>
      <c r="I111" s="90" t="s">
        <v>102</v>
      </c>
      <c r="J111" s="90">
        <v>90.0</v>
      </c>
      <c r="K111" s="90">
        <v>137.0</v>
      </c>
      <c r="L111" s="90">
        <v>90.0</v>
      </c>
      <c r="M111" s="90">
        <v>121.0</v>
      </c>
      <c r="N111" s="15"/>
      <c r="O111" s="100">
        <v>26.0</v>
      </c>
      <c r="P111" s="101" t="s">
        <v>102</v>
      </c>
      <c r="Q111" s="101">
        <v>165.0</v>
      </c>
      <c r="R111" s="101">
        <v>497.0</v>
      </c>
      <c r="S111" s="101">
        <v>165.0</v>
      </c>
      <c r="T111" s="101">
        <v>486.0</v>
      </c>
    </row>
    <row r="112">
      <c r="A112" s="92">
        <v>27.0</v>
      </c>
      <c r="B112" s="90" t="s">
        <v>103</v>
      </c>
      <c r="C112" s="90">
        <v>45.0</v>
      </c>
      <c r="D112" s="90">
        <v>313.0</v>
      </c>
      <c r="E112" s="90">
        <v>45.0</v>
      </c>
      <c r="F112" s="90">
        <v>307.0</v>
      </c>
      <c r="G112" s="323"/>
      <c r="H112" s="92">
        <v>27.0</v>
      </c>
      <c r="I112" s="90" t="s">
        <v>103</v>
      </c>
      <c r="J112" s="90">
        <v>86.0</v>
      </c>
      <c r="K112" s="90">
        <v>120.0</v>
      </c>
      <c r="L112" s="90">
        <v>86.0</v>
      </c>
      <c r="M112" s="90">
        <v>131.0</v>
      </c>
      <c r="N112" s="15"/>
      <c r="O112" s="100">
        <v>27.0</v>
      </c>
      <c r="P112" s="101" t="s">
        <v>103</v>
      </c>
      <c r="Q112" s="101">
        <v>131.0</v>
      </c>
      <c r="R112" s="101">
        <v>433.0</v>
      </c>
      <c r="S112" s="101">
        <v>131.0</v>
      </c>
      <c r="T112" s="101">
        <v>438.0</v>
      </c>
    </row>
    <row r="113">
      <c r="A113" s="92">
        <v>28.0</v>
      </c>
      <c r="B113" s="90" t="s">
        <v>104</v>
      </c>
      <c r="C113" s="90">
        <v>58.0</v>
      </c>
      <c r="D113" s="90">
        <v>449.0</v>
      </c>
      <c r="E113" s="90">
        <v>58.0</v>
      </c>
      <c r="F113" s="90">
        <v>436.0</v>
      </c>
      <c r="G113" s="323"/>
      <c r="H113" s="92">
        <v>28.0</v>
      </c>
      <c r="I113" s="90" t="s">
        <v>104</v>
      </c>
      <c r="J113" s="90">
        <v>87.0</v>
      </c>
      <c r="K113" s="90">
        <v>129.0</v>
      </c>
      <c r="L113" s="90">
        <v>87.0</v>
      </c>
      <c r="M113" s="90">
        <v>134.0</v>
      </c>
      <c r="N113" s="15"/>
      <c r="O113" s="100">
        <v>28.0</v>
      </c>
      <c r="P113" s="101" t="s">
        <v>104</v>
      </c>
      <c r="Q113" s="101">
        <v>145.0</v>
      </c>
      <c r="R113" s="101">
        <v>578.0</v>
      </c>
      <c r="S113" s="101">
        <v>145.0</v>
      </c>
      <c r="T113" s="101">
        <v>570.0</v>
      </c>
    </row>
    <row r="114">
      <c r="A114" s="92">
        <v>29.0</v>
      </c>
      <c r="B114" s="90" t="s">
        <v>105</v>
      </c>
      <c r="C114" s="90">
        <v>74.0</v>
      </c>
      <c r="D114" s="90">
        <v>589.0</v>
      </c>
      <c r="E114" s="90">
        <v>74.0</v>
      </c>
      <c r="F114" s="90">
        <v>594.0</v>
      </c>
      <c r="G114" s="323"/>
      <c r="H114" s="92">
        <v>29.0</v>
      </c>
      <c r="I114" s="90" t="s">
        <v>105</v>
      </c>
      <c r="J114" s="90">
        <v>93.0</v>
      </c>
      <c r="K114" s="90">
        <v>127.0</v>
      </c>
      <c r="L114" s="90">
        <v>93.0</v>
      </c>
      <c r="M114" s="90">
        <v>119.0</v>
      </c>
      <c r="N114" s="15"/>
      <c r="O114" s="100">
        <v>29.0</v>
      </c>
      <c r="P114" s="101" t="s">
        <v>105</v>
      </c>
      <c r="Q114" s="101">
        <v>167.0</v>
      </c>
      <c r="R114" s="101">
        <v>716.0</v>
      </c>
      <c r="S114" s="101">
        <v>167.0</v>
      </c>
      <c r="T114" s="101">
        <v>713.0</v>
      </c>
    </row>
    <row r="115">
      <c r="A115" s="92">
        <v>30.0</v>
      </c>
      <c r="B115" s="90" t="s">
        <v>106</v>
      </c>
      <c r="C115" s="90">
        <v>77.0</v>
      </c>
      <c r="D115" s="90">
        <v>521.0</v>
      </c>
      <c r="E115" s="90">
        <v>77.0</v>
      </c>
      <c r="F115" s="90">
        <v>501.0</v>
      </c>
      <c r="G115" s="323"/>
      <c r="H115" s="92">
        <v>30.0</v>
      </c>
      <c r="I115" s="90" t="s">
        <v>106</v>
      </c>
      <c r="J115" s="90">
        <v>87.0</v>
      </c>
      <c r="K115" s="90">
        <v>141.0</v>
      </c>
      <c r="L115" s="90">
        <v>87.0</v>
      </c>
      <c r="M115" s="90">
        <v>135.0</v>
      </c>
      <c r="N115" s="15"/>
      <c r="O115" s="100">
        <v>30.0</v>
      </c>
      <c r="P115" s="101" t="s">
        <v>106</v>
      </c>
      <c r="Q115" s="101">
        <v>164.0</v>
      </c>
      <c r="R115" s="101">
        <v>662.0</v>
      </c>
      <c r="S115" s="101">
        <v>164.0</v>
      </c>
      <c r="T115" s="101">
        <v>636.0</v>
      </c>
    </row>
    <row r="116">
      <c r="A116" s="92">
        <v>31.0</v>
      </c>
      <c r="B116" s="90" t="s">
        <v>107</v>
      </c>
      <c r="C116" s="90">
        <v>89.0</v>
      </c>
      <c r="D116" s="90">
        <v>570.0</v>
      </c>
      <c r="E116" s="90">
        <v>89.0</v>
      </c>
      <c r="F116" s="90">
        <v>507.0</v>
      </c>
      <c r="G116" s="323"/>
      <c r="H116" s="92">
        <v>31.0</v>
      </c>
      <c r="I116" s="90" t="s">
        <v>107</v>
      </c>
      <c r="J116" s="90">
        <v>84.0</v>
      </c>
      <c r="K116" s="90">
        <v>134.0</v>
      </c>
      <c r="L116" s="90">
        <v>84.0</v>
      </c>
      <c r="M116" s="90">
        <v>145.0</v>
      </c>
      <c r="N116" s="15"/>
      <c r="O116" s="100">
        <v>31.0</v>
      </c>
      <c r="P116" s="101" t="s">
        <v>107</v>
      </c>
      <c r="Q116" s="101">
        <v>173.0</v>
      </c>
      <c r="R116" s="101">
        <v>704.0</v>
      </c>
      <c r="S116" s="101">
        <v>173.0</v>
      </c>
      <c r="T116" s="101">
        <v>652.0</v>
      </c>
    </row>
    <row r="117">
      <c r="A117" s="110" t="s">
        <v>44</v>
      </c>
      <c r="B117" s="8"/>
      <c r="C117" s="99">
        <v>2165.0</v>
      </c>
      <c r="D117" s="99">
        <v>16332.0</v>
      </c>
      <c r="E117" s="99">
        <v>2165.0</v>
      </c>
      <c r="F117" s="99">
        <v>16801.0</v>
      </c>
      <c r="G117" s="9"/>
      <c r="H117" s="110" t="s">
        <v>44</v>
      </c>
      <c r="I117" s="8"/>
      <c r="J117" s="99">
        <v>2588.0</v>
      </c>
      <c r="K117" s="99">
        <v>4108.0</v>
      </c>
      <c r="L117" s="99">
        <v>2588.0</v>
      </c>
      <c r="M117" s="99">
        <v>3788.0</v>
      </c>
      <c r="N117" s="4"/>
      <c r="O117" s="110" t="s">
        <v>44</v>
      </c>
      <c r="P117" s="8"/>
      <c r="Q117" s="115">
        <v>4753.0</v>
      </c>
      <c r="R117" s="115">
        <v>20440.0</v>
      </c>
      <c r="S117" s="115">
        <v>4753.0</v>
      </c>
      <c r="T117" s="115">
        <v>20589.0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90" t="s">
        <v>109</v>
      </c>
      <c r="C126" s="87">
        <v>79.0</v>
      </c>
      <c r="D126" s="87">
        <v>474.0</v>
      </c>
      <c r="E126" s="87">
        <v>79.0</v>
      </c>
      <c r="F126" s="87">
        <v>492.0</v>
      </c>
      <c r="G126" s="14"/>
      <c r="H126" s="40"/>
      <c r="I126" s="90" t="s">
        <v>109</v>
      </c>
      <c r="J126" s="90">
        <v>89.0</v>
      </c>
      <c r="K126" s="90">
        <v>131.0</v>
      </c>
      <c r="L126" s="90">
        <v>89.0</v>
      </c>
      <c r="M126" s="90">
        <v>128.0</v>
      </c>
      <c r="N126" s="15"/>
      <c r="O126" s="100">
        <v>1.0</v>
      </c>
      <c r="P126" s="101" t="s">
        <v>109</v>
      </c>
      <c r="Q126" s="101">
        <v>168.0</v>
      </c>
      <c r="R126" s="101">
        <v>605.0</v>
      </c>
      <c r="S126" s="101">
        <v>168.0</v>
      </c>
      <c r="T126" s="101">
        <v>620.0</v>
      </c>
    </row>
    <row r="127">
      <c r="A127" s="100">
        <v>2.0</v>
      </c>
      <c r="B127" s="90" t="s">
        <v>110</v>
      </c>
      <c r="C127" s="90">
        <v>75.0</v>
      </c>
      <c r="D127" s="90">
        <v>393.0</v>
      </c>
      <c r="E127" s="90">
        <v>75.0</v>
      </c>
      <c r="F127" s="90">
        <v>362.0</v>
      </c>
      <c r="G127" s="14"/>
      <c r="H127" s="40"/>
      <c r="I127" s="90" t="s">
        <v>110</v>
      </c>
      <c r="J127" s="90">
        <v>81.0</v>
      </c>
      <c r="K127" s="90">
        <v>138.0</v>
      </c>
      <c r="L127" s="90">
        <v>81.0</v>
      </c>
      <c r="M127" s="90">
        <v>115.0</v>
      </c>
      <c r="N127" s="15"/>
      <c r="O127" s="100">
        <v>2.0</v>
      </c>
      <c r="P127" s="101" t="s">
        <v>110</v>
      </c>
      <c r="Q127" s="101">
        <v>156.0</v>
      </c>
      <c r="R127" s="101">
        <v>531.0</v>
      </c>
      <c r="S127" s="101">
        <v>156.0</v>
      </c>
      <c r="T127" s="101">
        <v>477.0</v>
      </c>
    </row>
    <row r="128">
      <c r="A128" s="100">
        <v>3.0</v>
      </c>
      <c r="B128" s="90" t="s">
        <v>111</v>
      </c>
      <c r="C128" s="90">
        <v>96.0</v>
      </c>
      <c r="D128" s="90">
        <v>604.0</v>
      </c>
      <c r="E128" s="90">
        <v>96.0</v>
      </c>
      <c r="F128" s="90">
        <v>522.0</v>
      </c>
      <c r="G128" s="14"/>
      <c r="H128" s="40"/>
      <c r="I128" s="90" t="s">
        <v>111</v>
      </c>
      <c r="J128" s="90">
        <v>80.0</v>
      </c>
      <c r="K128" s="90">
        <v>128.0</v>
      </c>
      <c r="L128" s="90">
        <v>80.0</v>
      </c>
      <c r="M128" s="90">
        <v>106.0</v>
      </c>
      <c r="N128" s="15"/>
      <c r="O128" s="100">
        <v>3.0</v>
      </c>
      <c r="P128" s="101" t="s">
        <v>111</v>
      </c>
      <c r="Q128" s="101">
        <v>176.0</v>
      </c>
      <c r="R128" s="101">
        <v>732.0</v>
      </c>
      <c r="S128" s="101">
        <v>176.0</v>
      </c>
      <c r="T128" s="101">
        <v>628.0</v>
      </c>
    </row>
    <row r="129">
      <c r="A129" s="100">
        <v>4.0</v>
      </c>
      <c r="B129" s="90" t="s">
        <v>112</v>
      </c>
      <c r="C129" s="90">
        <v>99.0</v>
      </c>
      <c r="D129" s="90">
        <v>997.0</v>
      </c>
      <c r="E129" s="90">
        <v>99.0</v>
      </c>
      <c r="F129" s="90">
        <v>562.0</v>
      </c>
      <c r="G129" s="14"/>
      <c r="H129" s="40"/>
      <c r="I129" s="90" t="s">
        <v>112</v>
      </c>
      <c r="J129" s="90">
        <v>86.0</v>
      </c>
      <c r="K129" s="90">
        <v>99.0</v>
      </c>
      <c r="L129" s="90">
        <v>86.0</v>
      </c>
      <c r="M129" s="90">
        <v>151.0</v>
      </c>
      <c r="N129" s="15"/>
      <c r="O129" s="100">
        <v>4.0</v>
      </c>
      <c r="P129" s="101" t="s">
        <v>112</v>
      </c>
      <c r="Q129" s="101">
        <v>185.0</v>
      </c>
      <c r="R129" s="101">
        <v>1096.0</v>
      </c>
      <c r="S129" s="101">
        <v>185.0</v>
      </c>
      <c r="T129" s="101">
        <v>713.0</v>
      </c>
    </row>
    <row r="130">
      <c r="A130" s="100">
        <v>5.0</v>
      </c>
      <c r="B130" s="90" t="s">
        <v>113</v>
      </c>
      <c r="C130" s="90">
        <v>117.0</v>
      </c>
      <c r="D130" s="90">
        <v>794.0</v>
      </c>
      <c r="E130" s="90">
        <v>117.0</v>
      </c>
      <c r="F130" s="90">
        <v>606.0</v>
      </c>
      <c r="G130" s="14"/>
      <c r="H130" s="40"/>
      <c r="I130" s="90" t="s">
        <v>113</v>
      </c>
      <c r="J130" s="90">
        <v>84.0</v>
      </c>
      <c r="K130" s="90">
        <v>94.0</v>
      </c>
      <c r="L130" s="90">
        <v>84.0</v>
      </c>
      <c r="M130" s="90">
        <v>159.0</v>
      </c>
      <c r="N130" s="15"/>
      <c r="O130" s="100">
        <v>5.0</v>
      </c>
      <c r="P130" s="101" t="s">
        <v>113</v>
      </c>
      <c r="Q130" s="101">
        <v>201.0</v>
      </c>
      <c r="R130" s="101">
        <v>888.0</v>
      </c>
      <c r="S130" s="101">
        <v>201.0</v>
      </c>
      <c r="T130" s="101">
        <v>765.0</v>
      </c>
    </row>
    <row r="131">
      <c r="A131" s="100">
        <v>6.0</v>
      </c>
      <c r="B131" s="90" t="s">
        <v>114</v>
      </c>
      <c r="C131" s="90">
        <v>191.0</v>
      </c>
      <c r="D131" s="90">
        <v>1628.0</v>
      </c>
      <c r="E131" s="90">
        <v>191.0</v>
      </c>
      <c r="F131" s="90">
        <v>1076.0</v>
      </c>
      <c r="G131" s="14"/>
      <c r="H131" s="40"/>
      <c r="I131" s="90" t="s">
        <v>114</v>
      </c>
      <c r="J131" s="234">
        <v>85.0</v>
      </c>
      <c r="K131" s="234">
        <v>88.0</v>
      </c>
      <c r="L131" s="234">
        <v>85.0</v>
      </c>
      <c r="M131" s="234">
        <v>173.0</v>
      </c>
      <c r="N131" s="15"/>
      <c r="O131" s="100">
        <v>6.0</v>
      </c>
      <c r="P131" s="101" t="s">
        <v>114</v>
      </c>
      <c r="Q131" s="101">
        <v>276.0</v>
      </c>
      <c r="R131" s="101">
        <v>1716.0</v>
      </c>
      <c r="S131" s="101">
        <v>276.0</v>
      </c>
      <c r="T131" s="101">
        <v>1249.0</v>
      </c>
    </row>
    <row r="132">
      <c r="A132" s="100">
        <v>7.0</v>
      </c>
      <c r="B132" s="90" t="s">
        <v>115</v>
      </c>
      <c r="C132" s="90">
        <v>134.0</v>
      </c>
      <c r="D132" s="90">
        <v>1234.0</v>
      </c>
      <c r="E132" s="90">
        <v>134.0</v>
      </c>
      <c r="F132" s="90">
        <v>835.0</v>
      </c>
      <c r="G132" s="14"/>
      <c r="H132" s="40"/>
      <c r="I132" s="90" t="s">
        <v>115</v>
      </c>
      <c r="J132" s="90">
        <v>86.0</v>
      </c>
      <c r="K132" s="90">
        <v>86.0</v>
      </c>
      <c r="L132" s="90">
        <v>86.0</v>
      </c>
      <c r="M132" s="90">
        <v>222.0</v>
      </c>
      <c r="N132" s="15"/>
      <c r="O132" s="100">
        <v>7.0</v>
      </c>
      <c r="P132" s="101" t="s">
        <v>115</v>
      </c>
      <c r="Q132" s="101">
        <v>220.0</v>
      </c>
      <c r="R132" s="101">
        <v>1320.0</v>
      </c>
      <c r="S132" s="101">
        <v>220.0</v>
      </c>
      <c r="T132" s="101">
        <v>1057.0</v>
      </c>
    </row>
    <row r="133">
      <c r="A133" s="100">
        <v>8.0</v>
      </c>
      <c r="B133" s="90" t="s">
        <v>116</v>
      </c>
      <c r="C133" s="90">
        <v>146.0</v>
      </c>
      <c r="D133" s="90">
        <v>993.0</v>
      </c>
      <c r="E133" s="90">
        <v>146.0</v>
      </c>
      <c r="F133" s="90">
        <v>702.0</v>
      </c>
      <c r="G133" s="14"/>
      <c r="H133" s="40"/>
      <c r="I133" s="90" t="s">
        <v>116</v>
      </c>
      <c r="J133" s="90">
        <v>64.0</v>
      </c>
      <c r="K133" s="90">
        <v>105.0</v>
      </c>
      <c r="L133" s="90">
        <v>64.0</v>
      </c>
      <c r="M133" s="90">
        <v>195.0</v>
      </c>
      <c r="N133" s="15"/>
      <c r="O133" s="100">
        <v>8.0</v>
      </c>
      <c r="P133" s="101" t="s">
        <v>116</v>
      </c>
      <c r="Q133" s="101">
        <v>210.0</v>
      </c>
      <c r="R133" s="101">
        <v>1098.0</v>
      </c>
      <c r="S133" s="101">
        <v>210.0</v>
      </c>
      <c r="T133" s="101">
        <v>897.0</v>
      </c>
    </row>
    <row r="134">
      <c r="A134" s="100">
        <v>9.0</v>
      </c>
      <c r="B134" s="90" t="s">
        <v>117</v>
      </c>
      <c r="C134" s="90">
        <v>104.0</v>
      </c>
      <c r="D134" s="90">
        <v>571.0</v>
      </c>
      <c r="E134" s="90">
        <v>104.0</v>
      </c>
      <c r="F134" s="90">
        <v>369.0</v>
      </c>
      <c r="G134" s="14"/>
      <c r="H134" s="40"/>
      <c r="I134" s="90" t="s">
        <v>117</v>
      </c>
      <c r="J134" s="90">
        <v>31.0</v>
      </c>
      <c r="K134" s="90">
        <v>56.0</v>
      </c>
      <c r="L134" s="90">
        <v>31.0</v>
      </c>
      <c r="M134" s="90">
        <v>99.0</v>
      </c>
      <c r="N134" s="15"/>
      <c r="O134" s="100">
        <v>9.0</v>
      </c>
      <c r="P134" s="101" t="s">
        <v>117</v>
      </c>
      <c r="Q134" s="101">
        <v>135.0</v>
      </c>
      <c r="R134" s="101">
        <v>627.0</v>
      </c>
      <c r="S134" s="101">
        <v>135.0</v>
      </c>
      <c r="T134" s="101">
        <v>468.0</v>
      </c>
    </row>
    <row r="135">
      <c r="A135" s="100">
        <v>10.0</v>
      </c>
      <c r="B135" s="90" t="s">
        <v>118</v>
      </c>
      <c r="C135" s="90">
        <v>69.0</v>
      </c>
      <c r="D135" s="90">
        <v>333.0</v>
      </c>
      <c r="E135" s="90">
        <v>69.0</v>
      </c>
      <c r="F135" s="90">
        <v>322.0</v>
      </c>
      <c r="G135" s="14"/>
      <c r="H135" s="40"/>
      <c r="I135" s="90" t="s">
        <v>118</v>
      </c>
      <c r="J135" s="90">
        <v>20.0</v>
      </c>
      <c r="K135" s="90">
        <v>4.0</v>
      </c>
      <c r="L135" s="90">
        <v>20.0</v>
      </c>
      <c r="M135" s="90">
        <v>25.0</v>
      </c>
      <c r="N135" s="15"/>
      <c r="O135" s="100">
        <v>10.0</v>
      </c>
      <c r="P135" s="101" t="s">
        <v>118</v>
      </c>
      <c r="Q135" s="101">
        <v>89.0</v>
      </c>
      <c r="R135" s="101">
        <v>337.0</v>
      </c>
      <c r="S135" s="101">
        <v>89.0</v>
      </c>
      <c r="T135" s="101">
        <v>347.0</v>
      </c>
    </row>
    <row r="136">
      <c r="A136" s="100">
        <v>11.0</v>
      </c>
      <c r="B136" s="90" t="s">
        <v>119</v>
      </c>
      <c r="C136" s="90">
        <v>90.0</v>
      </c>
      <c r="D136" s="90">
        <v>633.0</v>
      </c>
      <c r="E136" s="90">
        <v>90.0</v>
      </c>
      <c r="F136" s="90">
        <v>562.0</v>
      </c>
      <c r="G136" s="14"/>
      <c r="H136" s="40"/>
      <c r="I136" s="90" t="s">
        <v>119</v>
      </c>
      <c r="J136" s="90">
        <v>42.0</v>
      </c>
      <c r="K136" s="90">
        <v>39.0</v>
      </c>
      <c r="L136" s="90">
        <v>42.0</v>
      </c>
      <c r="M136" s="90">
        <v>61.0</v>
      </c>
      <c r="N136" s="15"/>
      <c r="O136" s="100">
        <v>11.0</v>
      </c>
      <c r="P136" s="101" t="s">
        <v>119</v>
      </c>
      <c r="Q136" s="101">
        <v>132.0</v>
      </c>
      <c r="R136" s="101">
        <v>672.0</v>
      </c>
      <c r="S136" s="101">
        <v>132.0</v>
      </c>
      <c r="T136" s="101">
        <v>623.0</v>
      </c>
    </row>
    <row r="137">
      <c r="A137" s="100">
        <v>12.0</v>
      </c>
      <c r="B137" s="90" t="s">
        <v>120</v>
      </c>
      <c r="C137" s="90">
        <v>89.0</v>
      </c>
      <c r="D137" s="90">
        <v>636.0</v>
      </c>
      <c r="E137" s="90">
        <v>89.0</v>
      </c>
      <c r="F137" s="90">
        <v>602.0</v>
      </c>
      <c r="G137" s="14"/>
      <c r="H137" s="40"/>
      <c r="I137" s="90" t="s">
        <v>120</v>
      </c>
      <c r="J137" s="90">
        <v>64.0</v>
      </c>
      <c r="K137" s="90">
        <v>76.0</v>
      </c>
      <c r="L137" s="90">
        <v>64.0</v>
      </c>
      <c r="M137" s="90">
        <v>92.0</v>
      </c>
      <c r="N137" s="15"/>
      <c r="O137" s="100">
        <v>12.0</v>
      </c>
      <c r="P137" s="101" t="s">
        <v>120</v>
      </c>
      <c r="Q137" s="101">
        <v>153.0</v>
      </c>
      <c r="R137" s="101">
        <v>712.0</v>
      </c>
      <c r="S137" s="101">
        <v>153.0</v>
      </c>
      <c r="T137" s="101">
        <v>694.0</v>
      </c>
    </row>
    <row r="138">
      <c r="A138" s="100">
        <v>13.0</v>
      </c>
      <c r="B138" s="90" t="s">
        <v>121</v>
      </c>
      <c r="C138" s="90">
        <v>82.0</v>
      </c>
      <c r="D138" s="90">
        <v>803.0</v>
      </c>
      <c r="E138" s="90">
        <v>82.0</v>
      </c>
      <c r="F138" s="90">
        <v>876.0</v>
      </c>
      <c r="G138" s="14"/>
      <c r="H138" s="40"/>
      <c r="I138" s="90" t="s">
        <v>121</v>
      </c>
      <c r="J138" s="90">
        <v>76.0</v>
      </c>
      <c r="K138" s="90">
        <v>122.0</v>
      </c>
      <c r="L138" s="90">
        <v>76.0</v>
      </c>
      <c r="M138" s="90">
        <v>73.0</v>
      </c>
      <c r="N138" s="15"/>
      <c r="O138" s="100">
        <v>13.0</v>
      </c>
      <c r="P138" s="101" t="s">
        <v>121</v>
      </c>
      <c r="Q138" s="101">
        <v>158.0</v>
      </c>
      <c r="R138" s="101">
        <v>925.0</v>
      </c>
      <c r="S138" s="101">
        <v>158.0</v>
      </c>
      <c r="T138" s="101">
        <v>949.0</v>
      </c>
    </row>
    <row r="139">
      <c r="A139" s="100">
        <v>14.0</v>
      </c>
      <c r="B139" s="90" t="s">
        <v>122</v>
      </c>
      <c r="C139" s="90">
        <v>64.0</v>
      </c>
      <c r="D139" s="90">
        <v>577.0</v>
      </c>
      <c r="E139" s="90">
        <v>64.0</v>
      </c>
      <c r="F139" s="90">
        <v>628.0</v>
      </c>
      <c r="G139" s="14"/>
      <c r="H139" s="40"/>
      <c r="I139" s="90" t="s">
        <v>122</v>
      </c>
      <c r="J139" s="90">
        <v>83.0</v>
      </c>
      <c r="K139" s="90">
        <v>139.0</v>
      </c>
      <c r="L139" s="90">
        <v>83.0</v>
      </c>
      <c r="M139" s="90">
        <v>85.0</v>
      </c>
      <c r="N139" s="15"/>
      <c r="O139" s="100">
        <v>14.0</v>
      </c>
      <c r="P139" s="101" t="s">
        <v>122</v>
      </c>
      <c r="Q139" s="101">
        <v>147.0</v>
      </c>
      <c r="R139" s="101">
        <v>716.0</v>
      </c>
      <c r="S139" s="101">
        <v>147.0</v>
      </c>
      <c r="T139" s="101">
        <v>713.0</v>
      </c>
    </row>
    <row r="140">
      <c r="A140" s="100">
        <v>15.0</v>
      </c>
      <c r="B140" s="90" t="s">
        <v>123</v>
      </c>
      <c r="C140" s="90">
        <v>75.0</v>
      </c>
      <c r="D140" s="90">
        <v>1088.0</v>
      </c>
      <c r="E140" s="90">
        <v>75.0</v>
      </c>
      <c r="F140" s="90">
        <v>1353.0</v>
      </c>
      <c r="G140" s="14"/>
      <c r="H140" s="40"/>
      <c r="I140" s="90" t="s">
        <v>123</v>
      </c>
      <c r="J140" s="90">
        <v>92.0</v>
      </c>
      <c r="K140" s="90">
        <v>150.0</v>
      </c>
      <c r="L140" s="90">
        <v>92.0</v>
      </c>
      <c r="M140" s="90">
        <v>76.0</v>
      </c>
      <c r="N140" s="15"/>
      <c r="O140" s="100">
        <v>15.0</v>
      </c>
      <c r="P140" s="101" t="s">
        <v>123</v>
      </c>
      <c r="Q140" s="101">
        <v>167.0</v>
      </c>
      <c r="R140" s="101">
        <v>1238.0</v>
      </c>
      <c r="S140" s="101">
        <v>167.0</v>
      </c>
      <c r="T140" s="101">
        <v>1429.0</v>
      </c>
    </row>
    <row r="141">
      <c r="A141" s="100">
        <v>16.0</v>
      </c>
      <c r="B141" s="90" t="s">
        <v>124</v>
      </c>
      <c r="C141" s="90">
        <v>88.0</v>
      </c>
      <c r="D141" s="90">
        <v>871.0</v>
      </c>
      <c r="E141" s="90">
        <v>88.0</v>
      </c>
      <c r="F141" s="90">
        <v>1092.0</v>
      </c>
      <c r="G141" s="14"/>
      <c r="H141" s="40"/>
      <c r="I141" s="90" t="s">
        <v>124</v>
      </c>
      <c r="J141" s="90">
        <v>84.0</v>
      </c>
      <c r="K141" s="90">
        <v>136.0</v>
      </c>
      <c r="L141" s="90">
        <v>84.0</v>
      </c>
      <c r="M141" s="90">
        <v>92.0</v>
      </c>
      <c r="N141" s="15"/>
      <c r="O141" s="100">
        <v>16.0</v>
      </c>
      <c r="P141" s="101" t="s">
        <v>124</v>
      </c>
      <c r="Q141" s="101">
        <v>172.0</v>
      </c>
      <c r="R141" s="101">
        <v>1007.0</v>
      </c>
      <c r="S141" s="101">
        <v>172.0</v>
      </c>
      <c r="T141" s="101">
        <v>1184.0</v>
      </c>
    </row>
    <row r="142">
      <c r="A142" s="100">
        <v>17.0</v>
      </c>
      <c r="B142" s="90" t="s">
        <v>125</v>
      </c>
      <c r="C142" s="90">
        <v>80.0</v>
      </c>
      <c r="D142" s="90">
        <v>760.0</v>
      </c>
      <c r="E142" s="90">
        <v>80.0</v>
      </c>
      <c r="F142" s="90">
        <v>882.0</v>
      </c>
      <c r="G142" s="14"/>
      <c r="H142" s="40"/>
      <c r="I142" s="90" t="s">
        <v>125</v>
      </c>
      <c r="J142" s="90">
        <v>84.0</v>
      </c>
      <c r="K142" s="90">
        <v>120.0</v>
      </c>
      <c r="L142" s="90">
        <v>84.0</v>
      </c>
      <c r="M142" s="90">
        <v>82.0</v>
      </c>
      <c r="N142" s="15"/>
      <c r="O142" s="100">
        <v>17.0</v>
      </c>
      <c r="P142" s="101" t="s">
        <v>125</v>
      </c>
      <c r="Q142" s="101">
        <v>164.0</v>
      </c>
      <c r="R142" s="101">
        <v>880.0</v>
      </c>
      <c r="S142" s="101">
        <v>164.0</v>
      </c>
      <c r="T142" s="101">
        <v>964.0</v>
      </c>
    </row>
    <row r="143">
      <c r="A143" s="100">
        <v>18.0</v>
      </c>
      <c r="B143" s="90" t="s">
        <v>126</v>
      </c>
      <c r="C143" s="90">
        <v>73.0</v>
      </c>
      <c r="D143" s="90">
        <v>494.0</v>
      </c>
      <c r="E143" s="90">
        <v>73.0</v>
      </c>
      <c r="F143" s="90">
        <v>573.0</v>
      </c>
      <c r="G143" s="14"/>
      <c r="H143" s="40"/>
      <c r="I143" s="90" t="s">
        <v>126</v>
      </c>
      <c r="J143" s="90">
        <v>86.0</v>
      </c>
      <c r="K143" s="90">
        <v>131.0</v>
      </c>
      <c r="L143" s="90">
        <v>86.0</v>
      </c>
      <c r="M143" s="90">
        <v>86.0</v>
      </c>
      <c r="N143" s="15"/>
      <c r="O143" s="100">
        <v>18.0</v>
      </c>
      <c r="P143" s="101" t="s">
        <v>126</v>
      </c>
      <c r="Q143" s="101">
        <v>159.0</v>
      </c>
      <c r="R143" s="101">
        <v>625.0</v>
      </c>
      <c r="S143" s="101">
        <v>159.0</v>
      </c>
      <c r="T143" s="101">
        <v>659.0</v>
      </c>
    </row>
    <row r="144">
      <c r="A144" s="100">
        <v>19.0</v>
      </c>
      <c r="B144" s="90" t="s">
        <v>127</v>
      </c>
      <c r="C144" s="90">
        <v>74.0</v>
      </c>
      <c r="D144" s="90">
        <v>530.0</v>
      </c>
      <c r="E144" s="90">
        <v>74.0</v>
      </c>
      <c r="F144" s="90">
        <v>569.0</v>
      </c>
      <c r="G144" s="14"/>
      <c r="H144" s="40"/>
      <c r="I144" s="90" t="s">
        <v>127</v>
      </c>
      <c r="J144" s="90">
        <v>87.0</v>
      </c>
      <c r="K144" s="90">
        <v>101.0</v>
      </c>
      <c r="L144" s="90">
        <v>87.0</v>
      </c>
      <c r="M144" s="90">
        <v>84.0</v>
      </c>
      <c r="N144" s="15"/>
      <c r="O144" s="100">
        <v>19.0</v>
      </c>
      <c r="P144" s="101" t="s">
        <v>127</v>
      </c>
      <c r="Q144" s="101">
        <v>161.0</v>
      </c>
      <c r="R144" s="101">
        <v>631.0</v>
      </c>
      <c r="S144" s="101">
        <v>161.0</v>
      </c>
      <c r="T144" s="101">
        <v>653.0</v>
      </c>
    </row>
    <row r="145">
      <c r="A145" s="100">
        <v>20.0</v>
      </c>
      <c r="B145" s="90" t="s">
        <v>128</v>
      </c>
      <c r="C145" s="90">
        <v>77.0</v>
      </c>
      <c r="D145" s="90">
        <v>576.0</v>
      </c>
      <c r="E145" s="90">
        <v>77.0</v>
      </c>
      <c r="F145" s="90">
        <v>643.0</v>
      </c>
      <c r="G145" s="14"/>
      <c r="H145" s="40"/>
      <c r="I145" s="90" t="s">
        <v>128</v>
      </c>
      <c r="J145" s="90">
        <v>87.0</v>
      </c>
      <c r="K145" s="90">
        <v>119.0</v>
      </c>
      <c r="L145" s="90">
        <v>87.0</v>
      </c>
      <c r="M145" s="90">
        <v>79.0</v>
      </c>
      <c r="N145" s="15"/>
      <c r="O145" s="100">
        <v>20.0</v>
      </c>
      <c r="P145" s="101" t="s">
        <v>128</v>
      </c>
      <c r="Q145" s="101">
        <v>164.0</v>
      </c>
      <c r="R145" s="101">
        <v>695.0</v>
      </c>
      <c r="S145" s="101">
        <v>164.0</v>
      </c>
      <c r="T145" s="101">
        <v>722.0</v>
      </c>
    </row>
    <row r="146">
      <c r="A146" s="100">
        <v>21.0</v>
      </c>
      <c r="B146" s="90" t="s">
        <v>129</v>
      </c>
      <c r="C146" s="90">
        <v>75.0</v>
      </c>
      <c r="D146" s="90">
        <v>524.0</v>
      </c>
      <c r="E146" s="90">
        <v>75.0</v>
      </c>
      <c r="F146" s="90">
        <v>617.0</v>
      </c>
      <c r="G146" s="14"/>
      <c r="H146" s="40"/>
      <c r="I146" s="90" t="s">
        <v>129</v>
      </c>
      <c r="J146" s="90">
        <v>83.0</v>
      </c>
      <c r="K146" s="90">
        <v>147.0</v>
      </c>
      <c r="L146" s="90">
        <v>83.0</v>
      </c>
      <c r="M146" s="90">
        <v>109.0</v>
      </c>
      <c r="N146" s="15"/>
      <c r="O146" s="100">
        <v>21.0</v>
      </c>
      <c r="P146" s="101" t="s">
        <v>129</v>
      </c>
      <c r="Q146" s="101">
        <v>158.0</v>
      </c>
      <c r="R146" s="101">
        <v>671.0</v>
      </c>
      <c r="S146" s="101">
        <v>158.0</v>
      </c>
      <c r="T146" s="101">
        <v>726.0</v>
      </c>
    </row>
    <row r="147">
      <c r="A147" s="100">
        <v>22.0</v>
      </c>
      <c r="B147" s="90" t="s">
        <v>130</v>
      </c>
      <c r="C147" s="90">
        <v>67.0</v>
      </c>
      <c r="D147" s="90">
        <v>673.0</v>
      </c>
      <c r="E147" s="90">
        <v>67.0</v>
      </c>
      <c r="F147" s="90">
        <v>725.0</v>
      </c>
      <c r="G147" s="14"/>
      <c r="H147" s="40"/>
      <c r="I147" s="90" t="s">
        <v>130</v>
      </c>
      <c r="J147" s="90">
        <v>84.0</v>
      </c>
      <c r="K147" s="90">
        <v>128.0</v>
      </c>
      <c r="L147" s="90">
        <v>84.0</v>
      </c>
      <c r="M147" s="90">
        <v>105.0</v>
      </c>
      <c r="N147" s="15"/>
      <c r="O147" s="100">
        <v>22.0</v>
      </c>
      <c r="P147" s="101" t="s">
        <v>130</v>
      </c>
      <c r="Q147" s="101">
        <v>151.0</v>
      </c>
      <c r="R147" s="101">
        <v>801.0</v>
      </c>
      <c r="S147" s="101">
        <v>151.0</v>
      </c>
      <c r="T147" s="101">
        <v>830.0</v>
      </c>
    </row>
    <row r="148">
      <c r="A148" s="100">
        <v>23.0</v>
      </c>
      <c r="B148" s="90" t="s">
        <v>131</v>
      </c>
      <c r="C148" s="90">
        <v>79.0</v>
      </c>
      <c r="D148" s="90">
        <v>689.0</v>
      </c>
      <c r="E148" s="90">
        <v>79.0</v>
      </c>
      <c r="F148" s="90">
        <v>735.0</v>
      </c>
      <c r="G148" s="14"/>
      <c r="H148" s="40"/>
      <c r="I148" s="90" t="s">
        <v>131</v>
      </c>
      <c r="J148" s="90">
        <v>85.0</v>
      </c>
      <c r="K148" s="90">
        <v>136.0</v>
      </c>
      <c r="L148" s="90">
        <v>85.0</v>
      </c>
      <c r="M148" s="90">
        <v>117.0</v>
      </c>
      <c r="N148" s="15"/>
      <c r="O148" s="100">
        <v>23.0</v>
      </c>
      <c r="P148" s="101" t="s">
        <v>131</v>
      </c>
      <c r="Q148" s="101">
        <v>164.0</v>
      </c>
      <c r="R148" s="101">
        <v>825.0</v>
      </c>
      <c r="S148" s="101">
        <v>164.0</v>
      </c>
      <c r="T148" s="101">
        <v>852.0</v>
      </c>
    </row>
    <row r="149">
      <c r="A149" s="100">
        <v>24.0</v>
      </c>
      <c r="B149" s="90" t="s">
        <v>132</v>
      </c>
      <c r="C149" s="90">
        <v>77.0</v>
      </c>
      <c r="D149" s="90">
        <v>585.0</v>
      </c>
      <c r="E149" s="90">
        <v>77.0</v>
      </c>
      <c r="F149" s="90">
        <v>639.0</v>
      </c>
      <c r="G149" s="14"/>
      <c r="H149" s="40"/>
      <c r="I149" s="90" t="s">
        <v>132</v>
      </c>
      <c r="J149" s="90">
        <v>73.0</v>
      </c>
      <c r="K149" s="90">
        <v>110.0</v>
      </c>
      <c r="L149" s="90">
        <v>73.0</v>
      </c>
      <c r="M149" s="90">
        <v>92.0</v>
      </c>
      <c r="N149" s="15"/>
      <c r="O149" s="100">
        <v>24.0</v>
      </c>
      <c r="P149" s="101" t="s">
        <v>132</v>
      </c>
      <c r="Q149" s="101">
        <v>150.0</v>
      </c>
      <c r="R149" s="101">
        <v>695.0</v>
      </c>
      <c r="S149" s="101">
        <v>150.0</v>
      </c>
      <c r="T149" s="101">
        <v>731.0</v>
      </c>
    </row>
    <row r="150">
      <c r="A150" s="100">
        <v>25.0</v>
      </c>
      <c r="B150" s="90" t="s">
        <v>133</v>
      </c>
      <c r="C150" s="90">
        <v>68.0</v>
      </c>
      <c r="D150" s="90">
        <v>516.0</v>
      </c>
      <c r="E150" s="90">
        <v>68.0</v>
      </c>
      <c r="F150" s="90">
        <v>551.0</v>
      </c>
      <c r="G150" s="14"/>
      <c r="H150" s="40"/>
      <c r="I150" s="90" t="s">
        <v>133</v>
      </c>
      <c r="J150" s="90">
        <v>75.0</v>
      </c>
      <c r="K150" s="90">
        <v>115.0</v>
      </c>
      <c r="L150" s="90">
        <v>75.0</v>
      </c>
      <c r="M150" s="90">
        <v>103.0</v>
      </c>
      <c r="N150" s="15"/>
      <c r="O150" s="100">
        <v>25.0</v>
      </c>
      <c r="P150" s="101" t="s">
        <v>133</v>
      </c>
      <c r="Q150" s="101">
        <v>143.0</v>
      </c>
      <c r="R150" s="101">
        <v>631.0</v>
      </c>
      <c r="S150" s="101">
        <v>143.0</v>
      </c>
      <c r="T150" s="101">
        <v>654.0</v>
      </c>
    </row>
    <row r="151">
      <c r="A151" s="105">
        <v>26.0</v>
      </c>
      <c r="B151" s="90" t="s">
        <v>134</v>
      </c>
      <c r="C151" s="90">
        <v>64.0</v>
      </c>
      <c r="D151" s="90">
        <v>381.0</v>
      </c>
      <c r="E151" s="90">
        <v>64.0</v>
      </c>
      <c r="F151" s="90">
        <v>357.0</v>
      </c>
      <c r="G151" s="14"/>
      <c r="H151" s="56"/>
      <c r="I151" s="90" t="s">
        <v>134</v>
      </c>
      <c r="J151" s="90">
        <v>78.0</v>
      </c>
      <c r="K151" s="90">
        <v>123.0</v>
      </c>
      <c r="L151" s="90">
        <v>78.0</v>
      </c>
      <c r="M151" s="90">
        <v>112.0</v>
      </c>
      <c r="N151" s="15"/>
      <c r="O151" s="105">
        <v>26.0</v>
      </c>
      <c r="P151" s="101" t="s">
        <v>134</v>
      </c>
      <c r="Q151" s="101">
        <v>142.0</v>
      </c>
      <c r="R151" s="101">
        <v>504.0</v>
      </c>
      <c r="S151" s="101">
        <v>142.0</v>
      </c>
      <c r="T151" s="101">
        <v>469.0</v>
      </c>
    </row>
    <row r="152">
      <c r="A152" s="106">
        <v>27.0</v>
      </c>
      <c r="B152" s="92" t="s">
        <v>135</v>
      </c>
      <c r="C152" s="90">
        <v>64.0</v>
      </c>
      <c r="D152" s="90">
        <v>396.0</v>
      </c>
      <c r="E152" s="90">
        <v>64.0</v>
      </c>
      <c r="F152" s="90">
        <v>349.0</v>
      </c>
      <c r="G152" s="14"/>
      <c r="H152" s="59"/>
      <c r="I152" s="92" t="s">
        <v>135</v>
      </c>
      <c r="J152" s="90">
        <v>82.0</v>
      </c>
      <c r="K152" s="90">
        <v>117.0</v>
      </c>
      <c r="L152" s="90">
        <v>82.0</v>
      </c>
      <c r="M152" s="90">
        <v>126.0</v>
      </c>
      <c r="N152" s="15"/>
      <c r="O152" s="106">
        <v>27.0</v>
      </c>
      <c r="P152" s="100" t="s">
        <v>135</v>
      </c>
      <c r="Q152" s="101">
        <v>146.0</v>
      </c>
      <c r="R152" s="101">
        <v>513.0</v>
      </c>
      <c r="S152" s="101">
        <v>146.0</v>
      </c>
      <c r="T152" s="101">
        <v>475.0</v>
      </c>
    </row>
    <row r="153">
      <c r="A153" s="100">
        <v>28.0</v>
      </c>
      <c r="B153" s="92" t="s">
        <v>136</v>
      </c>
      <c r="C153" s="90">
        <v>78.0</v>
      </c>
      <c r="D153" s="90">
        <v>597.0</v>
      </c>
      <c r="E153" s="90">
        <v>78.0</v>
      </c>
      <c r="F153" s="90">
        <v>635.0</v>
      </c>
      <c r="G153" s="14"/>
      <c r="H153" s="40"/>
      <c r="I153" s="92" t="s">
        <v>136</v>
      </c>
      <c r="J153" s="90">
        <v>76.0</v>
      </c>
      <c r="K153" s="90">
        <v>128.0</v>
      </c>
      <c r="L153" s="90">
        <v>76.0</v>
      </c>
      <c r="M153" s="90">
        <v>114.0</v>
      </c>
      <c r="N153" s="15"/>
      <c r="O153" s="100">
        <v>28.0</v>
      </c>
      <c r="P153" s="100" t="s">
        <v>136</v>
      </c>
      <c r="Q153" s="101">
        <v>154.0</v>
      </c>
      <c r="R153" s="101">
        <v>725.0</v>
      </c>
      <c r="S153" s="101">
        <v>154.0</v>
      </c>
      <c r="T153" s="101">
        <v>749.0</v>
      </c>
    </row>
    <row r="154">
      <c r="A154" s="105">
        <v>29.0</v>
      </c>
      <c r="B154" s="90" t="s">
        <v>137</v>
      </c>
      <c r="C154" s="90">
        <v>63.0</v>
      </c>
      <c r="D154" s="90">
        <v>571.0</v>
      </c>
      <c r="E154" s="90">
        <v>63.0</v>
      </c>
      <c r="F154" s="90">
        <v>627.0</v>
      </c>
      <c r="G154" s="14"/>
      <c r="H154" s="40"/>
      <c r="I154" s="92" t="s">
        <v>137</v>
      </c>
      <c r="J154" s="90">
        <v>77.0</v>
      </c>
      <c r="K154" s="90">
        <v>134.0</v>
      </c>
      <c r="L154" s="90">
        <v>77.0</v>
      </c>
      <c r="M154" s="90">
        <v>126.0</v>
      </c>
      <c r="N154" s="15"/>
      <c r="O154" s="100">
        <v>29.0</v>
      </c>
      <c r="P154" s="100" t="s">
        <v>137</v>
      </c>
      <c r="Q154" s="22">
        <v>140.0</v>
      </c>
      <c r="R154" s="22">
        <v>705.0</v>
      </c>
      <c r="S154" s="22">
        <v>140.0</v>
      </c>
      <c r="T154" s="22">
        <v>753.0</v>
      </c>
    </row>
    <row r="155">
      <c r="A155" s="106">
        <v>30.0</v>
      </c>
      <c r="B155" s="92" t="s">
        <v>138</v>
      </c>
      <c r="C155" s="90">
        <v>74.0</v>
      </c>
      <c r="D155" s="90">
        <v>643.0</v>
      </c>
      <c r="E155" s="90">
        <v>74.0</v>
      </c>
      <c r="F155" s="90">
        <v>722.0</v>
      </c>
      <c r="G155" s="14"/>
      <c r="H155" s="56"/>
      <c r="I155" s="92" t="s">
        <v>138</v>
      </c>
      <c r="J155" s="90">
        <v>76.0</v>
      </c>
      <c r="K155" s="90">
        <v>142.0</v>
      </c>
      <c r="L155" s="90">
        <v>76.0</v>
      </c>
      <c r="M155" s="90">
        <v>115.0</v>
      </c>
      <c r="N155" s="15"/>
      <c r="O155" s="100">
        <v>30.0</v>
      </c>
      <c r="P155" s="100" t="s">
        <v>138</v>
      </c>
      <c r="Q155" s="106">
        <v>150.0</v>
      </c>
      <c r="R155" s="107">
        <v>785.0</v>
      </c>
      <c r="S155" s="107">
        <v>150.0</v>
      </c>
      <c r="T155" s="107">
        <v>837.0</v>
      </c>
    </row>
    <row r="156">
      <c r="A156" s="125" t="s">
        <v>44</v>
      </c>
      <c r="B156" s="61"/>
      <c r="C156" s="99">
        <v>2611.0</v>
      </c>
      <c r="D156" s="99">
        <v>20564.0</v>
      </c>
      <c r="E156" s="99">
        <v>2611.0</v>
      </c>
      <c r="F156" s="99">
        <v>19585.0</v>
      </c>
      <c r="G156" s="9"/>
      <c r="H156" s="110" t="s">
        <v>44</v>
      </c>
      <c r="I156" s="8"/>
      <c r="J156" s="99">
        <v>2280.0</v>
      </c>
      <c r="K156" s="99">
        <v>3342.0</v>
      </c>
      <c r="L156" s="99">
        <v>2280.0</v>
      </c>
      <c r="M156" s="99">
        <v>3302.0</v>
      </c>
      <c r="N156" s="4"/>
      <c r="O156" s="110" t="s">
        <v>44</v>
      </c>
      <c r="P156" s="8"/>
      <c r="Q156" s="99">
        <v>4891.0</v>
      </c>
      <c r="R156" s="99">
        <v>23906.0</v>
      </c>
      <c r="S156" s="99">
        <v>4891.0</v>
      </c>
      <c r="T156" s="99">
        <v>22887.0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90" t="s">
        <v>140</v>
      </c>
      <c r="C165" s="90">
        <v>66.0</v>
      </c>
      <c r="D165" s="90">
        <v>634.0</v>
      </c>
      <c r="E165" s="90">
        <v>66.0</v>
      </c>
      <c r="F165" s="90">
        <v>681.0</v>
      </c>
      <c r="G165" s="323"/>
      <c r="H165" s="92">
        <v>1.0</v>
      </c>
      <c r="I165" s="90" t="s">
        <v>140</v>
      </c>
      <c r="J165" s="90">
        <v>79.0</v>
      </c>
      <c r="K165" s="90">
        <v>133.0</v>
      </c>
      <c r="L165" s="90">
        <v>79.0</v>
      </c>
      <c r="M165" s="90">
        <v>118.0</v>
      </c>
      <c r="N165" s="63"/>
      <c r="O165" s="92">
        <v>1.0</v>
      </c>
      <c r="P165" s="101" t="s">
        <v>140</v>
      </c>
      <c r="Q165" s="101">
        <v>145.0</v>
      </c>
      <c r="R165" s="101">
        <v>767.0</v>
      </c>
      <c r="S165" s="101">
        <v>145.0</v>
      </c>
      <c r="T165" s="101">
        <v>799.0</v>
      </c>
    </row>
    <row r="166">
      <c r="A166" s="92">
        <v>2.0</v>
      </c>
      <c r="B166" s="90" t="s">
        <v>141</v>
      </c>
      <c r="C166" s="90">
        <v>68.0</v>
      </c>
      <c r="D166" s="90">
        <v>516.0</v>
      </c>
      <c r="E166" s="90">
        <v>68.0</v>
      </c>
      <c r="F166" s="90">
        <v>551.0</v>
      </c>
      <c r="G166" s="323"/>
      <c r="H166" s="92">
        <v>2.0</v>
      </c>
      <c r="I166" s="90" t="s">
        <v>141</v>
      </c>
      <c r="J166" s="90">
        <v>75.0</v>
      </c>
      <c r="K166" s="90">
        <v>115.0</v>
      </c>
      <c r="L166" s="90">
        <v>75.0</v>
      </c>
      <c r="M166" s="90">
        <v>103.0</v>
      </c>
      <c r="N166" s="63"/>
      <c r="O166" s="92">
        <v>2.0</v>
      </c>
      <c r="P166" s="101" t="s">
        <v>141</v>
      </c>
      <c r="Q166" s="101">
        <v>143.0</v>
      </c>
      <c r="R166" s="101">
        <v>631.0</v>
      </c>
      <c r="S166" s="101">
        <v>143.0</v>
      </c>
      <c r="T166" s="101">
        <v>654.0</v>
      </c>
    </row>
    <row r="167">
      <c r="A167" s="92">
        <v>3.0</v>
      </c>
      <c r="B167" s="90" t="s">
        <v>142</v>
      </c>
      <c r="C167" s="90">
        <v>69.0</v>
      </c>
      <c r="D167" s="90">
        <v>490.0</v>
      </c>
      <c r="E167" s="90">
        <v>69.0</v>
      </c>
      <c r="F167" s="90">
        <v>515.0</v>
      </c>
      <c r="G167" s="323"/>
      <c r="H167" s="92">
        <v>3.0</v>
      </c>
      <c r="I167" s="90" t="s">
        <v>142</v>
      </c>
      <c r="J167" s="90">
        <v>78.0</v>
      </c>
      <c r="K167" s="90">
        <v>119.0</v>
      </c>
      <c r="L167" s="90">
        <v>78.0</v>
      </c>
      <c r="M167" s="90">
        <v>107.0</v>
      </c>
      <c r="N167" s="63"/>
      <c r="O167" s="92">
        <v>3.0</v>
      </c>
      <c r="P167" s="101" t="s">
        <v>142</v>
      </c>
      <c r="Q167" s="101">
        <v>147.0</v>
      </c>
      <c r="R167" s="101">
        <v>609.0</v>
      </c>
      <c r="S167" s="101">
        <v>147.0</v>
      </c>
      <c r="T167" s="101">
        <v>622.0</v>
      </c>
    </row>
    <row r="168">
      <c r="A168" s="92">
        <v>4.0</v>
      </c>
      <c r="B168" s="90" t="s">
        <v>143</v>
      </c>
      <c r="C168" s="90">
        <v>63.0</v>
      </c>
      <c r="D168" s="90">
        <v>430.0</v>
      </c>
      <c r="E168" s="90">
        <v>63.0</v>
      </c>
      <c r="F168" s="90">
        <v>468.0</v>
      </c>
      <c r="G168" s="323"/>
      <c r="H168" s="92">
        <v>4.0</v>
      </c>
      <c r="I168" s="90" t="s">
        <v>143</v>
      </c>
      <c r="J168" s="90">
        <v>77.0</v>
      </c>
      <c r="K168" s="90">
        <v>128.0</v>
      </c>
      <c r="L168" s="90">
        <v>77.0</v>
      </c>
      <c r="M168" s="90">
        <v>101.0</v>
      </c>
      <c r="N168" s="63"/>
      <c r="O168" s="92">
        <v>4.0</v>
      </c>
      <c r="P168" s="101" t="s">
        <v>143</v>
      </c>
      <c r="Q168" s="101">
        <v>140.0</v>
      </c>
      <c r="R168" s="101">
        <v>558.0</v>
      </c>
      <c r="S168" s="101">
        <v>140.0</v>
      </c>
      <c r="T168" s="101">
        <v>569.0</v>
      </c>
    </row>
    <row r="169">
      <c r="A169" s="92">
        <v>5.0</v>
      </c>
      <c r="B169" s="90" t="s">
        <v>144</v>
      </c>
      <c r="C169" s="90">
        <v>72.0</v>
      </c>
      <c r="D169" s="90">
        <v>520.0</v>
      </c>
      <c r="E169" s="90">
        <v>72.0</v>
      </c>
      <c r="F169" s="90">
        <v>549.0</v>
      </c>
      <c r="G169" s="323"/>
      <c r="H169" s="92">
        <v>5.0</v>
      </c>
      <c r="I169" s="90" t="s">
        <v>144</v>
      </c>
      <c r="J169" s="90">
        <v>81.0</v>
      </c>
      <c r="K169" s="90">
        <v>140.0</v>
      </c>
      <c r="L169" s="90">
        <v>81.0</v>
      </c>
      <c r="M169" s="90">
        <v>125.0</v>
      </c>
      <c r="N169" s="63"/>
      <c r="O169" s="92">
        <v>5.0</v>
      </c>
      <c r="P169" s="101" t="s">
        <v>144</v>
      </c>
      <c r="Q169" s="101">
        <v>153.0</v>
      </c>
      <c r="R169" s="101">
        <v>660.0</v>
      </c>
      <c r="S169" s="101">
        <v>153.0</v>
      </c>
      <c r="T169" s="101">
        <v>674.0</v>
      </c>
    </row>
    <row r="170">
      <c r="A170" s="92">
        <v>6.0</v>
      </c>
      <c r="B170" s="90" t="s">
        <v>145</v>
      </c>
      <c r="C170" s="90">
        <v>66.0</v>
      </c>
      <c r="D170" s="90">
        <v>480.0</v>
      </c>
      <c r="E170" s="90">
        <v>66.0</v>
      </c>
      <c r="F170" s="90">
        <v>544.0</v>
      </c>
      <c r="G170" s="323"/>
      <c r="H170" s="92">
        <v>6.0</v>
      </c>
      <c r="I170" s="90" t="s">
        <v>145</v>
      </c>
      <c r="J170" s="234">
        <v>76.0</v>
      </c>
      <c r="K170" s="234">
        <v>128.0</v>
      </c>
      <c r="L170" s="234">
        <v>76.0</v>
      </c>
      <c r="M170" s="234">
        <v>111.0</v>
      </c>
      <c r="N170" s="63"/>
      <c r="O170" s="92">
        <v>6.0</v>
      </c>
      <c r="P170" s="101" t="s">
        <v>145</v>
      </c>
      <c r="Q170" s="101">
        <v>142.0</v>
      </c>
      <c r="R170" s="101">
        <v>608.0</v>
      </c>
      <c r="S170" s="101">
        <v>142.0</v>
      </c>
      <c r="T170" s="101">
        <v>655.0</v>
      </c>
    </row>
    <row r="171">
      <c r="A171" s="92">
        <v>7.0</v>
      </c>
      <c r="B171" s="90" t="s">
        <v>146</v>
      </c>
      <c r="C171" s="90">
        <v>57.0</v>
      </c>
      <c r="D171" s="90">
        <v>487.0</v>
      </c>
      <c r="E171" s="90">
        <v>57.0</v>
      </c>
      <c r="F171" s="90">
        <v>521.0</v>
      </c>
      <c r="G171" s="323"/>
      <c r="H171" s="92">
        <v>7.0</v>
      </c>
      <c r="I171" s="90" t="s">
        <v>146</v>
      </c>
      <c r="J171" s="90">
        <v>73.0</v>
      </c>
      <c r="K171" s="90">
        <v>115.0</v>
      </c>
      <c r="L171" s="90">
        <v>73.0</v>
      </c>
      <c r="M171" s="90">
        <v>97.0</v>
      </c>
      <c r="N171" s="63"/>
      <c r="O171" s="92">
        <v>7.0</v>
      </c>
      <c r="P171" s="101" t="s">
        <v>146</v>
      </c>
      <c r="Q171" s="101">
        <v>130.0</v>
      </c>
      <c r="R171" s="101">
        <v>602.0</v>
      </c>
      <c r="S171" s="101">
        <v>130.0</v>
      </c>
      <c r="T171" s="101">
        <v>618.0</v>
      </c>
    </row>
    <row r="172">
      <c r="A172" s="92">
        <v>8.0</v>
      </c>
      <c r="B172" s="90" t="s">
        <v>147</v>
      </c>
      <c r="C172" s="90">
        <v>61.0</v>
      </c>
      <c r="D172" s="90">
        <v>532.0</v>
      </c>
      <c r="E172" s="90">
        <v>61.0</v>
      </c>
      <c r="F172" s="90">
        <v>598.0</v>
      </c>
      <c r="G172" s="323"/>
      <c r="H172" s="92">
        <v>8.0</v>
      </c>
      <c r="I172" s="90" t="s">
        <v>147</v>
      </c>
      <c r="J172" s="90">
        <v>83.0</v>
      </c>
      <c r="K172" s="90">
        <v>140.0</v>
      </c>
      <c r="L172" s="90">
        <v>83.0</v>
      </c>
      <c r="M172" s="90">
        <v>110.0</v>
      </c>
      <c r="N172" s="63"/>
      <c r="O172" s="92">
        <v>8.0</v>
      </c>
      <c r="P172" s="101" t="s">
        <v>147</v>
      </c>
      <c r="Q172" s="101">
        <v>144.0</v>
      </c>
      <c r="R172" s="101">
        <v>672.0</v>
      </c>
      <c r="S172" s="101">
        <v>144.0</v>
      </c>
      <c r="T172" s="101">
        <v>708.0</v>
      </c>
    </row>
    <row r="173">
      <c r="A173" s="92">
        <v>9.0</v>
      </c>
      <c r="B173" s="90" t="s">
        <v>148</v>
      </c>
      <c r="C173" s="90">
        <v>65.0</v>
      </c>
      <c r="D173" s="90">
        <v>598.0</v>
      </c>
      <c r="E173" s="90">
        <v>65.0</v>
      </c>
      <c r="F173" s="90">
        <v>634.0</v>
      </c>
      <c r="G173" s="323"/>
      <c r="H173" s="92">
        <v>9.0</v>
      </c>
      <c r="I173" s="90" t="s">
        <v>148</v>
      </c>
      <c r="J173" s="90">
        <v>86.0</v>
      </c>
      <c r="K173" s="90">
        <v>152.0</v>
      </c>
      <c r="L173" s="90">
        <v>86.0</v>
      </c>
      <c r="M173" s="90">
        <v>124.0</v>
      </c>
      <c r="N173" s="63"/>
      <c r="O173" s="92">
        <v>9.0</v>
      </c>
      <c r="P173" s="101" t="s">
        <v>148</v>
      </c>
      <c r="Q173" s="101">
        <v>151.0</v>
      </c>
      <c r="R173" s="101">
        <v>750.0</v>
      </c>
      <c r="S173" s="101">
        <v>151.0</v>
      </c>
      <c r="T173" s="101">
        <v>758.0</v>
      </c>
    </row>
    <row r="174">
      <c r="A174" s="92">
        <v>10.0</v>
      </c>
      <c r="B174" s="90" t="s">
        <v>149</v>
      </c>
      <c r="C174" s="90">
        <v>77.0</v>
      </c>
      <c r="D174" s="90">
        <v>599.0</v>
      </c>
      <c r="E174" s="90">
        <v>77.0</v>
      </c>
      <c r="F174" s="90">
        <v>569.0</v>
      </c>
      <c r="G174" s="323"/>
      <c r="H174" s="92">
        <v>10.0</v>
      </c>
      <c r="I174" s="90" t="s">
        <v>149</v>
      </c>
      <c r="J174" s="90">
        <v>75.0</v>
      </c>
      <c r="K174" s="90">
        <v>109.0</v>
      </c>
      <c r="L174" s="90">
        <v>75.0</v>
      </c>
      <c r="M174" s="90">
        <v>125.0</v>
      </c>
      <c r="N174" s="63"/>
      <c r="O174" s="92">
        <v>10.0</v>
      </c>
      <c r="P174" s="101" t="s">
        <v>149</v>
      </c>
      <c r="Q174" s="101">
        <v>152.0</v>
      </c>
      <c r="R174" s="101">
        <v>708.0</v>
      </c>
      <c r="S174" s="101">
        <v>152.0</v>
      </c>
      <c r="T174" s="101">
        <v>694.0</v>
      </c>
    </row>
    <row r="175">
      <c r="A175" s="92">
        <v>11.0</v>
      </c>
      <c r="B175" s="90" t="s">
        <v>150</v>
      </c>
      <c r="C175" s="90">
        <v>69.0</v>
      </c>
      <c r="D175" s="90">
        <v>524.0</v>
      </c>
      <c r="E175" s="90">
        <v>69.0</v>
      </c>
      <c r="F175" s="90">
        <v>583.0</v>
      </c>
      <c r="G175" s="323"/>
      <c r="H175" s="92">
        <v>11.0</v>
      </c>
      <c r="I175" s="90" t="s">
        <v>150</v>
      </c>
      <c r="J175" s="90">
        <v>74.0</v>
      </c>
      <c r="K175" s="90">
        <v>115.0</v>
      </c>
      <c r="L175" s="90">
        <v>74.0</v>
      </c>
      <c r="M175" s="90">
        <v>107.0</v>
      </c>
      <c r="N175" s="63"/>
      <c r="O175" s="92">
        <v>11.0</v>
      </c>
      <c r="P175" s="101" t="s">
        <v>150</v>
      </c>
      <c r="Q175" s="101">
        <v>143.0</v>
      </c>
      <c r="R175" s="101">
        <v>639.0</v>
      </c>
      <c r="S175" s="101">
        <v>143.0</v>
      </c>
      <c r="T175" s="101">
        <v>690.0</v>
      </c>
    </row>
    <row r="176">
      <c r="A176" s="92">
        <v>12.0</v>
      </c>
      <c r="B176" s="90" t="s">
        <v>151</v>
      </c>
      <c r="C176" s="90">
        <v>63.0</v>
      </c>
      <c r="D176" s="90">
        <v>374.0</v>
      </c>
      <c r="E176" s="90">
        <v>63.0</v>
      </c>
      <c r="F176" s="90">
        <v>431.0</v>
      </c>
      <c r="G176" s="323"/>
      <c r="H176" s="92">
        <v>12.0</v>
      </c>
      <c r="I176" s="90" t="s">
        <v>151</v>
      </c>
      <c r="J176" s="90">
        <v>78.0</v>
      </c>
      <c r="K176" s="90">
        <v>130.0</v>
      </c>
      <c r="L176" s="90">
        <v>78.0</v>
      </c>
      <c r="M176" s="90">
        <v>118.0</v>
      </c>
      <c r="N176" s="63"/>
      <c r="O176" s="92">
        <v>12.0</v>
      </c>
      <c r="P176" s="101" t="s">
        <v>151</v>
      </c>
      <c r="Q176" s="101">
        <v>141.0</v>
      </c>
      <c r="R176" s="101">
        <v>504.0</v>
      </c>
      <c r="S176" s="101">
        <v>141.0</v>
      </c>
      <c r="T176" s="101">
        <v>549.0</v>
      </c>
    </row>
    <row r="177">
      <c r="A177" s="92">
        <v>13.0</v>
      </c>
      <c r="B177" s="90" t="s">
        <v>152</v>
      </c>
      <c r="C177" s="90">
        <v>67.0</v>
      </c>
      <c r="D177" s="90">
        <v>418.0</v>
      </c>
      <c r="E177" s="90">
        <v>67.0</v>
      </c>
      <c r="F177" s="90">
        <v>380.0</v>
      </c>
      <c r="G177" s="323"/>
      <c r="H177" s="92">
        <v>13.0</v>
      </c>
      <c r="I177" s="90" t="s">
        <v>152</v>
      </c>
      <c r="J177" s="90">
        <v>79.0</v>
      </c>
      <c r="K177" s="90">
        <v>124.0</v>
      </c>
      <c r="L177" s="90">
        <v>79.0</v>
      </c>
      <c r="M177" s="90">
        <v>136.0</v>
      </c>
      <c r="N177" s="63"/>
      <c r="O177" s="92">
        <v>13.0</v>
      </c>
      <c r="P177" s="101" t="s">
        <v>152</v>
      </c>
      <c r="Q177" s="101">
        <v>146.0</v>
      </c>
      <c r="R177" s="101">
        <v>542.0</v>
      </c>
      <c r="S177" s="101">
        <v>146.0</v>
      </c>
      <c r="T177" s="101">
        <v>516.0</v>
      </c>
    </row>
    <row r="178">
      <c r="A178" s="92">
        <v>14.0</v>
      </c>
      <c r="B178" s="90" t="s">
        <v>153</v>
      </c>
      <c r="C178" s="90">
        <v>59.0</v>
      </c>
      <c r="D178" s="90">
        <v>485.0</v>
      </c>
      <c r="E178" s="90">
        <v>59.0</v>
      </c>
      <c r="F178" s="90">
        <v>524.0</v>
      </c>
      <c r="G178" s="323"/>
      <c r="H178" s="92">
        <v>14.0</v>
      </c>
      <c r="I178" s="90" t="s">
        <v>153</v>
      </c>
      <c r="J178" s="90">
        <v>75.0</v>
      </c>
      <c r="K178" s="90">
        <v>114.0</v>
      </c>
      <c r="L178" s="90">
        <v>75.0</v>
      </c>
      <c r="M178" s="90">
        <v>105.0</v>
      </c>
      <c r="N178" s="63"/>
      <c r="O178" s="92">
        <v>14.0</v>
      </c>
      <c r="P178" s="101" t="s">
        <v>153</v>
      </c>
      <c r="Q178" s="101">
        <v>134.0</v>
      </c>
      <c r="R178" s="101">
        <v>599.0</v>
      </c>
      <c r="S178" s="101">
        <v>134.0</v>
      </c>
      <c r="T178" s="101">
        <v>629.0</v>
      </c>
    </row>
    <row r="179">
      <c r="A179" s="92">
        <v>15.0</v>
      </c>
      <c r="B179" s="90" t="s">
        <v>154</v>
      </c>
      <c r="C179" s="90">
        <v>50.0</v>
      </c>
      <c r="D179" s="90">
        <v>427.0</v>
      </c>
      <c r="E179" s="90">
        <v>50.0</v>
      </c>
      <c r="F179" s="90">
        <v>453.0</v>
      </c>
      <c r="G179" s="323"/>
      <c r="H179" s="92">
        <v>15.0</v>
      </c>
      <c r="I179" s="90" t="s">
        <v>154</v>
      </c>
      <c r="J179" s="90">
        <v>86.0</v>
      </c>
      <c r="K179" s="90">
        <v>127.0</v>
      </c>
      <c r="L179" s="90">
        <v>86.0</v>
      </c>
      <c r="M179" s="90">
        <v>112.0</v>
      </c>
      <c r="N179" s="63"/>
      <c r="O179" s="92">
        <v>15.0</v>
      </c>
      <c r="P179" s="101" t="s">
        <v>154</v>
      </c>
      <c r="Q179" s="101">
        <v>136.0</v>
      </c>
      <c r="R179" s="101">
        <v>554.0</v>
      </c>
      <c r="S179" s="101">
        <v>136.0</v>
      </c>
      <c r="T179" s="101">
        <v>565.0</v>
      </c>
    </row>
    <row r="180">
      <c r="A180" s="92">
        <v>16.0</v>
      </c>
      <c r="B180" s="90" t="s">
        <v>155</v>
      </c>
      <c r="C180" s="90">
        <v>62.0</v>
      </c>
      <c r="D180" s="90">
        <v>594.0</v>
      </c>
      <c r="E180" s="90">
        <v>62.0</v>
      </c>
      <c r="F180" s="90">
        <v>645.0</v>
      </c>
      <c r="G180" s="323"/>
      <c r="H180" s="92">
        <v>16.0</v>
      </c>
      <c r="I180" s="90" t="s">
        <v>155</v>
      </c>
      <c r="J180" s="90">
        <v>83.0</v>
      </c>
      <c r="K180" s="90">
        <v>128.0</v>
      </c>
      <c r="L180" s="90">
        <v>83.0</v>
      </c>
      <c r="M180" s="90">
        <v>108.0</v>
      </c>
      <c r="N180" s="63"/>
      <c r="O180" s="92">
        <v>16.0</v>
      </c>
      <c r="P180" s="101" t="s">
        <v>155</v>
      </c>
      <c r="Q180" s="101">
        <v>145.0</v>
      </c>
      <c r="R180" s="101">
        <v>722.0</v>
      </c>
      <c r="S180" s="101">
        <v>145.0</v>
      </c>
      <c r="T180" s="101">
        <v>753.0</v>
      </c>
    </row>
    <row r="181">
      <c r="A181" s="92">
        <v>17.0</v>
      </c>
      <c r="B181" s="90" t="s">
        <v>156</v>
      </c>
      <c r="C181" s="90">
        <v>65.0</v>
      </c>
      <c r="D181" s="90">
        <v>537.0</v>
      </c>
      <c r="E181" s="90">
        <v>65.0</v>
      </c>
      <c r="F181" s="90">
        <v>582.0</v>
      </c>
      <c r="G181" s="323"/>
      <c r="H181" s="92">
        <v>17.0</v>
      </c>
      <c r="I181" s="90" t="s">
        <v>156</v>
      </c>
      <c r="J181" s="90">
        <v>79.0</v>
      </c>
      <c r="K181" s="90">
        <v>112.0</v>
      </c>
      <c r="L181" s="90">
        <v>79.0</v>
      </c>
      <c r="M181" s="90">
        <v>129.0</v>
      </c>
      <c r="N181" s="63"/>
      <c r="O181" s="92">
        <v>17.0</v>
      </c>
      <c r="P181" s="101" t="s">
        <v>156</v>
      </c>
      <c r="Q181" s="101">
        <v>144.0</v>
      </c>
      <c r="R181" s="101">
        <v>649.0</v>
      </c>
      <c r="S181" s="101">
        <v>144.0</v>
      </c>
      <c r="T181" s="101">
        <v>711.0</v>
      </c>
    </row>
    <row r="182">
      <c r="A182" s="92">
        <v>18.0</v>
      </c>
      <c r="B182" s="90" t="s">
        <v>157</v>
      </c>
      <c r="C182" s="90">
        <v>66.0</v>
      </c>
      <c r="D182" s="90">
        <v>426.0</v>
      </c>
      <c r="E182" s="90">
        <v>66.0</v>
      </c>
      <c r="F182" s="90">
        <v>463.0</v>
      </c>
      <c r="G182" s="323"/>
      <c r="H182" s="92">
        <v>18.0</v>
      </c>
      <c r="I182" s="90" t="s">
        <v>157</v>
      </c>
      <c r="J182" s="90">
        <v>76.0</v>
      </c>
      <c r="K182" s="90">
        <v>107.0</v>
      </c>
      <c r="L182" s="90">
        <v>76.0</v>
      </c>
      <c r="M182" s="90">
        <v>136.0</v>
      </c>
      <c r="N182" s="63"/>
      <c r="O182" s="92">
        <v>18.0</v>
      </c>
      <c r="P182" s="101" t="s">
        <v>157</v>
      </c>
      <c r="Q182" s="101">
        <v>142.0</v>
      </c>
      <c r="R182" s="101">
        <v>533.0</v>
      </c>
      <c r="S182" s="101">
        <v>142.0</v>
      </c>
      <c r="T182" s="101">
        <v>599.0</v>
      </c>
    </row>
    <row r="183">
      <c r="A183" s="92">
        <v>19.0</v>
      </c>
      <c r="B183" s="90" t="s">
        <v>158</v>
      </c>
      <c r="C183" s="90">
        <v>73.0</v>
      </c>
      <c r="D183" s="90">
        <v>590.0</v>
      </c>
      <c r="E183" s="90">
        <v>73.0</v>
      </c>
      <c r="F183" s="90">
        <v>625.0</v>
      </c>
      <c r="G183" s="323"/>
      <c r="H183" s="92">
        <v>19.0</v>
      </c>
      <c r="I183" s="90" t="s">
        <v>158</v>
      </c>
      <c r="J183" s="90">
        <v>87.0</v>
      </c>
      <c r="K183" s="90">
        <v>146.0</v>
      </c>
      <c r="L183" s="90">
        <v>87.0</v>
      </c>
      <c r="M183" s="90">
        <v>119.0</v>
      </c>
      <c r="N183" s="63"/>
      <c r="O183" s="92">
        <v>19.0</v>
      </c>
      <c r="P183" s="101" t="s">
        <v>158</v>
      </c>
      <c r="Q183" s="101">
        <v>160.0</v>
      </c>
      <c r="R183" s="101">
        <v>736.0</v>
      </c>
      <c r="S183" s="101">
        <v>160.0</v>
      </c>
      <c r="T183" s="101">
        <v>744.0</v>
      </c>
    </row>
    <row r="184">
      <c r="A184" s="92">
        <v>20.0</v>
      </c>
      <c r="B184" s="90" t="s">
        <v>159</v>
      </c>
      <c r="C184" s="90">
        <v>61.0</v>
      </c>
      <c r="D184" s="90">
        <v>462.0</v>
      </c>
      <c r="E184" s="90">
        <v>61.0</v>
      </c>
      <c r="F184" s="90">
        <v>497.0</v>
      </c>
      <c r="G184" s="323"/>
      <c r="H184" s="92">
        <v>20.0</v>
      </c>
      <c r="I184" s="90" t="s">
        <v>159</v>
      </c>
      <c r="J184" s="90">
        <v>80.0</v>
      </c>
      <c r="K184" s="90">
        <v>132.0</v>
      </c>
      <c r="L184" s="90">
        <v>80.0</v>
      </c>
      <c r="M184" s="90">
        <v>126.0</v>
      </c>
      <c r="N184" s="63"/>
      <c r="O184" s="92">
        <v>20.0</v>
      </c>
      <c r="P184" s="101" t="s">
        <v>159</v>
      </c>
      <c r="Q184" s="101">
        <v>141.0</v>
      </c>
      <c r="R184" s="101">
        <v>594.0</v>
      </c>
      <c r="S184" s="101">
        <v>141.0</v>
      </c>
      <c r="T184" s="101">
        <v>623.0</v>
      </c>
    </row>
    <row r="185">
      <c r="A185" s="92">
        <v>21.0</v>
      </c>
      <c r="B185" s="90" t="s">
        <v>160</v>
      </c>
      <c r="C185" s="90">
        <v>68.0</v>
      </c>
      <c r="D185" s="90">
        <v>485.0</v>
      </c>
      <c r="E185" s="90">
        <v>68.0</v>
      </c>
      <c r="F185" s="90">
        <v>534.0</v>
      </c>
      <c r="G185" s="323"/>
      <c r="H185" s="92">
        <v>21.0</v>
      </c>
      <c r="I185" s="90" t="s">
        <v>160</v>
      </c>
      <c r="J185" s="90">
        <v>81.0</v>
      </c>
      <c r="K185" s="90">
        <v>125.0</v>
      </c>
      <c r="L185" s="90">
        <v>81.0</v>
      </c>
      <c r="M185" s="90">
        <v>141.0</v>
      </c>
      <c r="N185" s="63"/>
      <c r="O185" s="92">
        <v>21.0</v>
      </c>
      <c r="P185" s="101" t="s">
        <v>160</v>
      </c>
      <c r="Q185" s="101">
        <v>149.0</v>
      </c>
      <c r="R185" s="101">
        <v>610.0</v>
      </c>
      <c r="S185" s="101">
        <v>149.0</v>
      </c>
      <c r="T185" s="101">
        <v>675.0</v>
      </c>
    </row>
    <row r="186">
      <c r="A186" s="92">
        <v>22.0</v>
      </c>
      <c r="B186" s="90" t="s">
        <v>161</v>
      </c>
      <c r="C186" s="90">
        <v>63.0</v>
      </c>
      <c r="D186" s="90">
        <v>548.0</v>
      </c>
      <c r="E186" s="90">
        <v>63.0</v>
      </c>
      <c r="F186" s="90">
        <v>497.0</v>
      </c>
      <c r="G186" s="323"/>
      <c r="H186" s="92">
        <v>22.0</v>
      </c>
      <c r="I186" s="90" t="s">
        <v>161</v>
      </c>
      <c r="J186" s="90">
        <v>86.0</v>
      </c>
      <c r="K186" s="90">
        <v>118.0</v>
      </c>
      <c r="L186" s="90">
        <v>86.0</v>
      </c>
      <c r="M186" s="90">
        <v>131.0</v>
      </c>
      <c r="N186" s="63"/>
      <c r="O186" s="92">
        <v>22.0</v>
      </c>
      <c r="P186" s="101" t="s">
        <v>161</v>
      </c>
      <c r="Q186" s="101">
        <v>149.0</v>
      </c>
      <c r="R186" s="101">
        <v>666.0</v>
      </c>
      <c r="S186" s="101">
        <v>149.0</v>
      </c>
      <c r="T186" s="101">
        <v>628.0</v>
      </c>
    </row>
    <row r="187">
      <c r="A187" s="92">
        <v>23.0</v>
      </c>
      <c r="B187" s="90" t="s">
        <v>162</v>
      </c>
      <c r="C187" s="90">
        <v>53.0</v>
      </c>
      <c r="D187" s="90">
        <v>469.0</v>
      </c>
      <c r="E187" s="90">
        <v>53.0</v>
      </c>
      <c r="F187" s="90">
        <v>524.0</v>
      </c>
      <c r="G187" s="323"/>
      <c r="H187" s="92">
        <v>23.0</v>
      </c>
      <c r="I187" s="90" t="s">
        <v>162</v>
      </c>
      <c r="J187" s="90">
        <v>76.0</v>
      </c>
      <c r="K187" s="90">
        <v>126.0</v>
      </c>
      <c r="L187" s="90">
        <v>76.0</v>
      </c>
      <c r="M187" s="90">
        <v>119.0</v>
      </c>
      <c r="N187" s="63"/>
      <c r="O187" s="92">
        <v>23.0</v>
      </c>
      <c r="P187" s="101" t="s">
        <v>162</v>
      </c>
      <c r="Q187" s="101">
        <v>129.0</v>
      </c>
      <c r="R187" s="101">
        <v>595.0</v>
      </c>
      <c r="S187" s="101">
        <v>129.0</v>
      </c>
      <c r="T187" s="101">
        <v>643.0</v>
      </c>
    </row>
    <row r="188">
      <c r="A188" s="92">
        <v>24.0</v>
      </c>
      <c r="B188" s="90" t="s">
        <v>163</v>
      </c>
      <c r="C188" s="90">
        <v>63.0</v>
      </c>
      <c r="D188" s="90">
        <v>593.0</v>
      </c>
      <c r="E188" s="90">
        <v>63.0</v>
      </c>
      <c r="F188" s="90">
        <v>644.0</v>
      </c>
      <c r="G188" s="323"/>
      <c r="H188" s="92">
        <v>24.0</v>
      </c>
      <c r="I188" s="90" t="s">
        <v>163</v>
      </c>
      <c r="J188" s="90">
        <v>85.0</v>
      </c>
      <c r="K188" s="90">
        <v>139.0</v>
      </c>
      <c r="L188" s="90">
        <v>85.0</v>
      </c>
      <c r="M188" s="90">
        <v>111.0</v>
      </c>
      <c r="N188" s="63"/>
      <c r="O188" s="92">
        <v>24.0</v>
      </c>
      <c r="P188" s="101" t="s">
        <v>163</v>
      </c>
      <c r="Q188" s="101">
        <v>148.0</v>
      </c>
      <c r="R188" s="101">
        <v>732.0</v>
      </c>
      <c r="S188" s="101">
        <v>148.0</v>
      </c>
      <c r="T188" s="101">
        <v>755.0</v>
      </c>
    </row>
    <row r="189">
      <c r="A189" s="92">
        <v>25.0</v>
      </c>
      <c r="B189" s="90" t="s">
        <v>164</v>
      </c>
      <c r="C189" s="90">
        <v>61.0</v>
      </c>
      <c r="D189" s="90">
        <v>536.0</v>
      </c>
      <c r="E189" s="90">
        <v>61.0</v>
      </c>
      <c r="F189" s="90">
        <v>477.0</v>
      </c>
      <c r="G189" s="323"/>
      <c r="H189" s="92">
        <v>25.0</v>
      </c>
      <c r="I189" s="90" t="s">
        <v>164</v>
      </c>
      <c r="J189" s="90">
        <v>75.0</v>
      </c>
      <c r="K189" s="90">
        <v>114.0</v>
      </c>
      <c r="L189" s="90">
        <v>75.0</v>
      </c>
      <c r="M189" s="90">
        <v>125.0</v>
      </c>
      <c r="N189" s="63"/>
      <c r="O189" s="92">
        <v>25.0</v>
      </c>
      <c r="P189" s="101" t="s">
        <v>164</v>
      </c>
      <c r="Q189" s="101">
        <v>136.0</v>
      </c>
      <c r="R189" s="101">
        <v>650.0</v>
      </c>
      <c r="S189" s="101">
        <v>136.0</v>
      </c>
      <c r="T189" s="101">
        <v>602.0</v>
      </c>
    </row>
    <row r="190">
      <c r="A190" s="92">
        <v>26.0</v>
      </c>
      <c r="B190" s="90" t="s">
        <v>165</v>
      </c>
      <c r="C190" s="90">
        <v>54.0</v>
      </c>
      <c r="D190" s="90">
        <v>486.0</v>
      </c>
      <c r="E190" s="90">
        <v>54.0</v>
      </c>
      <c r="F190" s="90">
        <v>534.0</v>
      </c>
      <c r="G190" s="323"/>
      <c r="H190" s="92">
        <v>26.0</v>
      </c>
      <c r="I190" s="90" t="s">
        <v>165</v>
      </c>
      <c r="J190" s="90">
        <v>70.0</v>
      </c>
      <c r="K190" s="90">
        <v>110.0</v>
      </c>
      <c r="L190" s="90">
        <v>70.0</v>
      </c>
      <c r="M190" s="90">
        <v>102.0</v>
      </c>
      <c r="N190" s="63"/>
      <c r="O190" s="92">
        <v>26.0</v>
      </c>
      <c r="P190" s="101" t="s">
        <v>165</v>
      </c>
      <c r="Q190" s="101">
        <v>124.0</v>
      </c>
      <c r="R190" s="101">
        <v>596.0</v>
      </c>
      <c r="S190" s="101">
        <v>124.0</v>
      </c>
      <c r="T190" s="101">
        <v>636.0</v>
      </c>
    </row>
    <row r="191">
      <c r="A191" s="92">
        <v>27.0</v>
      </c>
      <c r="B191" s="90" t="s">
        <v>166</v>
      </c>
      <c r="C191" s="90">
        <v>74.0</v>
      </c>
      <c r="D191" s="90">
        <v>663.0</v>
      </c>
      <c r="E191" s="90">
        <v>74.0</v>
      </c>
      <c r="F191" s="90">
        <v>699.0</v>
      </c>
      <c r="G191" s="323"/>
      <c r="H191" s="92">
        <v>27.0</v>
      </c>
      <c r="I191" s="90" t="s">
        <v>166</v>
      </c>
      <c r="J191" s="90">
        <v>87.0</v>
      </c>
      <c r="K191" s="90">
        <v>146.0</v>
      </c>
      <c r="L191" s="90">
        <v>87.0</v>
      </c>
      <c r="M191" s="90">
        <v>127.0</v>
      </c>
      <c r="N191" s="63"/>
      <c r="O191" s="92">
        <v>27.0</v>
      </c>
      <c r="P191" s="101" t="s">
        <v>166</v>
      </c>
      <c r="Q191" s="101">
        <v>161.0</v>
      </c>
      <c r="R191" s="101">
        <v>809.0</v>
      </c>
      <c r="S191" s="101">
        <v>161.0</v>
      </c>
      <c r="T191" s="101">
        <v>826.0</v>
      </c>
    </row>
    <row r="192">
      <c r="A192" s="92">
        <v>28.0</v>
      </c>
      <c r="B192" s="90" t="s">
        <v>167</v>
      </c>
      <c r="C192" s="90">
        <v>71.0</v>
      </c>
      <c r="D192" s="90">
        <v>484.0</v>
      </c>
      <c r="E192" s="90">
        <v>71.0</v>
      </c>
      <c r="F192" s="90">
        <v>524.0</v>
      </c>
      <c r="G192" s="323"/>
      <c r="H192" s="92">
        <v>28.0</v>
      </c>
      <c r="I192" s="90" t="s">
        <v>167</v>
      </c>
      <c r="J192" s="90">
        <v>82.0</v>
      </c>
      <c r="K192" s="90">
        <v>154.0</v>
      </c>
      <c r="L192" s="90">
        <v>82.0</v>
      </c>
      <c r="M192" s="90">
        <v>131.0</v>
      </c>
      <c r="N192" s="63"/>
      <c r="O192" s="92">
        <v>28.0</v>
      </c>
      <c r="P192" s="101" t="s">
        <v>167</v>
      </c>
      <c r="Q192" s="101">
        <v>153.0</v>
      </c>
      <c r="R192" s="101">
        <v>638.0</v>
      </c>
      <c r="S192" s="101">
        <v>153.0</v>
      </c>
      <c r="T192" s="101">
        <v>655.0</v>
      </c>
    </row>
    <row r="193">
      <c r="A193" s="92">
        <v>29.0</v>
      </c>
      <c r="B193" s="90" t="s">
        <v>168</v>
      </c>
      <c r="C193" s="90">
        <v>64.0</v>
      </c>
      <c r="D193" s="90">
        <v>436.0</v>
      </c>
      <c r="E193" s="90">
        <v>64.0</v>
      </c>
      <c r="F193" s="90">
        <v>469.0</v>
      </c>
      <c r="G193" s="323"/>
      <c r="H193" s="92">
        <v>29.0</v>
      </c>
      <c r="I193" s="90" t="s">
        <v>168</v>
      </c>
      <c r="J193" s="90">
        <v>81.0</v>
      </c>
      <c r="K193" s="90">
        <v>139.0</v>
      </c>
      <c r="L193" s="90">
        <v>81.0</v>
      </c>
      <c r="M193" s="90">
        <v>112.0</v>
      </c>
      <c r="N193" s="63"/>
      <c r="O193" s="92">
        <v>29.0</v>
      </c>
      <c r="P193" s="101" t="s">
        <v>168</v>
      </c>
      <c r="Q193" s="101">
        <v>145.0</v>
      </c>
      <c r="R193" s="101">
        <v>575.0</v>
      </c>
      <c r="S193" s="101">
        <v>145.0</v>
      </c>
      <c r="T193" s="101">
        <v>581.0</v>
      </c>
    </row>
    <row r="194">
      <c r="A194" s="92">
        <v>30.0</v>
      </c>
      <c r="B194" s="90" t="s">
        <v>169</v>
      </c>
      <c r="C194" s="90">
        <v>58.0</v>
      </c>
      <c r="D194" s="90">
        <v>389.0</v>
      </c>
      <c r="E194" s="90">
        <v>58.0</v>
      </c>
      <c r="F194" s="90">
        <v>425.0</v>
      </c>
      <c r="G194" s="323"/>
      <c r="H194" s="92">
        <v>30.0</v>
      </c>
      <c r="I194" s="90" t="s">
        <v>169</v>
      </c>
      <c r="J194" s="90">
        <v>81.0</v>
      </c>
      <c r="K194" s="90">
        <v>119.0</v>
      </c>
      <c r="L194" s="90">
        <v>81.0</v>
      </c>
      <c r="M194" s="90">
        <v>126.0</v>
      </c>
      <c r="N194" s="63"/>
      <c r="O194" s="92">
        <v>30.0</v>
      </c>
      <c r="P194" s="101" t="s">
        <v>169</v>
      </c>
      <c r="Q194" s="22">
        <v>139.0</v>
      </c>
      <c r="R194" s="22">
        <v>508.0</v>
      </c>
      <c r="S194" s="101">
        <v>139.0</v>
      </c>
      <c r="T194" s="22">
        <v>551.0</v>
      </c>
    </row>
    <row r="195">
      <c r="A195" s="128">
        <v>31.0</v>
      </c>
      <c r="B195" s="92" t="s">
        <v>170</v>
      </c>
      <c r="C195" s="90">
        <v>53.0</v>
      </c>
      <c r="D195" s="90">
        <v>461.0</v>
      </c>
      <c r="E195" s="90">
        <v>53.0</v>
      </c>
      <c r="F195" s="90">
        <v>493.0</v>
      </c>
      <c r="G195" s="323"/>
      <c r="H195" s="92">
        <v>31.0</v>
      </c>
      <c r="I195" s="90" t="s">
        <v>170</v>
      </c>
      <c r="J195" s="90">
        <v>78.0</v>
      </c>
      <c r="K195" s="90">
        <v>134.0</v>
      </c>
      <c r="L195" s="90">
        <v>78.0</v>
      </c>
      <c r="M195" s="90">
        <v>109.0</v>
      </c>
      <c r="N195" s="66"/>
      <c r="O195" s="90">
        <v>31.0</v>
      </c>
      <c r="P195" s="101" t="s">
        <v>170</v>
      </c>
      <c r="Q195" s="109">
        <v>131.0</v>
      </c>
      <c r="R195" s="109">
        <v>595.0</v>
      </c>
      <c r="S195" s="101">
        <v>131.0</v>
      </c>
      <c r="T195" s="109">
        <v>602.0</v>
      </c>
    </row>
    <row r="196">
      <c r="A196" s="110" t="s">
        <v>44</v>
      </c>
      <c r="B196" s="8"/>
      <c r="C196" s="99">
        <v>1981.0</v>
      </c>
      <c r="D196" s="99">
        <v>15673.0</v>
      </c>
      <c r="E196" s="99">
        <v>1981.0</v>
      </c>
      <c r="F196" s="99">
        <v>16633.0</v>
      </c>
      <c r="G196" s="9"/>
      <c r="H196" s="110" t="s">
        <v>44</v>
      </c>
      <c r="I196" s="8"/>
      <c r="J196" s="99">
        <v>2462.0</v>
      </c>
      <c r="K196" s="99">
        <v>3938.0</v>
      </c>
      <c r="L196" s="99">
        <v>2462.0</v>
      </c>
      <c r="M196" s="99">
        <v>3651.0</v>
      </c>
      <c r="N196" s="4"/>
      <c r="O196" s="110" t="s">
        <v>44</v>
      </c>
      <c r="P196" s="8"/>
      <c r="Q196" s="99">
        <v>4443.0</v>
      </c>
      <c r="R196" s="99">
        <v>19611.0</v>
      </c>
      <c r="S196" s="99">
        <v>4443.0</v>
      </c>
      <c r="T196" s="99">
        <v>20284.0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90" t="s">
        <v>172</v>
      </c>
      <c r="C205" s="90">
        <v>58.0</v>
      </c>
      <c r="D205" s="90">
        <v>527.0</v>
      </c>
      <c r="E205" s="90">
        <v>58.0</v>
      </c>
      <c r="F205" s="90">
        <v>547.0</v>
      </c>
      <c r="G205" s="323"/>
      <c r="H205" s="92">
        <v>1.0</v>
      </c>
      <c r="I205" s="90" t="s">
        <v>172</v>
      </c>
      <c r="J205" s="87">
        <v>74.0</v>
      </c>
      <c r="K205" s="87">
        <v>117.0</v>
      </c>
      <c r="L205" s="87">
        <v>74.0</v>
      </c>
      <c r="M205" s="87">
        <v>106.0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90" t="s">
        <v>173</v>
      </c>
      <c r="C206" s="90">
        <v>59.0</v>
      </c>
      <c r="D206" s="90">
        <v>573.0</v>
      </c>
      <c r="E206" s="90">
        <v>59.0</v>
      </c>
      <c r="F206" s="90">
        <v>613.0</v>
      </c>
      <c r="G206" s="323"/>
      <c r="H206" s="92">
        <v>2.0</v>
      </c>
      <c r="I206" s="90" t="s">
        <v>173</v>
      </c>
      <c r="J206" s="90">
        <v>82.0</v>
      </c>
      <c r="K206" s="90">
        <v>134.0</v>
      </c>
      <c r="L206" s="90">
        <v>82.0</v>
      </c>
      <c r="M206" s="90">
        <v>115.0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90" t="s">
        <v>174</v>
      </c>
      <c r="C207" s="90">
        <v>68.0</v>
      </c>
      <c r="D207" s="90">
        <v>469.0</v>
      </c>
      <c r="E207" s="90">
        <v>68.0</v>
      </c>
      <c r="F207" s="90">
        <v>486.0</v>
      </c>
      <c r="G207" s="323"/>
      <c r="H207" s="92">
        <v>3.0</v>
      </c>
      <c r="I207" s="90" t="s">
        <v>174</v>
      </c>
      <c r="J207" s="90">
        <v>75.0</v>
      </c>
      <c r="K207" s="90">
        <v>121.0</v>
      </c>
      <c r="L207" s="90">
        <v>75.0</v>
      </c>
      <c r="M207" s="90">
        <v>112.0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90" t="s">
        <v>175</v>
      </c>
      <c r="C208" s="90">
        <v>61.0</v>
      </c>
      <c r="D208" s="90">
        <v>429.0</v>
      </c>
      <c r="E208" s="90">
        <v>61.0</v>
      </c>
      <c r="F208" s="90">
        <v>451.0</v>
      </c>
      <c r="G208" s="323"/>
      <c r="H208" s="92">
        <v>4.0</v>
      </c>
      <c r="I208" s="90" t="s">
        <v>175</v>
      </c>
      <c r="J208" s="90">
        <v>78.0</v>
      </c>
      <c r="K208" s="90">
        <v>135.0</v>
      </c>
      <c r="L208" s="90">
        <v>78.0</v>
      </c>
      <c r="M208" s="90">
        <v>106.0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90" t="s">
        <v>176</v>
      </c>
      <c r="C209" s="90">
        <v>59.0</v>
      </c>
      <c r="D209" s="90">
        <v>437.0</v>
      </c>
      <c r="E209" s="90">
        <v>59.0</v>
      </c>
      <c r="F209" s="90">
        <v>458.0</v>
      </c>
      <c r="G209" s="323"/>
      <c r="H209" s="92">
        <v>5.0</v>
      </c>
      <c r="I209" s="90" t="s">
        <v>176</v>
      </c>
      <c r="J209" s="90">
        <v>82.0</v>
      </c>
      <c r="K209" s="90">
        <v>150.0</v>
      </c>
      <c r="L209" s="90">
        <v>82.0</v>
      </c>
      <c r="M209" s="90">
        <v>124.0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90" t="s">
        <v>177</v>
      </c>
      <c r="C210" s="90">
        <v>60.0</v>
      </c>
      <c r="D210" s="90">
        <v>399.0</v>
      </c>
      <c r="E210" s="90">
        <v>60.0</v>
      </c>
      <c r="F210" s="90">
        <v>436.0</v>
      </c>
      <c r="G210" s="323"/>
      <c r="H210" s="92">
        <v>6.0</v>
      </c>
      <c r="I210" s="90" t="s">
        <v>177</v>
      </c>
      <c r="J210" s="234">
        <v>81.0</v>
      </c>
      <c r="K210" s="234">
        <v>141.0</v>
      </c>
      <c r="L210" s="234">
        <v>81.0</v>
      </c>
      <c r="M210" s="234">
        <v>110.0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90" t="s">
        <v>178</v>
      </c>
      <c r="C211" s="90">
        <v>57.0</v>
      </c>
      <c r="D211" s="90">
        <v>494.0</v>
      </c>
      <c r="E211" s="90">
        <v>57.0</v>
      </c>
      <c r="F211" s="90">
        <v>522.0</v>
      </c>
      <c r="G211" s="323"/>
      <c r="H211" s="92">
        <v>7.0</v>
      </c>
      <c r="I211" s="90" t="s">
        <v>178</v>
      </c>
      <c r="J211" s="90">
        <v>79.0</v>
      </c>
      <c r="K211" s="90">
        <v>129.0</v>
      </c>
      <c r="L211" s="90">
        <v>79.0</v>
      </c>
      <c r="M211" s="90">
        <v>113.0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90" t="s">
        <v>179</v>
      </c>
      <c r="C212" s="90">
        <v>61.0</v>
      </c>
      <c r="D212" s="90">
        <v>535.0</v>
      </c>
      <c r="E212" s="90">
        <v>61.0</v>
      </c>
      <c r="F212" s="90">
        <v>470.0</v>
      </c>
      <c r="G212" s="323"/>
      <c r="H212" s="92">
        <v>8.0</v>
      </c>
      <c r="I212" s="90" t="s">
        <v>179</v>
      </c>
      <c r="J212" s="90">
        <v>82.0</v>
      </c>
      <c r="K212" s="90">
        <v>124.0</v>
      </c>
      <c r="L212" s="90">
        <v>82.0</v>
      </c>
      <c r="M212" s="90">
        <v>145.0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90" t="s">
        <v>180</v>
      </c>
      <c r="C213" s="90">
        <v>63.0</v>
      </c>
      <c r="D213" s="90">
        <v>590.0</v>
      </c>
      <c r="E213" s="90">
        <v>63.0</v>
      </c>
      <c r="F213" s="90">
        <v>639.0</v>
      </c>
      <c r="G213" s="323"/>
      <c r="H213" s="92">
        <v>9.0</v>
      </c>
      <c r="I213" s="90" t="s">
        <v>180</v>
      </c>
      <c r="J213" s="90">
        <v>85.0</v>
      </c>
      <c r="K213" s="90">
        <v>156.0</v>
      </c>
      <c r="L213" s="90">
        <v>85.0</v>
      </c>
      <c r="M213" s="90">
        <v>117.0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90" t="s">
        <v>181</v>
      </c>
      <c r="C214" s="90">
        <v>67.0</v>
      </c>
      <c r="D214" s="90">
        <v>540.0</v>
      </c>
      <c r="E214" s="90">
        <v>67.0</v>
      </c>
      <c r="F214" s="90">
        <v>574.0</v>
      </c>
      <c r="G214" s="323"/>
      <c r="H214" s="92">
        <v>10.0</v>
      </c>
      <c r="I214" s="90" t="s">
        <v>181</v>
      </c>
      <c r="J214" s="90">
        <v>82.0</v>
      </c>
      <c r="K214" s="90">
        <v>149.0</v>
      </c>
      <c r="L214" s="90">
        <v>82.0</v>
      </c>
      <c r="M214" s="90">
        <v>123.0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90" t="s">
        <v>182</v>
      </c>
      <c r="C215" s="90">
        <v>68.0</v>
      </c>
      <c r="D215" s="90">
        <v>551.0</v>
      </c>
      <c r="E215" s="90">
        <v>68.0</v>
      </c>
      <c r="F215" s="90">
        <v>622.0</v>
      </c>
      <c r="G215" s="323"/>
      <c r="H215" s="92">
        <v>11.0</v>
      </c>
      <c r="I215" s="90" t="s">
        <v>182</v>
      </c>
      <c r="J215" s="90">
        <v>80.0</v>
      </c>
      <c r="K215" s="90">
        <v>156.0</v>
      </c>
      <c r="L215" s="90">
        <v>80.0</v>
      </c>
      <c r="M215" s="90">
        <v>116.0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90" t="s">
        <v>183</v>
      </c>
      <c r="C216" s="90">
        <v>69.0</v>
      </c>
      <c r="D216" s="90">
        <v>569.0</v>
      </c>
      <c r="E216" s="90">
        <v>69.0</v>
      </c>
      <c r="F216" s="90">
        <v>536.0</v>
      </c>
      <c r="G216" s="323"/>
      <c r="H216" s="92">
        <v>12.0</v>
      </c>
      <c r="I216" s="90" t="s">
        <v>183</v>
      </c>
      <c r="J216" s="90">
        <v>80.0</v>
      </c>
      <c r="K216" s="90">
        <v>124.0</v>
      </c>
      <c r="L216" s="90">
        <v>80.0</v>
      </c>
      <c r="M216" s="90">
        <v>145.0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90" t="s">
        <v>184</v>
      </c>
      <c r="C217" s="90">
        <v>64.0</v>
      </c>
      <c r="D217" s="90">
        <v>481.0</v>
      </c>
      <c r="E217" s="90">
        <v>64.0</v>
      </c>
      <c r="F217" s="90">
        <v>546.0</v>
      </c>
      <c r="G217" s="323"/>
      <c r="H217" s="92">
        <v>13.0</v>
      </c>
      <c r="I217" s="90" t="s">
        <v>184</v>
      </c>
      <c r="J217" s="90">
        <v>76.0</v>
      </c>
      <c r="K217" s="90">
        <v>144.0</v>
      </c>
      <c r="L217" s="90">
        <v>76.0</v>
      </c>
      <c r="M217" s="90">
        <v>116.0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90" t="s">
        <v>185</v>
      </c>
      <c r="C218" s="90">
        <v>70.0</v>
      </c>
      <c r="D218" s="90">
        <v>589.0</v>
      </c>
      <c r="E218" s="90">
        <v>70.0</v>
      </c>
      <c r="F218" s="90">
        <v>532.0</v>
      </c>
      <c r="G218" s="323"/>
      <c r="H218" s="92">
        <v>14.0</v>
      </c>
      <c r="I218" s="90" t="s">
        <v>185</v>
      </c>
      <c r="J218" s="90">
        <v>78.0</v>
      </c>
      <c r="K218" s="90">
        <v>113.0</v>
      </c>
      <c r="L218" s="90">
        <v>78.0</v>
      </c>
      <c r="M218" s="90">
        <v>135.0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90" t="s">
        <v>186</v>
      </c>
      <c r="C219" s="90">
        <v>68.0</v>
      </c>
      <c r="D219" s="90">
        <v>684.0</v>
      </c>
      <c r="E219" s="90">
        <v>68.0</v>
      </c>
      <c r="F219" s="90">
        <v>704.0</v>
      </c>
      <c r="G219" s="323"/>
      <c r="H219" s="92">
        <v>15.0</v>
      </c>
      <c r="I219" s="90" t="s">
        <v>186</v>
      </c>
      <c r="J219" s="90">
        <v>82.0</v>
      </c>
      <c r="K219" s="90">
        <v>152.0</v>
      </c>
      <c r="L219" s="90">
        <v>82.0</v>
      </c>
      <c r="M219" s="90">
        <v>137.0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90" t="s">
        <v>187</v>
      </c>
      <c r="C220" s="90">
        <v>101.0</v>
      </c>
      <c r="D220" s="90">
        <v>658.0</v>
      </c>
      <c r="E220" s="90">
        <v>101.0</v>
      </c>
      <c r="F220" s="90">
        <v>619.0</v>
      </c>
      <c r="G220" s="323"/>
      <c r="H220" s="92">
        <v>16.0</v>
      </c>
      <c r="I220" s="90" t="s">
        <v>187</v>
      </c>
      <c r="J220" s="90">
        <v>80.0</v>
      </c>
      <c r="K220" s="90">
        <v>146.0</v>
      </c>
      <c r="L220" s="90">
        <v>80.0</v>
      </c>
      <c r="M220" s="90">
        <v>125.0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90" t="s">
        <v>188</v>
      </c>
      <c r="C221" s="90">
        <v>71.0</v>
      </c>
      <c r="D221" s="90">
        <v>566.0</v>
      </c>
      <c r="E221" s="90">
        <v>71.0</v>
      </c>
      <c r="F221" s="90">
        <v>635.0</v>
      </c>
      <c r="G221" s="323"/>
      <c r="H221" s="92">
        <v>17.0</v>
      </c>
      <c r="I221" s="90" t="s">
        <v>188</v>
      </c>
      <c r="J221" s="90">
        <v>76.0</v>
      </c>
      <c r="K221" s="90">
        <v>136.0</v>
      </c>
      <c r="L221" s="90">
        <v>76.0</v>
      </c>
      <c r="M221" s="90">
        <v>112.0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90" t="s">
        <v>189</v>
      </c>
      <c r="C222" s="90">
        <v>86.0</v>
      </c>
      <c r="D222" s="90">
        <v>839.0</v>
      </c>
      <c r="E222" s="90">
        <v>86.0</v>
      </c>
      <c r="F222" s="90">
        <v>883.0</v>
      </c>
      <c r="G222" s="323"/>
      <c r="H222" s="92">
        <v>18.0</v>
      </c>
      <c r="I222" s="90" t="s">
        <v>189</v>
      </c>
      <c r="J222" s="90">
        <v>85.0</v>
      </c>
      <c r="K222" s="90">
        <v>180.0</v>
      </c>
      <c r="L222" s="90">
        <v>85.0</v>
      </c>
      <c r="M222" s="90">
        <v>144.0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90" t="s">
        <v>190</v>
      </c>
      <c r="C223" s="90">
        <v>74.0</v>
      </c>
      <c r="D223" s="90">
        <v>650.0</v>
      </c>
      <c r="E223" s="90">
        <v>74.0</v>
      </c>
      <c r="F223" s="90">
        <v>694.0</v>
      </c>
      <c r="G223" s="323"/>
      <c r="H223" s="92">
        <v>19.0</v>
      </c>
      <c r="I223" s="90" t="s">
        <v>190</v>
      </c>
      <c r="J223" s="90">
        <v>76.0</v>
      </c>
      <c r="K223" s="90">
        <v>140.0</v>
      </c>
      <c r="L223" s="90">
        <v>76.0</v>
      </c>
      <c r="M223" s="90">
        <v>126.0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90" t="s">
        <v>191</v>
      </c>
      <c r="C224" s="90">
        <v>60.0</v>
      </c>
      <c r="D224" s="90">
        <v>463.0</v>
      </c>
      <c r="E224" s="90">
        <v>60.0</v>
      </c>
      <c r="F224" s="90">
        <v>512.0</v>
      </c>
      <c r="G224" s="323"/>
      <c r="H224" s="92">
        <v>20.0</v>
      </c>
      <c r="I224" s="90" t="s">
        <v>191</v>
      </c>
      <c r="J224" s="90">
        <v>77.0</v>
      </c>
      <c r="K224" s="90">
        <v>146.0</v>
      </c>
      <c r="L224" s="90">
        <v>77.0</v>
      </c>
      <c r="M224" s="90">
        <v>115.0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90" t="s">
        <v>192</v>
      </c>
      <c r="C225" s="90">
        <v>64.0</v>
      </c>
      <c r="D225" s="90">
        <v>481.0</v>
      </c>
      <c r="E225" s="90">
        <v>64.0</v>
      </c>
      <c r="F225" s="90">
        <v>520.0</v>
      </c>
      <c r="G225" s="323"/>
      <c r="H225" s="92">
        <v>21.0</v>
      </c>
      <c r="I225" s="90" t="s">
        <v>192</v>
      </c>
      <c r="J225" s="90">
        <v>83.0</v>
      </c>
      <c r="K225" s="90">
        <v>158.0</v>
      </c>
      <c r="L225" s="90">
        <v>83.0</v>
      </c>
      <c r="M225" s="90">
        <v>127.0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90" t="s">
        <v>193</v>
      </c>
      <c r="C226" s="90">
        <v>73.0</v>
      </c>
      <c r="D226" s="90">
        <v>576.0</v>
      </c>
      <c r="E226" s="90">
        <v>73.0</v>
      </c>
      <c r="F226" s="90">
        <v>615.0</v>
      </c>
      <c r="G226" s="323"/>
      <c r="H226" s="92">
        <v>22.0</v>
      </c>
      <c r="I226" s="90" t="s">
        <v>193</v>
      </c>
      <c r="J226" s="90">
        <v>82.0</v>
      </c>
      <c r="K226" s="90">
        <v>161.0</v>
      </c>
      <c r="L226" s="90">
        <v>82.0</v>
      </c>
      <c r="M226" s="90">
        <v>134.0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90" t="s">
        <v>194</v>
      </c>
      <c r="C227" s="90">
        <v>72.0</v>
      </c>
      <c r="D227" s="90">
        <v>629.0</v>
      </c>
      <c r="E227" s="90">
        <v>72.0</v>
      </c>
      <c r="F227" s="90">
        <v>653.0</v>
      </c>
      <c r="G227" s="323"/>
      <c r="H227" s="92">
        <v>23.0</v>
      </c>
      <c r="I227" s="90" t="s">
        <v>194</v>
      </c>
      <c r="J227" s="90">
        <v>79.0</v>
      </c>
      <c r="K227" s="90">
        <v>169.0</v>
      </c>
      <c r="L227" s="90">
        <v>79.0</v>
      </c>
      <c r="M227" s="90">
        <v>128.0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90" t="s">
        <v>195</v>
      </c>
      <c r="C228" s="90">
        <v>69.0</v>
      </c>
      <c r="D228" s="90">
        <v>513.0</v>
      </c>
      <c r="E228" s="90">
        <v>69.0</v>
      </c>
      <c r="F228" s="90">
        <v>486.0</v>
      </c>
      <c r="G228" s="323"/>
      <c r="H228" s="92">
        <v>24.0</v>
      </c>
      <c r="I228" s="90" t="s">
        <v>195</v>
      </c>
      <c r="J228" s="90">
        <v>76.0</v>
      </c>
      <c r="K228" s="90">
        <v>119.0</v>
      </c>
      <c r="L228" s="90">
        <v>76.0</v>
      </c>
      <c r="M228" s="90">
        <v>145.0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90" t="s">
        <v>196</v>
      </c>
      <c r="C229" s="90">
        <v>78.0</v>
      </c>
      <c r="D229" s="90">
        <v>632.0</v>
      </c>
      <c r="E229" s="90">
        <v>78.0</v>
      </c>
      <c r="F229" s="90">
        <v>660.0</v>
      </c>
      <c r="G229" s="323"/>
      <c r="H229" s="92">
        <v>25.0</v>
      </c>
      <c r="I229" s="90" t="s">
        <v>196</v>
      </c>
      <c r="J229" s="90">
        <v>83.0</v>
      </c>
      <c r="K229" s="90">
        <v>150.0</v>
      </c>
      <c r="L229" s="90">
        <v>83.0</v>
      </c>
      <c r="M229" s="90">
        <v>121.0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90" t="s">
        <v>197</v>
      </c>
      <c r="C230" s="90">
        <v>60.0</v>
      </c>
      <c r="D230" s="90">
        <v>562.0</v>
      </c>
      <c r="E230" s="90">
        <v>60.0</v>
      </c>
      <c r="F230" s="90">
        <v>590.0</v>
      </c>
      <c r="G230" s="323"/>
      <c r="H230" s="92">
        <v>26.0</v>
      </c>
      <c r="I230" s="90" t="s">
        <v>197</v>
      </c>
      <c r="J230" s="90">
        <v>81.0</v>
      </c>
      <c r="K230" s="90">
        <v>134.0</v>
      </c>
      <c r="L230" s="90">
        <v>81.0</v>
      </c>
      <c r="M230" s="90">
        <v>119.0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90" t="s">
        <v>198</v>
      </c>
      <c r="C231" s="90">
        <v>82.0</v>
      </c>
      <c r="D231" s="90">
        <v>679.0</v>
      </c>
      <c r="E231" s="90">
        <v>82.0</v>
      </c>
      <c r="F231" s="90">
        <v>653.0</v>
      </c>
      <c r="G231" s="323"/>
      <c r="H231" s="92">
        <v>27.0</v>
      </c>
      <c r="I231" s="90" t="s">
        <v>198</v>
      </c>
      <c r="J231" s="90">
        <v>84.0</v>
      </c>
      <c r="K231" s="90">
        <v>153.0</v>
      </c>
      <c r="L231" s="90">
        <v>84.0</v>
      </c>
      <c r="M231" s="90">
        <v>127.0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90" t="s">
        <v>199</v>
      </c>
      <c r="C232" s="90">
        <v>70.0</v>
      </c>
      <c r="D232" s="90">
        <v>552.0</v>
      </c>
      <c r="E232" s="90">
        <v>70.0</v>
      </c>
      <c r="F232" s="90">
        <v>520.0</v>
      </c>
      <c r="G232" s="323"/>
      <c r="H232" s="92">
        <v>28.0</v>
      </c>
      <c r="I232" s="90" t="s">
        <v>199</v>
      </c>
      <c r="J232" s="90">
        <v>77.0</v>
      </c>
      <c r="K232" s="90">
        <v>132.0</v>
      </c>
      <c r="L232" s="90">
        <v>77.0</v>
      </c>
      <c r="M232" s="90">
        <v>115.0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90" t="s">
        <v>200</v>
      </c>
      <c r="C233" s="90">
        <v>60.0</v>
      </c>
      <c r="D233" s="90">
        <v>511.0</v>
      </c>
      <c r="E233" s="90">
        <v>60.0</v>
      </c>
      <c r="F233" s="90">
        <v>464.0</v>
      </c>
      <c r="G233" s="323"/>
      <c r="H233" s="92">
        <v>29.0</v>
      </c>
      <c r="I233" s="90" t="s">
        <v>200</v>
      </c>
      <c r="J233" s="90">
        <v>83.0</v>
      </c>
      <c r="K233" s="90">
        <v>157.0</v>
      </c>
      <c r="L233" s="90">
        <v>83.0</v>
      </c>
      <c r="M233" s="90">
        <v>122.0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90" t="s">
        <v>201</v>
      </c>
      <c r="C234" s="90">
        <v>77.0</v>
      </c>
      <c r="D234" s="90">
        <v>597.0</v>
      </c>
      <c r="E234" s="90">
        <v>77.0</v>
      </c>
      <c r="F234" s="90">
        <v>544.0</v>
      </c>
      <c r="G234" s="323"/>
      <c r="H234" s="92">
        <v>30.0</v>
      </c>
      <c r="I234" s="90" t="s">
        <v>201</v>
      </c>
      <c r="J234" s="90">
        <v>86.0</v>
      </c>
      <c r="K234" s="90">
        <v>128.0</v>
      </c>
      <c r="L234" s="90">
        <v>86.0</v>
      </c>
      <c r="M234" s="90">
        <v>157.0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2049.0</v>
      </c>
      <c r="D235" s="115">
        <v>16775.0</v>
      </c>
      <c r="E235" s="115">
        <v>2049.0</v>
      </c>
      <c r="F235" s="115">
        <v>17184.0</v>
      </c>
      <c r="G235" s="9"/>
      <c r="H235" s="110" t="s">
        <v>44</v>
      </c>
      <c r="I235" s="8"/>
      <c r="J235" s="99">
        <v>2404.0</v>
      </c>
      <c r="K235" s="99">
        <v>4254.0</v>
      </c>
      <c r="L235" s="99">
        <v>2404.0</v>
      </c>
      <c r="M235" s="99">
        <v>3737.0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90" t="s">
        <v>203</v>
      </c>
      <c r="C244" s="90">
        <v>73.0</v>
      </c>
      <c r="D244" s="90">
        <v>527.0</v>
      </c>
      <c r="E244" s="90">
        <v>73.0</v>
      </c>
      <c r="F244" s="90">
        <v>542.0</v>
      </c>
      <c r="G244" s="323"/>
      <c r="H244" s="92">
        <v>1.0</v>
      </c>
      <c r="I244" s="90" t="s">
        <v>203</v>
      </c>
      <c r="J244" s="90">
        <v>86.0</v>
      </c>
      <c r="K244" s="90">
        <v>160.0</v>
      </c>
      <c r="L244" s="90">
        <v>86.0</v>
      </c>
      <c r="M244" s="90">
        <v>142.0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90" t="s">
        <v>204</v>
      </c>
      <c r="C245" s="90">
        <v>61.0</v>
      </c>
      <c r="D245" s="90">
        <v>504.0</v>
      </c>
      <c r="E245" s="90">
        <v>61.0</v>
      </c>
      <c r="F245" s="90">
        <v>570.0</v>
      </c>
      <c r="G245" s="323"/>
      <c r="H245" s="92">
        <v>2.0</v>
      </c>
      <c r="I245" s="90" t="s">
        <v>204</v>
      </c>
      <c r="J245" s="90">
        <v>84.0</v>
      </c>
      <c r="K245" s="90">
        <v>141.0</v>
      </c>
      <c r="L245" s="90">
        <v>84.0</v>
      </c>
      <c r="M245" s="90">
        <v>127.0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90" t="s">
        <v>205</v>
      </c>
      <c r="C246" s="90">
        <v>56.0</v>
      </c>
      <c r="D246" s="90">
        <v>537.0</v>
      </c>
      <c r="E246" s="90">
        <v>56.0</v>
      </c>
      <c r="F246" s="90">
        <v>564.0</v>
      </c>
      <c r="G246" s="323"/>
      <c r="H246" s="92">
        <v>3.0</v>
      </c>
      <c r="I246" s="90" t="s">
        <v>205</v>
      </c>
      <c r="J246" s="90">
        <v>79.0</v>
      </c>
      <c r="K246" s="90">
        <v>135.0</v>
      </c>
      <c r="L246" s="90">
        <v>79.0</v>
      </c>
      <c r="M246" s="90">
        <v>112.0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90" t="s">
        <v>206</v>
      </c>
      <c r="C247" s="90">
        <v>66.0</v>
      </c>
      <c r="D247" s="90">
        <v>585.0</v>
      </c>
      <c r="E247" s="90">
        <v>66.0</v>
      </c>
      <c r="F247" s="90">
        <v>637.0</v>
      </c>
      <c r="G247" s="323"/>
      <c r="H247" s="92">
        <v>4.0</v>
      </c>
      <c r="I247" s="90" t="s">
        <v>206</v>
      </c>
      <c r="J247" s="90">
        <v>81.0</v>
      </c>
      <c r="K247" s="90">
        <v>149.0</v>
      </c>
      <c r="L247" s="90">
        <v>81.0</v>
      </c>
      <c r="M247" s="90">
        <v>137.0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90" t="s">
        <v>207</v>
      </c>
      <c r="C248" s="90">
        <v>70.0</v>
      </c>
      <c r="D248" s="90">
        <v>563.0</v>
      </c>
      <c r="E248" s="90">
        <v>70.0</v>
      </c>
      <c r="F248" s="90">
        <v>459.0</v>
      </c>
      <c r="G248" s="323"/>
      <c r="H248" s="92">
        <v>5.0</v>
      </c>
      <c r="I248" s="90" t="s">
        <v>207</v>
      </c>
      <c r="J248" s="90">
        <v>78.0</v>
      </c>
      <c r="K248" s="90">
        <v>132.0</v>
      </c>
      <c r="L248" s="90">
        <v>78.0</v>
      </c>
      <c r="M248" s="90">
        <v>156.0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90" t="s">
        <v>208</v>
      </c>
      <c r="C249" s="90">
        <v>72.0</v>
      </c>
      <c r="D249" s="90">
        <v>688.0</v>
      </c>
      <c r="E249" s="90">
        <v>72.0</v>
      </c>
      <c r="F249" s="90">
        <v>670.0</v>
      </c>
      <c r="G249" s="323"/>
      <c r="H249" s="92">
        <v>6.0</v>
      </c>
      <c r="I249" s="90" t="s">
        <v>208</v>
      </c>
      <c r="J249" s="234">
        <v>81.0</v>
      </c>
      <c r="K249" s="234">
        <v>133.0</v>
      </c>
      <c r="L249" s="234">
        <v>81.0</v>
      </c>
      <c r="M249" s="234">
        <v>159.0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90" t="s">
        <v>209</v>
      </c>
      <c r="C250" s="90">
        <v>58.0</v>
      </c>
      <c r="D250" s="90">
        <v>553.0</v>
      </c>
      <c r="E250" s="90">
        <v>58.0</v>
      </c>
      <c r="F250" s="90">
        <v>581.0</v>
      </c>
      <c r="G250" s="323"/>
      <c r="H250" s="92">
        <v>7.0</v>
      </c>
      <c r="I250" s="90" t="s">
        <v>209</v>
      </c>
      <c r="J250" s="90">
        <v>79.0</v>
      </c>
      <c r="K250" s="90">
        <v>140.0</v>
      </c>
      <c r="L250" s="90">
        <v>79.0</v>
      </c>
      <c r="M250" s="90">
        <v>123.0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90" t="s">
        <v>210</v>
      </c>
      <c r="C251" s="90">
        <v>69.0</v>
      </c>
      <c r="D251" s="90">
        <v>535.0</v>
      </c>
      <c r="E251" s="90">
        <v>69.0</v>
      </c>
      <c r="F251" s="90">
        <v>511.0</v>
      </c>
      <c r="G251" s="323"/>
      <c r="H251" s="92">
        <v>8.0</v>
      </c>
      <c r="I251" s="90" t="s">
        <v>210</v>
      </c>
      <c r="J251" s="90">
        <v>82.0</v>
      </c>
      <c r="K251" s="90">
        <v>137.0</v>
      </c>
      <c r="L251" s="90">
        <v>82.0</v>
      </c>
      <c r="M251" s="90">
        <v>143.0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90" t="s">
        <v>211</v>
      </c>
      <c r="C252" s="90">
        <v>62.0</v>
      </c>
      <c r="D252" s="90">
        <v>486.0</v>
      </c>
      <c r="E252" s="90">
        <v>62.0</v>
      </c>
      <c r="F252" s="90">
        <v>527.0</v>
      </c>
      <c r="G252" s="323"/>
      <c r="H252" s="92">
        <v>9.0</v>
      </c>
      <c r="I252" s="90" t="s">
        <v>211</v>
      </c>
      <c r="J252" s="90">
        <v>81.0</v>
      </c>
      <c r="K252" s="90">
        <v>132.0</v>
      </c>
      <c r="L252" s="90">
        <v>81.0</v>
      </c>
      <c r="M252" s="90">
        <v>167.0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90" t="s">
        <v>212</v>
      </c>
      <c r="C253" s="90">
        <v>61.0</v>
      </c>
      <c r="D253" s="90">
        <v>531.0</v>
      </c>
      <c r="E253" s="90">
        <v>61.0</v>
      </c>
      <c r="F253" s="90">
        <v>549.0</v>
      </c>
      <c r="G253" s="323"/>
      <c r="H253" s="92">
        <v>10.0</v>
      </c>
      <c r="I253" s="90" t="s">
        <v>212</v>
      </c>
      <c r="J253" s="90">
        <v>77.0</v>
      </c>
      <c r="K253" s="90">
        <v>141.0</v>
      </c>
      <c r="L253" s="90">
        <v>77.0</v>
      </c>
      <c r="M253" s="90">
        <v>128.0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90" t="s">
        <v>213</v>
      </c>
      <c r="C254" s="90">
        <v>66.0</v>
      </c>
      <c r="D254" s="90">
        <v>625.0</v>
      </c>
      <c r="E254" s="90">
        <v>66.0</v>
      </c>
      <c r="F254" s="90">
        <v>671.0</v>
      </c>
      <c r="G254" s="323"/>
      <c r="H254" s="92">
        <v>11.0</v>
      </c>
      <c r="I254" s="90" t="s">
        <v>213</v>
      </c>
      <c r="J254" s="90">
        <v>80.0</v>
      </c>
      <c r="K254" s="90">
        <v>152.0</v>
      </c>
      <c r="L254" s="90">
        <v>80.0</v>
      </c>
      <c r="M254" s="90">
        <v>113.0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90" t="s">
        <v>214</v>
      </c>
      <c r="C255" s="90">
        <v>62.0</v>
      </c>
      <c r="D255" s="90">
        <v>592.0</v>
      </c>
      <c r="E255" s="90">
        <v>62.0</v>
      </c>
      <c r="F255" s="90">
        <v>636.0</v>
      </c>
      <c r="G255" s="323"/>
      <c r="H255" s="92">
        <v>12.0</v>
      </c>
      <c r="I255" s="90" t="s">
        <v>214</v>
      </c>
      <c r="J255" s="90">
        <v>76.0</v>
      </c>
      <c r="K255" s="90">
        <v>140.0</v>
      </c>
      <c r="L255" s="90">
        <v>76.0</v>
      </c>
      <c r="M255" s="90">
        <v>129.0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90" t="s">
        <v>215</v>
      </c>
      <c r="C256" s="90">
        <v>85.0</v>
      </c>
      <c r="D256" s="90">
        <v>723.0</v>
      </c>
      <c r="E256" s="90">
        <v>85.0</v>
      </c>
      <c r="F256" s="90">
        <v>688.0</v>
      </c>
      <c r="G256" s="323"/>
      <c r="H256" s="92">
        <v>13.0</v>
      </c>
      <c r="I256" s="90" t="s">
        <v>215</v>
      </c>
      <c r="J256" s="90">
        <v>82.0</v>
      </c>
      <c r="K256" s="90">
        <v>124.0</v>
      </c>
      <c r="L256" s="90">
        <v>82.0</v>
      </c>
      <c r="M256" s="90">
        <v>150.0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90" t="s">
        <v>216</v>
      </c>
      <c r="C257" s="90">
        <v>92.0</v>
      </c>
      <c r="D257" s="90">
        <v>817.0</v>
      </c>
      <c r="E257" s="90">
        <v>92.0</v>
      </c>
      <c r="F257" s="90">
        <v>692.0</v>
      </c>
      <c r="G257" s="323"/>
      <c r="H257" s="92">
        <v>14.0</v>
      </c>
      <c r="I257" s="90" t="s">
        <v>216</v>
      </c>
      <c r="J257" s="90">
        <v>88.0</v>
      </c>
      <c r="K257" s="90">
        <v>136.0</v>
      </c>
      <c r="L257" s="90">
        <v>88.0</v>
      </c>
      <c r="M257" s="90">
        <v>160.0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90" t="s">
        <v>217</v>
      </c>
      <c r="C258" s="90">
        <v>63.0</v>
      </c>
      <c r="D258" s="90">
        <v>540.0</v>
      </c>
      <c r="E258" s="90">
        <v>63.0</v>
      </c>
      <c r="F258" s="90">
        <v>566.0</v>
      </c>
      <c r="G258" s="323"/>
      <c r="H258" s="92">
        <v>15.0</v>
      </c>
      <c r="I258" s="90" t="s">
        <v>217</v>
      </c>
      <c r="J258" s="90">
        <v>79.0</v>
      </c>
      <c r="K258" s="90">
        <v>145.0</v>
      </c>
      <c r="L258" s="90">
        <v>79.0</v>
      </c>
      <c r="M258" s="90">
        <v>154.0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90" t="s">
        <v>218</v>
      </c>
      <c r="C259" s="90">
        <v>70.0</v>
      </c>
      <c r="D259" s="90">
        <v>481.0</v>
      </c>
      <c r="E259" s="90">
        <v>70.0</v>
      </c>
      <c r="F259" s="90">
        <v>507.0</v>
      </c>
      <c r="G259" s="323"/>
      <c r="H259" s="92">
        <v>16.0</v>
      </c>
      <c r="I259" s="90" t="s">
        <v>218</v>
      </c>
      <c r="J259" s="90">
        <v>75.0</v>
      </c>
      <c r="K259" s="90">
        <v>141.0</v>
      </c>
      <c r="L259" s="90">
        <v>75.0</v>
      </c>
      <c r="M259" s="90">
        <v>110.0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90" t="s">
        <v>219</v>
      </c>
      <c r="C260" s="90">
        <v>76.0</v>
      </c>
      <c r="D260" s="90">
        <v>639.0</v>
      </c>
      <c r="E260" s="90">
        <v>76.0</v>
      </c>
      <c r="F260" s="90">
        <v>572.0</v>
      </c>
      <c r="G260" s="323"/>
      <c r="H260" s="92">
        <v>17.0</v>
      </c>
      <c r="I260" s="90" t="s">
        <v>219</v>
      </c>
      <c r="J260" s="90">
        <v>79.0</v>
      </c>
      <c r="K260" s="90">
        <v>122.0</v>
      </c>
      <c r="L260" s="90">
        <v>79.0</v>
      </c>
      <c r="M260" s="90">
        <v>166.0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90" t="s">
        <v>220</v>
      </c>
      <c r="C261" s="90">
        <v>58.0</v>
      </c>
      <c r="D261" s="90">
        <v>524.0</v>
      </c>
      <c r="E261" s="90">
        <v>58.0</v>
      </c>
      <c r="F261" s="90">
        <v>549.0</v>
      </c>
      <c r="G261" s="323"/>
      <c r="H261" s="92">
        <v>18.0</v>
      </c>
      <c r="I261" s="90" t="s">
        <v>220</v>
      </c>
      <c r="J261" s="90">
        <v>76.0</v>
      </c>
      <c r="K261" s="90">
        <v>135.0</v>
      </c>
      <c r="L261" s="90">
        <v>76.0</v>
      </c>
      <c r="M261" s="90">
        <v>118.0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90" t="s">
        <v>221</v>
      </c>
      <c r="C262" s="90">
        <v>64.0</v>
      </c>
      <c r="D262" s="90">
        <v>567.0</v>
      </c>
      <c r="E262" s="90">
        <v>64.0</v>
      </c>
      <c r="F262" s="90">
        <v>597.0</v>
      </c>
      <c r="G262" s="323"/>
      <c r="H262" s="92">
        <v>19.0</v>
      </c>
      <c r="I262" s="90" t="s">
        <v>221</v>
      </c>
      <c r="J262" s="90">
        <v>75.0</v>
      </c>
      <c r="K262" s="90">
        <v>130.0</v>
      </c>
      <c r="L262" s="90">
        <v>75.0</v>
      </c>
      <c r="M262" s="90">
        <v>112.0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90" t="s">
        <v>222</v>
      </c>
      <c r="C263" s="90">
        <v>78.0</v>
      </c>
      <c r="D263" s="90">
        <v>748.0</v>
      </c>
      <c r="E263" s="90">
        <v>78.0</v>
      </c>
      <c r="F263" s="90">
        <v>762.0</v>
      </c>
      <c r="G263" s="323"/>
      <c r="H263" s="92">
        <v>20.0</v>
      </c>
      <c r="I263" s="90" t="s">
        <v>222</v>
      </c>
      <c r="J263" s="90">
        <v>82.0</v>
      </c>
      <c r="K263" s="90">
        <v>136.0</v>
      </c>
      <c r="L263" s="90">
        <v>82.0</v>
      </c>
      <c r="M263" s="90">
        <v>171.0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90" t="s">
        <v>223</v>
      </c>
      <c r="C264" s="90">
        <v>92.0</v>
      </c>
      <c r="D264" s="90">
        <v>771.0</v>
      </c>
      <c r="E264" s="90">
        <v>92.0</v>
      </c>
      <c r="F264" s="90">
        <v>769.0</v>
      </c>
      <c r="G264" s="323"/>
      <c r="H264" s="92">
        <v>21.0</v>
      </c>
      <c r="I264" s="90" t="s">
        <v>223</v>
      </c>
      <c r="J264" s="90">
        <v>87.0</v>
      </c>
      <c r="K264" s="90">
        <v>160.0</v>
      </c>
      <c r="L264" s="90">
        <v>87.0</v>
      </c>
      <c r="M264" s="90">
        <v>152.0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90" t="s">
        <v>224</v>
      </c>
      <c r="C265" s="90">
        <v>73.0</v>
      </c>
      <c r="D265" s="90">
        <v>537.0</v>
      </c>
      <c r="E265" s="90">
        <v>73.0</v>
      </c>
      <c r="F265" s="90">
        <v>558.0</v>
      </c>
      <c r="G265" s="323"/>
      <c r="H265" s="92">
        <v>22.0</v>
      </c>
      <c r="I265" s="90" t="s">
        <v>224</v>
      </c>
      <c r="J265" s="90">
        <v>82.0</v>
      </c>
      <c r="K265" s="90">
        <v>147.0</v>
      </c>
      <c r="L265" s="90">
        <v>82.0</v>
      </c>
      <c r="M265" s="90">
        <v>126.0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90" t="s">
        <v>225</v>
      </c>
      <c r="C266" s="90">
        <v>64.0</v>
      </c>
      <c r="D266" s="90">
        <v>524.0</v>
      </c>
      <c r="E266" s="90">
        <v>64.0</v>
      </c>
      <c r="F266" s="90">
        <v>556.0</v>
      </c>
      <c r="G266" s="323"/>
      <c r="H266" s="92">
        <v>23.0</v>
      </c>
      <c r="I266" s="90" t="s">
        <v>225</v>
      </c>
      <c r="J266" s="90">
        <v>80.0</v>
      </c>
      <c r="K266" s="90">
        <v>148.0</v>
      </c>
      <c r="L266" s="90">
        <v>80.0</v>
      </c>
      <c r="M266" s="90">
        <v>135.0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90" t="s">
        <v>226</v>
      </c>
      <c r="C267" s="90">
        <v>61.0</v>
      </c>
      <c r="D267" s="90">
        <v>473.0</v>
      </c>
      <c r="E267" s="90">
        <v>61.0</v>
      </c>
      <c r="F267" s="90">
        <v>527.0</v>
      </c>
      <c r="G267" s="323"/>
      <c r="H267" s="92">
        <v>24.0</v>
      </c>
      <c r="I267" s="90" t="s">
        <v>226</v>
      </c>
      <c r="J267" s="90">
        <v>79.0</v>
      </c>
      <c r="K267" s="90">
        <v>141.0</v>
      </c>
      <c r="L267" s="90">
        <v>79.0</v>
      </c>
      <c r="M267" s="90">
        <v>133.0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90" t="s">
        <v>227</v>
      </c>
      <c r="C268" s="90">
        <v>65.0</v>
      </c>
      <c r="D268" s="90">
        <v>462.0</v>
      </c>
      <c r="E268" s="90">
        <v>65.0</v>
      </c>
      <c r="F268" s="90">
        <v>411.0</v>
      </c>
      <c r="G268" s="323"/>
      <c r="H268" s="92">
        <v>25.0</v>
      </c>
      <c r="I268" s="90" t="s">
        <v>227</v>
      </c>
      <c r="J268" s="90">
        <v>81.0</v>
      </c>
      <c r="K268" s="90">
        <v>125.0</v>
      </c>
      <c r="L268" s="90">
        <v>81.0</v>
      </c>
      <c r="M268" s="90">
        <v>158.0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90" t="s">
        <v>228</v>
      </c>
      <c r="C269" s="90">
        <v>53.0</v>
      </c>
      <c r="D269" s="90">
        <v>448.0</v>
      </c>
      <c r="E269" s="90">
        <v>53.0</v>
      </c>
      <c r="F269" s="90">
        <v>462.0</v>
      </c>
      <c r="G269" s="323"/>
      <c r="H269" s="92">
        <v>26.0</v>
      </c>
      <c r="I269" s="90" t="s">
        <v>228</v>
      </c>
      <c r="J269" s="90">
        <v>72.0</v>
      </c>
      <c r="K269" s="90">
        <v>128.0</v>
      </c>
      <c r="L269" s="90">
        <v>72.0</v>
      </c>
      <c r="M269" s="90">
        <v>143.0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90" t="s">
        <v>229</v>
      </c>
      <c r="C270" s="90">
        <v>72.0</v>
      </c>
      <c r="D270" s="90">
        <v>628.0</v>
      </c>
      <c r="E270" s="90">
        <v>72.0</v>
      </c>
      <c r="F270" s="90">
        <v>601.0</v>
      </c>
      <c r="G270" s="323"/>
      <c r="H270" s="92">
        <v>27.0</v>
      </c>
      <c r="I270" s="90" t="s">
        <v>229</v>
      </c>
      <c r="J270" s="90">
        <v>79.0</v>
      </c>
      <c r="K270" s="90">
        <v>140.0</v>
      </c>
      <c r="L270" s="90">
        <v>79.0</v>
      </c>
      <c r="M270" s="90">
        <v>125.0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90" t="s">
        <v>230</v>
      </c>
      <c r="C271" s="90">
        <v>76.0</v>
      </c>
      <c r="D271" s="90">
        <v>692.0</v>
      </c>
      <c r="E271" s="90">
        <v>76.0</v>
      </c>
      <c r="F271" s="90">
        <v>739.0</v>
      </c>
      <c r="G271" s="323"/>
      <c r="H271" s="92">
        <v>28.0</v>
      </c>
      <c r="I271" s="90" t="s">
        <v>230</v>
      </c>
      <c r="J271" s="90">
        <v>83.0</v>
      </c>
      <c r="K271" s="90">
        <v>160.0</v>
      </c>
      <c r="L271" s="90">
        <v>83.0</v>
      </c>
      <c r="M271" s="90">
        <v>142.0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90" t="s">
        <v>231</v>
      </c>
      <c r="C272" s="90">
        <v>63.0</v>
      </c>
      <c r="D272" s="90">
        <v>479.0</v>
      </c>
      <c r="E272" s="90">
        <v>63.0</v>
      </c>
      <c r="F272" s="90">
        <v>438.0</v>
      </c>
      <c r="G272" s="323"/>
      <c r="H272" s="92">
        <v>29.0</v>
      </c>
      <c r="I272" s="90" t="s">
        <v>231</v>
      </c>
      <c r="J272" s="90">
        <v>78.0</v>
      </c>
      <c r="K272" s="90">
        <v>137.0</v>
      </c>
      <c r="L272" s="90">
        <v>78.0</v>
      </c>
      <c r="M272" s="90">
        <v>155.0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90" t="s">
        <v>232</v>
      </c>
      <c r="C273" s="93">
        <v>68.0</v>
      </c>
      <c r="D273" s="93">
        <v>541.0</v>
      </c>
      <c r="E273" s="93">
        <v>68.0</v>
      </c>
      <c r="F273" s="93">
        <v>590.0</v>
      </c>
      <c r="G273" s="323"/>
      <c r="H273" s="324">
        <v>30.0</v>
      </c>
      <c r="I273" s="90" t="s">
        <v>232</v>
      </c>
      <c r="J273" s="93">
        <v>76.0</v>
      </c>
      <c r="K273" s="93">
        <v>119.0</v>
      </c>
      <c r="L273" s="93">
        <v>76.0</v>
      </c>
      <c r="M273" s="93">
        <v>139.0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92" t="s">
        <v>233</v>
      </c>
      <c r="C274" s="88">
        <v>59.0</v>
      </c>
      <c r="D274" s="87">
        <v>453.0</v>
      </c>
      <c r="E274" s="87">
        <v>55.0</v>
      </c>
      <c r="F274" s="87">
        <v>484.0</v>
      </c>
      <c r="G274" s="323"/>
      <c r="H274" s="92">
        <v>31.0</v>
      </c>
      <c r="I274" s="90" t="s">
        <v>233</v>
      </c>
      <c r="J274" s="88">
        <v>78.0</v>
      </c>
      <c r="K274" s="87">
        <v>131.0</v>
      </c>
      <c r="L274" s="87">
        <v>78.0</v>
      </c>
      <c r="M274" s="87">
        <v>156.0</v>
      </c>
      <c r="N274" s="32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2108.0</v>
      </c>
      <c r="D275" s="99">
        <v>17773.0</v>
      </c>
      <c r="E275" s="99">
        <v>2104.0</v>
      </c>
      <c r="F275" s="99">
        <v>17985.0</v>
      </c>
      <c r="G275" s="9"/>
      <c r="H275" s="110" t="s">
        <v>44</v>
      </c>
      <c r="I275" s="8"/>
      <c r="J275" s="99">
        <v>2475.0</v>
      </c>
      <c r="K275" s="99">
        <v>4297.0</v>
      </c>
      <c r="L275" s="99">
        <v>2475.0</v>
      </c>
      <c r="M275" s="99">
        <v>4341.0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90" t="s">
        <v>235</v>
      </c>
      <c r="C284" s="90">
        <v>74.0</v>
      </c>
      <c r="D284" s="90">
        <v>635.0</v>
      </c>
      <c r="E284" s="90">
        <v>74.0</v>
      </c>
      <c r="F284" s="90">
        <v>651.0</v>
      </c>
      <c r="G284" s="323"/>
      <c r="H284" s="92">
        <v>1.0</v>
      </c>
      <c r="I284" s="90" t="s">
        <v>235</v>
      </c>
      <c r="J284" s="90">
        <v>80.0</v>
      </c>
      <c r="K284" s="90">
        <v>132.0</v>
      </c>
      <c r="L284" s="90">
        <v>80.0</v>
      </c>
      <c r="M284" s="90">
        <v>151.0</v>
      </c>
      <c r="N284" s="4"/>
      <c r="O284" s="92">
        <v>1.0</v>
      </c>
      <c r="P284" s="101" t="s">
        <v>235</v>
      </c>
      <c r="Q284" s="132">
        <v>154.0</v>
      </c>
      <c r="R284" s="132">
        <v>767.0</v>
      </c>
      <c r="S284" s="132">
        <v>154.0</v>
      </c>
      <c r="T284" s="132">
        <v>802.0</v>
      </c>
    </row>
    <row r="285">
      <c r="A285" s="100">
        <v>2.0</v>
      </c>
      <c r="B285" s="90" t="s">
        <v>236</v>
      </c>
      <c r="C285" s="90">
        <v>59.0</v>
      </c>
      <c r="D285" s="90">
        <v>511.0</v>
      </c>
      <c r="E285" s="90">
        <v>59.0</v>
      </c>
      <c r="F285" s="90">
        <v>538.0</v>
      </c>
      <c r="G285" s="323"/>
      <c r="H285" s="92">
        <v>2.0</v>
      </c>
      <c r="I285" s="90" t="s">
        <v>236</v>
      </c>
      <c r="J285" s="90">
        <v>76.0</v>
      </c>
      <c r="K285" s="90">
        <v>123.0</v>
      </c>
      <c r="L285" s="90">
        <v>76.0</v>
      </c>
      <c r="M285" s="90">
        <v>146.0</v>
      </c>
      <c r="N285" s="4"/>
      <c r="O285" s="92">
        <v>2.0</v>
      </c>
      <c r="P285" s="101" t="s">
        <v>236</v>
      </c>
      <c r="Q285" s="132">
        <v>135.0</v>
      </c>
      <c r="R285" s="132">
        <v>634.0</v>
      </c>
      <c r="S285" s="132">
        <v>135.0</v>
      </c>
      <c r="T285" s="132">
        <v>684.0</v>
      </c>
    </row>
    <row r="286">
      <c r="A286" s="100">
        <v>3.0</v>
      </c>
      <c r="B286" s="90" t="s">
        <v>237</v>
      </c>
      <c r="C286" s="90">
        <v>52.0</v>
      </c>
      <c r="D286" s="90">
        <v>456.0</v>
      </c>
      <c r="E286" s="90">
        <v>52.0</v>
      </c>
      <c r="F286" s="90">
        <v>290.0</v>
      </c>
      <c r="G286" s="323"/>
      <c r="H286" s="92">
        <v>3.0</v>
      </c>
      <c r="I286" s="90" t="s">
        <v>237</v>
      </c>
      <c r="J286" s="90">
        <v>70.0</v>
      </c>
      <c r="K286" s="90">
        <v>174.0</v>
      </c>
      <c r="L286" s="90">
        <v>70.0</v>
      </c>
      <c r="M286" s="90">
        <v>119.0</v>
      </c>
      <c r="N286" s="4"/>
      <c r="O286" s="92">
        <v>3.0</v>
      </c>
      <c r="P286" s="101" t="s">
        <v>237</v>
      </c>
      <c r="Q286" s="132">
        <v>122.0</v>
      </c>
      <c r="R286" s="132">
        <v>630.0</v>
      </c>
      <c r="S286" s="132">
        <v>122.0</v>
      </c>
      <c r="T286" s="132">
        <v>409.0</v>
      </c>
    </row>
    <row r="287">
      <c r="A287" s="100">
        <v>4.0</v>
      </c>
      <c r="B287" s="90" t="s">
        <v>238</v>
      </c>
      <c r="C287" s="90">
        <v>67.0</v>
      </c>
      <c r="D287" s="90">
        <v>536.0</v>
      </c>
      <c r="E287" s="90">
        <v>67.0</v>
      </c>
      <c r="F287" s="90">
        <v>560.0</v>
      </c>
      <c r="G287" s="323"/>
      <c r="H287" s="92">
        <v>4.0</v>
      </c>
      <c r="I287" s="90" t="s">
        <v>238</v>
      </c>
      <c r="J287" s="90">
        <v>74.0</v>
      </c>
      <c r="K287" s="90">
        <v>138.0</v>
      </c>
      <c r="L287" s="90">
        <v>74.0</v>
      </c>
      <c r="M287" s="90">
        <v>161.0</v>
      </c>
      <c r="N287" s="4"/>
      <c r="O287" s="92">
        <v>4.0</v>
      </c>
      <c r="P287" s="101" t="s">
        <v>238</v>
      </c>
      <c r="Q287" s="132">
        <v>141.0</v>
      </c>
      <c r="R287" s="132">
        <v>674.0</v>
      </c>
      <c r="S287" s="132">
        <v>141.0</v>
      </c>
      <c r="T287" s="132">
        <v>721.0</v>
      </c>
    </row>
    <row r="288">
      <c r="A288" s="100">
        <v>5.0</v>
      </c>
      <c r="B288" s="90" t="s">
        <v>239</v>
      </c>
      <c r="C288" s="90">
        <v>69.0</v>
      </c>
      <c r="D288" s="90">
        <v>564.0</v>
      </c>
      <c r="E288" s="90">
        <v>69.0</v>
      </c>
      <c r="F288" s="90">
        <v>592.0</v>
      </c>
      <c r="G288" s="323"/>
      <c r="H288" s="92">
        <v>5.0</v>
      </c>
      <c r="I288" s="90" t="s">
        <v>239</v>
      </c>
      <c r="J288" s="90">
        <v>78.0</v>
      </c>
      <c r="K288" s="90">
        <v>160.0</v>
      </c>
      <c r="L288" s="90">
        <v>78.0</v>
      </c>
      <c r="M288" s="90">
        <v>139.0</v>
      </c>
      <c r="N288" s="4"/>
      <c r="O288" s="92">
        <v>5.0</v>
      </c>
      <c r="P288" s="101" t="s">
        <v>239</v>
      </c>
      <c r="Q288" s="132">
        <v>147.0</v>
      </c>
      <c r="R288" s="132">
        <v>724.0</v>
      </c>
      <c r="S288" s="132">
        <v>147.0</v>
      </c>
      <c r="T288" s="132">
        <v>731.0</v>
      </c>
    </row>
    <row r="289">
      <c r="A289" s="100">
        <v>6.0</v>
      </c>
      <c r="B289" s="90" t="s">
        <v>240</v>
      </c>
      <c r="C289" s="90">
        <v>72.0</v>
      </c>
      <c r="D289" s="90">
        <v>572.0</v>
      </c>
      <c r="E289" s="90">
        <v>72.0</v>
      </c>
      <c r="F289" s="90">
        <v>554.0</v>
      </c>
      <c r="G289" s="323"/>
      <c r="H289" s="92">
        <v>6.0</v>
      </c>
      <c r="I289" s="90" t="s">
        <v>240</v>
      </c>
      <c r="J289" s="234">
        <v>75.0</v>
      </c>
      <c r="K289" s="234">
        <v>120.0</v>
      </c>
      <c r="L289" s="234">
        <v>75.0</v>
      </c>
      <c r="M289" s="234">
        <v>143.0</v>
      </c>
      <c r="N289" s="4"/>
      <c r="O289" s="92">
        <v>6.0</v>
      </c>
      <c r="P289" s="101" t="s">
        <v>240</v>
      </c>
      <c r="Q289" s="132">
        <v>147.0</v>
      </c>
      <c r="R289" s="132">
        <v>692.0</v>
      </c>
      <c r="S289" s="132">
        <v>147.0</v>
      </c>
      <c r="T289" s="132">
        <v>697.0</v>
      </c>
    </row>
    <row r="290">
      <c r="A290" s="100">
        <v>7.0</v>
      </c>
      <c r="B290" s="90" t="s">
        <v>241</v>
      </c>
      <c r="C290" s="90">
        <v>64.0</v>
      </c>
      <c r="D290" s="90">
        <v>453.0</v>
      </c>
      <c r="E290" s="90">
        <v>64.0</v>
      </c>
      <c r="F290" s="90">
        <v>482.0</v>
      </c>
      <c r="G290" s="323"/>
      <c r="H290" s="92">
        <v>7.0</v>
      </c>
      <c r="I290" s="90" t="s">
        <v>241</v>
      </c>
      <c r="J290" s="90">
        <v>70.0</v>
      </c>
      <c r="K290" s="90">
        <v>129.0</v>
      </c>
      <c r="L290" s="90">
        <v>70.0</v>
      </c>
      <c r="M290" s="90">
        <v>157.0</v>
      </c>
      <c r="N290" s="4"/>
      <c r="O290" s="92">
        <v>7.0</v>
      </c>
      <c r="P290" s="101" t="s">
        <v>241</v>
      </c>
      <c r="Q290" s="132">
        <v>134.0</v>
      </c>
      <c r="R290" s="132">
        <v>582.0</v>
      </c>
      <c r="S290" s="132">
        <v>134.0</v>
      </c>
      <c r="T290" s="132">
        <v>639.0</v>
      </c>
    </row>
    <row r="291">
      <c r="A291" s="100">
        <v>8.0</v>
      </c>
      <c r="B291" s="90" t="s">
        <v>242</v>
      </c>
      <c r="C291" s="90">
        <v>76.0</v>
      </c>
      <c r="D291" s="90">
        <v>529.0</v>
      </c>
      <c r="E291" s="90">
        <v>76.0</v>
      </c>
      <c r="F291" s="90">
        <v>588.0</v>
      </c>
      <c r="G291" s="323"/>
      <c r="H291" s="92">
        <v>8.0</v>
      </c>
      <c r="I291" s="90" t="s">
        <v>242</v>
      </c>
      <c r="J291" s="90">
        <v>81.0</v>
      </c>
      <c r="K291" s="90">
        <v>152.0</v>
      </c>
      <c r="L291" s="90">
        <v>81.0</v>
      </c>
      <c r="M291" s="90">
        <v>134.0</v>
      </c>
      <c r="N291" s="4"/>
      <c r="O291" s="92">
        <v>8.0</v>
      </c>
      <c r="P291" s="101" t="s">
        <v>242</v>
      </c>
      <c r="Q291" s="132">
        <v>157.0</v>
      </c>
      <c r="R291" s="132">
        <v>681.0</v>
      </c>
      <c r="S291" s="132">
        <v>157.0</v>
      </c>
      <c r="T291" s="132">
        <v>722.0</v>
      </c>
    </row>
    <row r="292">
      <c r="A292" s="100">
        <v>9.0</v>
      </c>
      <c r="B292" s="90" t="s">
        <v>243</v>
      </c>
      <c r="C292" s="90">
        <v>67.0</v>
      </c>
      <c r="D292" s="90">
        <v>484.0</v>
      </c>
      <c r="E292" s="90">
        <v>67.0</v>
      </c>
      <c r="F292" s="90">
        <v>436.0</v>
      </c>
      <c r="G292" s="323"/>
      <c r="H292" s="92">
        <v>9.0</v>
      </c>
      <c r="I292" s="90" t="s">
        <v>243</v>
      </c>
      <c r="J292" s="90">
        <v>73.0</v>
      </c>
      <c r="K292" s="90">
        <v>141.0</v>
      </c>
      <c r="L292" s="90">
        <v>73.0</v>
      </c>
      <c r="M292" s="90">
        <v>112.0</v>
      </c>
      <c r="N292" s="4"/>
      <c r="O292" s="92">
        <v>9.0</v>
      </c>
      <c r="P292" s="101" t="s">
        <v>243</v>
      </c>
      <c r="Q292" s="132">
        <v>140.0</v>
      </c>
      <c r="R292" s="132">
        <v>625.0</v>
      </c>
      <c r="S292" s="132">
        <v>140.0</v>
      </c>
      <c r="T292" s="132">
        <v>548.0</v>
      </c>
    </row>
    <row r="293">
      <c r="A293" s="100">
        <v>10.0</v>
      </c>
      <c r="B293" s="90" t="s">
        <v>244</v>
      </c>
      <c r="C293" s="90">
        <v>72.0</v>
      </c>
      <c r="D293" s="90">
        <v>536.0</v>
      </c>
      <c r="E293" s="90">
        <v>72.0</v>
      </c>
      <c r="F293" s="90">
        <v>489.0</v>
      </c>
      <c r="G293" s="323"/>
      <c r="H293" s="92">
        <v>10.0</v>
      </c>
      <c r="I293" s="90" t="s">
        <v>244</v>
      </c>
      <c r="J293" s="90">
        <v>81.0</v>
      </c>
      <c r="K293" s="90">
        <v>124.0</v>
      </c>
      <c r="L293" s="90">
        <v>81.0</v>
      </c>
      <c r="M293" s="90">
        <v>149.0</v>
      </c>
      <c r="N293" s="4"/>
      <c r="O293" s="92">
        <v>10.0</v>
      </c>
      <c r="P293" s="101" t="s">
        <v>244</v>
      </c>
      <c r="Q293" s="132">
        <v>153.0</v>
      </c>
      <c r="R293" s="132">
        <v>660.0</v>
      </c>
      <c r="S293" s="132">
        <v>153.0</v>
      </c>
      <c r="T293" s="132">
        <v>638.0</v>
      </c>
    </row>
    <row r="294">
      <c r="A294" s="100">
        <v>11.0</v>
      </c>
      <c r="B294" s="90" t="s">
        <v>245</v>
      </c>
      <c r="C294" s="90">
        <v>73.0</v>
      </c>
      <c r="D294" s="90">
        <v>481.0</v>
      </c>
      <c r="E294" s="90">
        <v>73.0</v>
      </c>
      <c r="F294" s="90">
        <v>549.0</v>
      </c>
      <c r="G294" s="323"/>
      <c r="H294" s="92">
        <v>11.0</v>
      </c>
      <c r="I294" s="90" t="s">
        <v>245</v>
      </c>
      <c r="J294" s="90">
        <v>84.0</v>
      </c>
      <c r="K294" s="90">
        <v>152.0</v>
      </c>
      <c r="L294" s="90">
        <v>84.0</v>
      </c>
      <c r="M294" s="90">
        <v>127.0</v>
      </c>
      <c r="N294" s="4"/>
      <c r="O294" s="92">
        <v>11.0</v>
      </c>
      <c r="P294" s="101" t="s">
        <v>245</v>
      </c>
      <c r="Q294" s="132">
        <v>157.0</v>
      </c>
      <c r="R294" s="132">
        <v>633.0</v>
      </c>
      <c r="S294" s="132">
        <v>157.0</v>
      </c>
      <c r="T294" s="132">
        <v>676.0</v>
      </c>
    </row>
    <row r="295">
      <c r="A295" s="100">
        <v>12.0</v>
      </c>
      <c r="B295" s="90" t="s">
        <v>246</v>
      </c>
      <c r="C295" s="90">
        <v>64.0</v>
      </c>
      <c r="D295" s="90">
        <v>594.0</v>
      </c>
      <c r="E295" s="90">
        <v>64.0</v>
      </c>
      <c r="F295" s="90">
        <v>573.0</v>
      </c>
      <c r="G295" s="323"/>
      <c r="H295" s="92">
        <v>12.0</v>
      </c>
      <c r="I295" s="90" t="s">
        <v>246</v>
      </c>
      <c r="J295" s="90">
        <v>76.0</v>
      </c>
      <c r="K295" s="90">
        <v>148.0</v>
      </c>
      <c r="L295" s="90">
        <v>76.0</v>
      </c>
      <c r="M295" s="90">
        <v>113.0</v>
      </c>
      <c r="N295" s="4"/>
      <c r="O295" s="92">
        <v>12.0</v>
      </c>
      <c r="P295" s="101" t="s">
        <v>246</v>
      </c>
      <c r="Q295" s="132">
        <v>140.0</v>
      </c>
      <c r="R295" s="132">
        <v>742.0</v>
      </c>
      <c r="S295" s="132">
        <v>140.0</v>
      </c>
      <c r="T295" s="132">
        <v>686.0</v>
      </c>
    </row>
    <row r="296">
      <c r="A296" s="100">
        <v>13.0</v>
      </c>
      <c r="B296" s="90" t="s">
        <v>247</v>
      </c>
      <c r="C296" s="90">
        <v>61.0</v>
      </c>
      <c r="D296" s="90">
        <v>513.0</v>
      </c>
      <c r="E296" s="90">
        <v>61.0</v>
      </c>
      <c r="F296" s="90">
        <v>494.0</v>
      </c>
      <c r="G296" s="323"/>
      <c r="H296" s="92">
        <v>13.0</v>
      </c>
      <c r="I296" s="90" t="s">
        <v>247</v>
      </c>
      <c r="J296" s="90">
        <v>72.0</v>
      </c>
      <c r="K296" s="90">
        <v>130.0</v>
      </c>
      <c r="L296" s="90">
        <v>72.0</v>
      </c>
      <c r="M296" s="90">
        <v>110.0</v>
      </c>
      <c r="N296" s="4"/>
      <c r="O296" s="92">
        <v>13.0</v>
      </c>
      <c r="P296" s="101" t="s">
        <v>247</v>
      </c>
      <c r="Q296" s="132">
        <v>133.0</v>
      </c>
      <c r="R296" s="132">
        <v>643.0</v>
      </c>
      <c r="S296" s="132">
        <v>133.0</v>
      </c>
      <c r="T296" s="132">
        <v>604.0</v>
      </c>
    </row>
    <row r="297">
      <c r="A297" s="100">
        <v>14.0</v>
      </c>
      <c r="B297" s="90" t="s">
        <v>248</v>
      </c>
      <c r="C297" s="90">
        <v>73.0</v>
      </c>
      <c r="D297" s="90">
        <v>482.0</v>
      </c>
      <c r="E297" s="90">
        <v>73.0</v>
      </c>
      <c r="F297" s="90">
        <v>457.0</v>
      </c>
      <c r="G297" s="323"/>
      <c r="H297" s="92">
        <v>14.0</v>
      </c>
      <c r="I297" s="90" t="s">
        <v>248</v>
      </c>
      <c r="J297" s="90">
        <v>75.0</v>
      </c>
      <c r="K297" s="90">
        <v>115.0</v>
      </c>
      <c r="L297" s="90">
        <v>75.0</v>
      </c>
      <c r="M297" s="90">
        <v>146.0</v>
      </c>
      <c r="N297" s="4"/>
      <c r="O297" s="92">
        <v>14.0</v>
      </c>
      <c r="P297" s="101" t="s">
        <v>248</v>
      </c>
      <c r="Q297" s="132">
        <v>148.0</v>
      </c>
      <c r="R297" s="132">
        <v>597.0</v>
      </c>
      <c r="S297" s="132">
        <v>148.0</v>
      </c>
      <c r="T297" s="132">
        <v>603.0</v>
      </c>
    </row>
    <row r="298">
      <c r="A298" s="100">
        <v>15.0</v>
      </c>
      <c r="B298" s="90" t="s">
        <v>249</v>
      </c>
      <c r="C298" s="90">
        <v>71.0</v>
      </c>
      <c r="D298" s="90">
        <v>564.0</v>
      </c>
      <c r="E298" s="90">
        <v>71.0</v>
      </c>
      <c r="F298" s="90">
        <v>522.0</v>
      </c>
      <c r="G298" s="323"/>
      <c r="H298" s="92">
        <v>15.0</v>
      </c>
      <c r="I298" s="90" t="s">
        <v>249</v>
      </c>
      <c r="J298" s="90">
        <v>79.0</v>
      </c>
      <c r="K298" s="90">
        <v>146.0</v>
      </c>
      <c r="L298" s="90">
        <v>79.0</v>
      </c>
      <c r="M298" s="90">
        <v>114.0</v>
      </c>
      <c r="N298" s="4"/>
      <c r="O298" s="92">
        <v>15.0</v>
      </c>
      <c r="P298" s="101" t="s">
        <v>249</v>
      </c>
      <c r="Q298" s="132">
        <v>150.0</v>
      </c>
      <c r="R298" s="132">
        <v>710.0</v>
      </c>
      <c r="S298" s="132">
        <v>150.0</v>
      </c>
      <c r="T298" s="132">
        <v>636.0</v>
      </c>
    </row>
    <row r="299">
      <c r="A299" s="100">
        <v>16.0</v>
      </c>
      <c r="B299" s="90" t="s">
        <v>250</v>
      </c>
      <c r="C299" s="90">
        <v>64.0</v>
      </c>
      <c r="D299" s="90">
        <v>451.0</v>
      </c>
      <c r="E299" s="90">
        <v>64.0</v>
      </c>
      <c r="F299" s="90">
        <v>374.0</v>
      </c>
      <c r="G299" s="323"/>
      <c r="H299" s="92">
        <v>16.0</v>
      </c>
      <c r="I299" s="90" t="s">
        <v>250</v>
      </c>
      <c r="J299" s="90">
        <v>68.0</v>
      </c>
      <c r="K299" s="90">
        <v>123.0</v>
      </c>
      <c r="L299" s="90">
        <v>68.0</v>
      </c>
      <c r="M299" s="90">
        <v>147.0</v>
      </c>
      <c r="N299" s="4"/>
      <c r="O299" s="92">
        <v>16.0</v>
      </c>
      <c r="P299" s="101" t="s">
        <v>250</v>
      </c>
      <c r="Q299" s="132">
        <v>132.0</v>
      </c>
      <c r="R299" s="132">
        <v>574.0</v>
      </c>
      <c r="S299" s="132">
        <v>132.0</v>
      </c>
      <c r="T299" s="132">
        <v>521.0</v>
      </c>
    </row>
    <row r="300">
      <c r="A300" s="100">
        <v>17.0</v>
      </c>
      <c r="B300" s="90" t="s">
        <v>251</v>
      </c>
      <c r="C300" s="90">
        <v>72.0</v>
      </c>
      <c r="D300" s="90">
        <v>570.0</v>
      </c>
      <c r="E300" s="90">
        <v>72.0</v>
      </c>
      <c r="F300" s="90">
        <v>494.0</v>
      </c>
      <c r="G300" s="323"/>
      <c r="H300" s="92">
        <v>17.0</v>
      </c>
      <c r="I300" s="90" t="s">
        <v>251</v>
      </c>
      <c r="J300" s="90">
        <v>79.0</v>
      </c>
      <c r="K300" s="90">
        <v>125.0</v>
      </c>
      <c r="L300" s="90">
        <v>79.0</v>
      </c>
      <c r="M300" s="90">
        <v>139.0</v>
      </c>
      <c r="N300" s="4"/>
      <c r="O300" s="92">
        <v>17.0</v>
      </c>
      <c r="P300" s="101" t="s">
        <v>251</v>
      </c>
      <c r="Q300" s="132">
        <v>151.0</v>
      </c>
      <c r="R300" s="132">
        <v>695.0</v>
      </c>
      <c r="S300" s="132">
        <v>151.0</v>
      </c>
      <c r="T300" s="132">
        <v>633.0</v>
      </c>
    </row>
    <row r="301">
      <c r="A301" s="100">
        <v>18.0</v>
      </c>
      <c r="B301" s="90" t="s">
        <v>252</v>
      </c>
      <c r="C301" s="90">
        <v>65.0</v>
      </c>
      <c r="D301" s="90">
        <v>493.0</v>
      </c>
      <c r="E301" s="90">
        <v>65.0</v>
      </c>
      <c r="F301" s="90">
        <v>419.0</v>
      </c>
      <c r="G301" s="323"/>
      <c r="H301" s="92">
        <v>18.0</v>
      </c>
      <c r="I301" s="90" t="s">
        <v>252</v>
      </c>
      <c r="J301" s="90">
        <v>78.0</v>
      </c>
      <c r="K301" s="90">
        <v>127.0</v>
      </c>
      <c r="L301" s="90">
        <v>78.0</v>
      </c>
      <c r="M301" s="90">
        <v>153.0</v>
      </c>
      <c r="N301" s="4"/>
      <c r="O301" s="92">
        <v>18.0</v>
      </c>
      <c r="P301" s="101" t="s">
        <v>252</v>
      </c>
      <c r="Q301" s="132">
        <v>143.0</v>
      </c>
      <c r="R301" s="132">
        <v>620.0</v>
      </c>
      <c r="S301" s="132">
        <v>143.0</v>
      </c>
      <c r="T301" s="132">
        <v>572.0</v>
      </c>
    </row>
    <row r="302">
      <c r="A302" s="100">
        <v>19.0</v>
      </c>
      <c r="B302" s="90" t="s">
        <v>253</v>
      </c>
      <c r="C302" s="90">
        <v>71.0</v>
      </c>
      <c r="D302" s="90">
        <v>495.0</v>
      </c>
      <c r="E302" s="90">
        <v>71.0</v>
      </c>
      <c r="F302" s="90">
        <v>437.0</v>
      </c>
      <c r="G302" s="323"/>
      <c r="H302" s="92">
        <v>19.0</v>
      </c>
      <c r="I302" s="90" t="s">
        <v>253</v>
      </c>
      <c r="J302" s="90">
        <v>77.0</v>
      </c>
      <c r="K302" s="90">
        <v>120.0</v>
      </c>
      <c r="L302" s="90">
        <v>77.0</v>
      </c>
      <c r="M302" s="90">
        <v>147.0</v>
      </c>
      <c r="N302" s="4"/>
      <c r="O302" s="92">
        <v>19.0</v>
      </c>
      <c r="P302" s="101" t="s">
        <v>253</v>
      </c>
      <c r="Q302" s="132">
        <v>148.0</v>
      </c>
      <c r="R302" s="132">
        <v>615.0</v>
      </c>
      <c r="S302" s="132">
        <v>148.0</v>
      </c>
      <c r="T302" s="132">
        <v>584.0</v>
      </c>
    </row>
    <row r="303">
      <c r="A303" s="100">
        <v>20.0</v>
      </c>
      <c r="B303" s="90" t="s">
        <v>254</v>
      </c>
      <c r="C303" s="90">
        <v>65.0</v>
      </c>
      <c r="D303" s="90">
        <v>474.0</v>
      </c>
      <c r="E303" s="90">
        <v>65.0</v>
      </c>
      <c r="F303" s="90">
        <v>507.0</v>
      </c>
      <c r="G303" s="323"/>
      <c r="H303" s="92">
        <v>20.0</v>
      </c>
      <c r="I303" s="90" t="s">
        <v>254</v>
      </c>
      <c r="J303" s="90">
        <v>72.0</v>
      </c>
      <c r="K303" s="90">
        <v>135.0</v>
      </c>
      <c r="L303" s="90">
        <v>72.0</v>
      </c>
      <c r="M303" s="90">
        <v>110.0</v>
      </c>
      <c r="N303" s="4"/>
      <c r="O303" s="92">
        <v>20.0</v>
      </c>
      <c r="P303" s="101" t="s">
        <v>254</v>
      </c>
      <c r="Q303" s="132">
        <v>137.0</v>
      </c>
      <c r="R303" s="132">
        <v>609.0</v>
      </c>
      <c r="S303" s="132">
        <v>137.0</v>
      </c>
      <c r="T303" s="132">
        <v>617.0</v>
      </c>
    </row>
    <row r="304">
      <c r="A304" s="100">
        <v>21.0</v>
      </c>
      <c r="B304" s="90" t="s">
        <v>255</v>
      </c>
      <c r="C304" s="90">
        <v>61.0</v>
      </c>
      <c r="D304" s="90">
        <v>496.0</v>
      </c>
      <c r="E304" s="90">
        <v>61.0</v>
      </c>
      <c r="F304" s="90">
        <v>470.0</v>
      </c>
      <c r="G304" s="323"/>
      <c r="H304" s="92">
        <v>21.0</v>
      </c>
      <c r="I304" s="90" t="s">
        <v>255</v>
      </c>
      <c r="J304" s="90">
        <v>76.0</v>
      </c>
      <c r="K304" s="90">
        <v>116.0</v>
      </c>
      <c r="L304" s="90">
        <v>76.0</v>
      </c>
      <c r="M304" s="90">
        <v>142.0</v>
      </c>
      <c r="N304" s="4"/>
      <c r="O304" s="92">
        <v>21.0</v>
      </c>
      <c r="P304" s="101" t="s">
        <v>255</v>
      </c>
      <c r="Q304" s="132">
        <v>137.0</v>
      </c>
      <c r="R304" s="132">
        <v>612.0</v>
      </c>
      <c r="S304" s="132">
        <v>137.0</v>
      </c>
      <c r="T304" s="132">
        <v>612.0</v>
      </c>
    </row>
    <row r="305">
      <c r="A305" s="100">
        <v>22.0</v>
      </c>
      <c r="B305" s="90" t="s">
        <v>256</v>
      </c>
      <c r="C305" s="90">
        <v>69.0</v>
      </c>
      <c r="D305" s="90">
        <v>555.0</v>
      </c>
      <c r="E305" s="90">
        <v>69.0</v>
      </c>
      <c r="F305" s="90">
        <v>473.0</v>
      </c>
      <c r="G305" s="323"/>
      <c r="H305" s="92">
        <v>22.0</v>
      </c>
      <c r="I305" s="90" t="s">
        <v>256</v>
      </c>
      <c r="J305" s="90">
        <v>76.0</v>
      </c>
      <c r="K305" s="90">
        <v>120.0</v>
      </c>
      <c r="L305" s="90">
        <v>76.0</v>
      </c>
      <c r="M305" s="90">
        <v>158.0</v>
      </c>
      <c r="N305" s="4"/>
      <c r="O305" s="92">
        <v>22.0</v>
      </c>
      <c r="P305" s="101" t="s">
        <v>256</v>
      </c>
      <c r="Q305" s="132">
        <v>145.0</v>
      </c>
      <c r="R305" s="132">
        <v>675.0</v>
      </c>
      <c r="S305" s="132">
        <v>145.0</v>
      </c>
      <c r="T305" s="132">
        <v>631.0</v>
      </c>
    </row>
    <row r="306">
      <c r="A306" s="100">
        <v>23.0</v>
      </c>
      <c r="B306" s="90" t="s">
        <v>257</v>
      </c>
      <c r="C306" s="90">
        <v>62.0</v>
      </c>
      <c r="D306" s="90">
        <v>528.0</v>
      </c>
      <c r="E306" s="90">
        <v>62.0</v>
      </c>
      <c r="F306" s="90">
        <v>486.0</v>
      </c>
      <c r="G306" s="323"/>
      <c r="H306" s="92">
        <v>23.0</v>
      </c>
      <c r="I306" s="90" t="s">
        <v>257</v>
      </c>
      <c r="J306" s="90">
        <v>71.0</v>
      </c>
      <c r="K306" s="90">
        <v>114.0</v>
      </c>
      <c r="L306" s="90">
        <v>71.0</v>
      </c>
      <c r="M306" s="90">
        <v>137.0</v>
      </c>
      <c r="N306" s="4"/>
      <c r="O306" s="92">
        <v>23.0</v>
      </c>
      <c r="P306" s="101" t="s">
        <v>257</v>
      </c>
      <c r="Q306" s="132">
        <v>133.0</v>
      </c>
      <c r="R306" s="132">
        <v>642.0</v>
      </c>
      <c r="S306" s="132">
        <v>133.0</v>
      </c>
      <c r="T306" s="132">
        <v>623.0</v>
      </c>
    </row>
    <row r="307">
      <c r="A307" s="100">
        <v>24.0</v>
      </c>
      <c r="B307" s="90" t="s">
        <v>258</v>
      </c>
      <c r="C307" s="90">
        <v>71.0</v>
      </c>
      <c r="D307" s="90">
        <v>584.0</v>
      </c>
      <c r="E307" s="90">
        <v>71.0</v>
      </c>
      <c r="F307" s="90">
        <v>512.0</v>
      </c>
      <c r="G307" s="323"/>
      <c r="H307" s="92">
        <v>24.0</v>
      </c>
      <c r="I307" s="90" t="s">
        <v>258</v>
      </c>
      <c r="J307" s="90">
        <v>78.0</v>
      </c>
      <c r="K307" s="90">
        <v>135.0</v>
      </c>
      <c r="L307" s="90">
        <v>78.0</v>
      </c>
      <c r="M307" s="90">
        <v>124.0</v>
      </c>
      <c r="N307" s="4"/>
      <c r="O307" s="92">
        <v>24.0</v>
      </c>
      <c r="P307" s="101" t="s">
        <v>258</v>
      </c>
      <c r="Q307" s="132">
        <v>149.0</v>
      </c>
      <c r="R307" s="132">
        <v>719.0</v>
      </c>
      <c r="S307" s="132">
        <v>149.0</v>
      </c>
      <c r="T307" s="132">
        <v>636.0</v>
      </c>
    </row>
    <row r="308">
      <c r="A308" s="100">
        <v>25.0</v>
      </c>
      <c r="B308" s="90" t="s">
        <v>259</v>
      </c>
      <c r="C308" s="90">
        <v>67.0</v>
      </c>
      <c r="D308" s="90">
        <v>570.0</v>
      </c>
      <c r="E308" s="90">
        <v>67.0</v>
      </c>
      <c r="F308" s="90">
        <v>529.0</v>
      </c>
      <c r="G308" s="323"/>
      <c r="H308" s="92">
        <v>25.0</v>
      </c>
      <c r="I308" s="90" t="s">
        <v>259</v>
      </c>
      <c r="J308" s="90">
        <v>75.0</v>
      </c>
      <c r="K308" s="90">
        <v>130.0</v>
      </c>
      <c r="L308" s="90">
        <v>75.0</v>
      </c>
      <c r="M308" s="90">
        <v>135.0</v>
      </c>
      <c r="N308" s="4"/>
      <c r="O308" s="92">
        <v>25.0</v>
      </c>
      <c r="P308" s="101" t="s">
        <v>259</v>
      </c>
      <c r="Q308" s="132">
        <v>142.0</v>
      </c>
      <c r="R308" s="132">
        <v>700.0</v>
      </c>
      <c r="S308" s="132">
        <v>142.0</v>
      </c>
      <c r="T308" s="132">
        <v>664.0</v>
      </c>
    </row>
    <row r="309">
      <c r="A309" s="100">
        <v>26.0</v>
      </c>
      <c r="B309" s="90" t="s">
        <v>260</v>
      </c>
      <c r="C309" s="90">
        <v>72.0</v>
      </c>
      <c r="D309" s="90">
        <v>531.0</v>
      </c>
      <c r="E309" s="90">
        <v>72.0</v>
      </c>
      <c r="F309" s="90">
        <v>597.0</v>
      </c>
      <c r="G309" s="323"/>
      <c r="H309" s="92">
        <v>26.0</v>
      </c>
      <c r="I309" s="90" t="s">
        <v>260</v>
      </c>
      <c r="J309" s="90">
        <v>81.0</v>
      </c>
      <c r="K309" s="90">
        <v>126.0</v>
      </c>
      <c r="L309" s="90">
        <v>81.0</v>
      </c>
      <c r="M309" s="90">
        <v>148.0</v>
      </c>
      <c r="N309" s="4"/>
      <c r="O309" s="92">
        <v>26.0</v>
      </c>
      <c r="P309" s="101" t="s">
        <v>260</v>
      </c>
      <c r="Q309" s="132">
        <v>153.0</v>
      </c>
      <c r="R309" s="132">
        <v>657.0</v>
      </c>
      <c r="S309" s="132">
        <v>153.0</v>
      </c>
      <c r="T309" s="132">
        <v>745.0</v>
      </c>
    </row>
    <row r="310">
      <c r="A310" s="100">
        <v>27.0</v>
      </c>
      <c r="B310" s="90" t="s">
        <v>261</v>
      </c>
      <c r="C310" s="90">
        <v>64.0</v>
      </c>
      <c r="D310" s="90">
        <v>463.0</v>
      </c>
      <c r="E310" s="90">
        <v>64.0</v>
      </c>
      <c r="F310" s="90">
        <v>524.0</v>
      </c>
      <c r="G310" s="323"/>
      <c r="H310" s="92">
        <v>27.0</v>
      </c>
      <c r="I310" s="90" t="s">
        <v>261</v>
      </c>
      <c r="J310" s="90">
        <v>76.0</v>
      </c>
      <c r="K310" s="90">
        <v>135.0</v>
      </c>
      <c r="L310" s="90">
        <v>76.0</v>
      </c>
      <c r="M310" s="90">
        <v>112.0</v>
      </c>
      <c r="N310" s="4"/>
      <c r="O310" s="92">
        <v>27.0</v>
      </c>
      <c r="P310" s="101" t="s">
        <v>261</v>
      </c>
      <c r="Q310" s="132">
        <v>140.0</v>
      </c>
      <c r="R310" s="132">
        <v>598.0</v>
      </c>
      <c r="S310" s="132">
        <v>140.0</v>
      </c>
      <c r="T310" s="132">
        <v>636.0</v>
      </c>
    </row>
    <row r="311">
      <c r="A311" s="100">
        <v>28.0</v>
      </c>
      <c r="B311" s="90" t="s">
        <v>262</v>
      </c>
      <c r="C311" s="90">
        <v>59.0</v>
      </c>
      <c r="D311" s="90">
        <v>614.0</v>
      </c>
      <c r="E311" s="90">
        <v>59.0</v>
      </c>
      <c r="F311" s="90">
        <v>585.0</v>
      </c>
      <c r="G311" s="323"/>
      <c r="H311" s="92">
        <v>28.0</v>
      </c>
      <c r="I311" s="90" t="s">
        <v>262</v>
      </c>
      <c r="J311" s="90">
        <v>73.0</v>
      </c>
      <c r="K311" s="90">
        <v>120.0</v>
      </c>
      <c r="L311" s="90">
        <v>73.0</v>
      </c>
      <c r="M311" s="90">
        <v>131.0</v>
      </c>
      <c r="N311" s="4"/>
      <c r="O311" s="92">
        <v>28.0</v>
      </c>
      <c r="P311" s="101" t="s">
        <v>262</v>
      </c>
      <c r="Q311" s="132">
        <v>132.0</v>
      </c>
      <c r="R311" s="132">
        <v>734.0</v>
      </c>
      <c r="S311" s="132">
        <v>132.0</v>
      </c>
      <c r="T311" s="132">
        <v>716.0</v>
      </c>
    </row>
    <row r="312">
      <c r="A312" s="100">
        <v>29.0</v>
      </c>
      <c r="B312" s="90" t="s">
        <v>263</v>
      </c>
      <c r="C312" s="90">
        <v>62.0</v>
      </c>
      <c r="D312" s="90">
        <v>595.0</v>
      </c>
      <c r="E312" s="90">
        <v>62.0</v>
      </c>
      <c r="F312" s="90">
        <v>623.0</v>
      </c>
      <c r="G312" s="323"/>
      <c r="H312" s="92">
        <v>29.0</v>
      </c>
      <c r="I312" s="90" t="s">
        <v>263</v>
      </c>
      <c r="J312" s="90">
        <v>76.0</v>
      </c>
      <c r="K312" s="90">
        <v>132.0</v>
      </c>
      <c r="L312" s="90">
        <v>76.0</v>
      </c>
      <c r="M312" s="90">
        <v>153.0</v>
      </c>
      <c r="N312" s="4"/>
      <c r="O312" s="92">
        <v>29.0</v>
      </c>
      <c r="P312" s="101" t="s">
        <v>263</v>
      </c>
      <c r="Q312" s="132">
        <v>138.0</v>
      </c>
      <c r="R312" s="132">
        <v>727.0</v>
      </c>
      <c r="S312" s="132">
        <v>138.0</v>
      </c>
      <c r="T312" s="132">
        <v>776.0</v>
      </c>
    </row>
    <row r="313">
      <c r="A313" s="100">
        <v>30.0</v>
      </c>
      <c r="B313" s="90" t="s">
        <v>264</v>
      </c>
      <c r="C313" s="93">
        <v>57.0</v>
      </c>
      <c r="D313" s="93">
        <v>428.0</v>
      </c>
      <c r="E313" s="93">
        <v>57.0</v>
      </c>
      <c r="F313" s="93">
        <v>461.0</v>
      </c>
      <c r="G313" s="323"/>
      <c r="H313" s="324">
        <v>30.0</v>
      </c>
      <c r="I313" s="90" t="s">
        <v>264</v>
      </c>
      <c r="J313" s="93">
        <v>65.0</v>
      </c>
      <c r="K313" s="93">
        <v>116.0</v>
      </c>
      <c r="L313" s="93">
        <v>65.0</v>
      </c>
      <c r="M313" s="93">
        <v>129.0</v>
      </c>
      <c r="N313" s="4"/>
      <c r="O313" s="92">
        <v>30.0</v>
      </c>
      <c r="P313" s="101" t="s">
        <v>264</v>
      </c>
      <c r="Q313" s="133">
        <v>122.0</v>
      </c>
      <c r="R313" s="133">
        <v>544.0</v>
      </c>
      <c r="S313" s="132">
        <v>122.0</v>
      </c>
      <c r="T313" s="133">
        <v>590.0</v>
      </c>
    </row>
    <row r="314">
      <c r="A314" s="134">
        <v>31.0</v>
      </c>
      <c r="B314" s="92" t="s">
        <v>265</v>
      </c>
      <c r="C314" s="88">
        <v>63.0</v>
      </c>
      <c r="D314" s="87">
        <v>475.0</v>
      </c>
      <c r="E314" s="87">
        <v>63.0</v>
      </c>
      <c r="F314" s="87">
        <v>529.0</v>
      </c>
      <c r="G314" s="323"/>
      <c r="H314" s="92">
        <v>31.0</v>
      </c>
      <c r="I314" s="90" t="s">
        <v>265</v>
      </c>
      <c r="J314" s="88">
        <v>67.0</v>
      </c>
      <c r="K314" s="87">
        <v>123.0</v>
      </c>
      <c r="L314" s="87">
        <v>67.0</v>
      </c>
      <c r="M314" s="87">
        <v>138.0</v>
      </c>
      <c r="N314" s="326"/>
      <c r="O314" s="90">
        <v>31.0</v>
      </c>
      <c r="P314" s="101" t="s">
        <v>265</v>
      </c>
      <c r="Q314" s="135">
        <v>130.0</v>
      </c>
      <c r="R314" s="135">
        <v>598.0</v>
      </c>
      <c r="S314" s="132">
        <v>130.0</v>
      </c>
      <c r="T314" s="135">
        <v>667.0</v>
      </c>
    </row>
    <row r="315">
      <c r="A315" s="110" t="s">
        <v>44</v>
      </c>
      <c r="B315" s="8"/>
      <c r="C315" s="99">
        <v>2058.0</v>
      </c>
      <c r="D315" s="99">
        <v>16232.0</v>
      </c>
      <c r="E315" s="99">
        <v>2058.0</v>
      </c>
      <c r="F315" s="99">
        <v>15795.0</v>
      </c>
      <c r="G315" s="9"/>
      <c r="H315" s="110" t="s">
        <v>44</v>
      </c>
      <c r="I315" s="8"/>
      <c r="J315" s="99">
        <v>2332.0</v>
      </c>
      <c r="K315" s="99">
        <v>4081.0</v>
      </c>
      <c r="L315" s="99">
        <v>2332.0</v>
      </c>
      <c r="M315" s="99">
        <v>4224.0</v>
      </c>
      <c r="N315" s="4"/>
      <c r="O315" s="110" t="s">
        <v>44</v>
      </c>
      <c r="P315" s="8"/>
      <c r="Q315" s="99">
        <v>4390.0</v>
      </c>
      <c r="R315" s="99">
        <v>20313.0</v>
      </c>
      <c r="S315" s="99">
        <v>4390.0</v>
      </c>
      <c r="T315" s="99">
        <v>20019.0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90" t="s">
        <v>267</v>
      </c>
      <c r="C324" s="87">
        <v>61.0</v>
      </c>
      <c r="D324" s="87">
        <v>483.0</v>
      </c>
      <c r="E324" s="87">
        <v>61.0</v>
      </c>
      <c r="F324" s="87">
        <v>541.0</v>
      </c>
      <c r="G324" s="323"/>
      <c r="H324" s="92">
        <v>1.0</v>
      </c>
      <c r="I324" s="90" t="s">
        <v>267</v>
      </c>
      <c r="J324" s="90">
        <v>68.0</v>
      </c>
      <c r="K324" s="90">
        <v>141.0</v>
      </c>
      <c r="L324" s="90">
        <v>68.0</v>
      </c>
      <c r="M324" s="90">
        <v>128.0</v>
      </c>
      <c r="N324" s="83"/>
      <c r="O324" s="92">
        <v>1.0</v>
      </c>
      <c r="P324" s="101" t="s">
        <v>267</v>
      </c>
      <c r="Q324" s="132">
        <v>129.0</v>
      </c>
      <c r="R324" s="132">
        <v>624.0</v>
      </c>
      <c r="S324" s="132">
        <v>129.0</v>
      </c>
      <c r="T324" s="132">
        <v>669.0</v>
      </c>
    </row>
    <row r="325">
      <c r="A325" s="100">
        <v>2.0</v>
      </c>
      <c r="B325" s="90" t="s">
        <v>268</v>
      </c>
      <c r="C325" s="90">
        <v>58.0</v>
      </c>
      <c r="D325" s="90">
        <v>536.0</v>
      </c>
      <c r="E325" s="90">
        <v>58.0</v>
      </c>
      <c r="F325" s="90">
        <v>480.0</v>
      </c>
      <c r="G325" s="323"/>
      <c r="H325" s="92">
        <v>2.0</v>
      </c>
      <c r="I325" s="90" t="s">
        <v>268</v>
      </c>
      <c r="J325" s="90">
        <v>70.0</v>
      </c>
      <c r="K325" s="90">
        <v>131.0</v>
      </c>
      <c r="L325" s="90">
        <v>70.0</v>
      </c>
      <c r="M325" s="90">
        <v>150.0</v>
      </c>
      <c r="N325" s="83"/>
      <c r="O325" s="100">
        <v>2.0</v>
      </c>
      <c r="P325" s="101" t="s">
        <v>268</v>
      </c>
      <c r="Q325" s="132">
        <v>128.0</v>
      </c>
      <c r="R325" s="132">
        <v>667.0</v>
      </c>
      <c r="S325" s="132">
        <v>128.0</v>
      </c>
      <c r="T325" s="132">
        <v>630.0</v>
      </c>
    </row>
    <row r="326">
      <c r="A326" s="100">
        <v>3.0</v>
      </c>
      <c r="B326" s="90" t="s">
        <v>269</v>
      </c>
      <c r="C326" s="90">
        <v>63.0</v>
      </c>
      <c r="D326" s="90">
        <v>568.0</v>
      </c>
      <c r="E326" s="90">
        <v>63.0</v>
      </c>
      <c r="F326" s="90">
        <v>594.0</v>
      </c>
      <c r="G326" s="323"/>
      <c r="H326" s="92">
        <v>3.0</v>
      </c>
      <c r="I326" s="90" t="s">
        <v>269</v>
      </c>
      <c r="J326" s="90">
        <v>64.0</v>
      </c>
      <c r="K326" s="90">
        <v>110.0</v>
      </c>
      <c r="L326" s="90">
        <v>64.0</v>
      </c>
      <c r="M326" s="90">
        <v>137.0</v>
      </c>
      <c r="N326" s="83"/>
      <c r="O326" s="100">
        <v>3.0</v>
      </c>
      <c r="P326" s="101" t="s">
        <v>269</v>
      </c>
      <c r="Q326" s="132">
        <v>127.0</v>
      </c>
      <c r="R326" s="132">
        <v>678.0</v>
      </c>
      <c r="S326" s="132">
        <v>127.0</v>
      </c>
      <c r="T326" s="132">
        <v>731.0</v>
      </c>
    </row>
    <row r="327">
      <c r="A327" s="100">
        <v>4.0</v>
      </c>
      <c r="B327" s="90" t="s">
        <v>270</v>
      </c>
      <c r="C327" s="90">
        <v>56.0</v>
      </c>
      <c r="D327" s="90">
        <v>480.0</v>
      </c>
      <c r="E327" s="90">
        <v>56.0</v>
      </c>
      <c r="F327" s="90">
        <v>521.0</v>
      </c>
      <c r="G327" s="323"/>
      <c r="H327" s="92">
        <v>4.0</v>
      </c>
      <c r="I327" s="90" t="s">
        <v>270</v>
      </c>
      <c r="J327" s="90">
        <v>63.0</v>
      </c>
      <c r="K327" s="90">
        <v>124.0</v>
      </c>
      <c r="L327" s="90">
        <v>63.0</v>
      </c>
      <c r="M327" s="90">
        <v>131.0</v>
      </c>
      <c r="N327" s="83"/>
      <c r="O327" s="100">
        <v>4.0</v>
      </c>
      <c r="P327" s="101" t="s">
        <v>270</v>
      </c>
      <c r="Q327" s="132">
        <v>119.0</v>
      </c>
      <c r="R327" s="132">
        <v>604.0</v>
      </c>
      <c r="S327" s="132">
        <v>119.0</v>
      </c>
      <c r="T327" s="132">
        <v>652.0</v>
      </c>
    </row>
    <row r="328">
      <c r="A328" s="100">
        <v>5.0</v>
      </c>
      <c r="B328" s="90" t="s">
        <v>271</v>
      </c>
      <c r="C328" s="90">
        <v>54.0</v>
      </c>
      <c r="D328" s="90">
        <v>425.0</v>
      </c>
      <c r="E328" s="90">
        <v>54.0</v>
      </c>
      <c r="F328" s="90">
        <v>457.0</v>
      </c>
      <c r="G328" s="323"/>
      <c r="H328" s="92">
        <v>5.0</v>
      </c>
      <c r="I328" s="90" t="s">
        <v>271</v>
      </c>
      <c r="J328" s="90">
        <v>62.0</v>
      </c>
      <c r="K328" s="90">
        <v>134.0</v>
      </c>
      <c r="L328" s="90">
        <v>62.0</v>
      </c>
      <c r="M328" s="90">
        <v>118.0</v>
      </c>
      <c r="N328" s="83"/>
      <c r="O328" s="100">
        <v>5.0</v>
      </c>
      <c r="P328" s="101" t="s">
        <v>271</v>
      </c>
      <c r="Q328" s="132">
        <v>116.0</v>
      </c>
      <c r="R328" s="132">
        <v>559.0</v>
      </c>
      <c r="S328" s="132">
        <v>116.0</v>
      </c>
      <c r="T328" s="132">
        <v>575.0</v>
      </c>
    </row>
    <row r="329">
      <c r="A329" s="100">
        <v>6.0</v>
      </c>
      <c r="B329" s="90" t="s">
        <v>272</v>
      </c>
      <c r="C329" s="90">
        <v>51.0</v>
      </c>
      <c r="D329" s="90">
        <v>463.0</v>
      </c>
      <c r="E329" s="90">
        <v>51.0</v>
      </c>
      <c r="F329" s="90">
        <v>410.0</v>
      </c>
      <c r="G329" s="323"/>
      <c r="H329" s="92">
        <v>6.0</v>
      </c>
      <c r="I329" s="90" t="s">
        <v>272</v>
      </c>
      <c r="J329" s="234">
        <v>64.0</v>
      </c>
      <c r="K329" s="234">
        <v>112.0</v>
      </c>
      <c r="L329" s="234">
        <v>64.0</v>
      </c>
      <c r="M329" s="234">
        <v>130.0</v>
      </c>
      <c r="N329" s="83"/>
      <c r="O329" s="100">
        <v>6.0</v>
      </c>
      <c r="P329" s="101" t="s">
        <v>272</v>
      </c>
      <c r="Q329" s="132">
        <v>115.0</v>
      </c>
      <c r="R329" s="132">
        <v>575.0</v>
      </c>
      <c r="S329" s="132">
        <v>115.0</v>
      </c>
      <c r="T329" s="132">
        <v>540.0</v>
      </c>
    </row>
    <row r="330">
      <c r="A330" s="100">
        <v>7.0</v>
      </c>
      <c r="B330" s="90" t="s">
        <v>273</v>
      </c>
      <c r="C330" s="90">
        <v>60.0</v>
      </c>
      <c r="D330" s="90">
        <v>518.0</v>
      </c>
      <c r="E330" s="90">
        <v>60.0</v>
      </c>
      <c r="F330" s="90">
        <v>557.0</v>
      </c>
      <c r="G330" s="323"/>
      <c r="H330" s="92">
        <v>7.0</v>
      </c>
      <c r="I330" s="90" t="s">
        <v>273</v>
      </c>
      <c r="J330" s="90">
        <v>67.0</v>
      </c>
      <c r="K330" s="90">
        <v>110.0</v>
      </c>
      <c r="L330" s="90">
        <v>67.0</v>
      </c>
      <c r="M330" s="90">
        <v>142.0</v>
      </c>
      <c r="N330" s="83"/>
      <c r="O330" s="100">
        <v>7.0</v>
      </c>
      <c r="P330" s="101" t="s">
        <v>273</v>
      </c>
      <c r="Q330" s="132">
        <v>127.0</v>
      </c>
      <c r="R330" s="132">
        <v>628.0</v>
      </c>
      <c r="S330" s="132">
        <v>127.0</v>
      </c>
      <c r="T330" s="132">
        <v>699.0</v>
      </c>
    </row>
    <row r="331">
      <c r="A331" s="100">
        <v>8.0</v>
      </c>
      <c r="B331" s="90" t="s">
        <v>274</v>
      </c>
      <c r="C331" s="90">
        <v>49.0</v>
      </c>
      <c r="D331" s="90">
        <v>436.0</v>
      </c>
      <c r="E331" s="90">
        <v>49.0</v>
      </c>
      <c r="F331" s="90">
        <v>394.0</v>
      </c>
      <c r="G331" s="323"/>
      <c r="H331" s="92">
        <v>8.0</v>
      </c>
      <c r="I331" s="90" t="s">
        <v>274</v>
      </c>
      <c r="J331" s="90">
        <v>66.0</v>
      </c>
      <c r="K331" s="90">
        <v>123.0</v>
      </c>
      <c r="L331" s="90">
        <v>66.0</v>
      </c>
      <c r="M331" s="90">
        <v>145.0</v>
      </c>
      <c r="N331" s="83"/>
      <c r="O331" s="100">
        <v>8.0</v>
      </c>
      <c r="P331" s="101" t="s">
        <v>274</v>
      </c>
      <c r="Q331" s="132">
        <v>115.0</v>
      </c>
      <c r="R331" s="132">
        <v>559.0</v>
      </c>
      <c r="S331" s="132">
        <v>115.0</v>
      </c>
      <c r="T331" s="132">
        <v>539.0</v>
      </c>
    </row>
    <row r="332">
      <c r="A332" s="100">
        <v>9.0</v>
      </c>
      <c r="B332" s="90" t="s">
        <v>275</v>
      </c>
      <c r="C332" s="90">
        <v>52.0</v>
      </c>
      <c r="D332" s="90">
        <v>458.0</v>
      </c>
      <c r="E332" s="90">
        <v>52.0</v>
      </c>
      <c r="F332" s="90">
        <v>477.0</v>
      </c>
      <c r="G332" s="323"/>
      <c r="H332" s="92">
        <v>9.0</v>
      </c>
      <c r="I332" s="90" t="s">
        <v>275</v>
      </c>
      <c r="J332" s="90">
        <v>68.0</v>
      </c>
      <c r="K332" s="90">
        <v>136.0</v>
      </c>
      <c r="L332" s="90">
        <v>68.0</v>
      </c>
      <c r="M332" s="90">
        <v>121.0</v>
      </c>
      <c r="N332" s="83"/>
      <c r="O332" s="100">
        <v>9.0</v>
      </c>
      <c r="P332" s="101" t="s">
        <v>275</v>
      </c>
      <c r="Q332" s="132">
        <v>120.0</v>
      </c>
      <c r="R332" s="132">
        <v>594.0</v>
      </c>
      <c r="S332" s="132">
        <v>120.0</v>
      </c>
      <c r="T332" s="132">
        <v>598.0</v>
      </c>
    </row>
    <row r="333">
      <c r="A333" s="100">
        <v>10.0</v>
      </c>
      <c r="B333" s="90" t="s">
        <v>276</v>
      </c>
      <c r="C333" s="90">
        <v>49.0</v>
      </c>
      <c r="D333" s="90">
        <v>422.0</v>
      </c>
      <c r="E333" s="90">
        <v>49.0</v>
      </c>
      <c r="F333" s="90">
        <v>414.0</v>
      </c>
      <c r="G333" s="323"/>
      <c r="H333" s="92">
        <v>10.0</v>
      </c>
      <c r="I333" s="90" t="s">
        <v>276</v>
      </c>
      <c r="J333" s="90">
        <v>67.0</v>
      </c>
      <c r="K333" s="90">
        <v>122.0</v>
      </c>
      <c r="L333" s="90">
        <v>67.0</v>
      </c>
      <c r="M333" s="90">
        <v>134.0</v>
      </c>
      <c r="N333" s="83"/>
      <c r="O333" s="100">
        <v>10.0</v>
      </c>
      <c r="P333" s="101" t="s">
        <v>276</v>
      </c>
      <c r="Q333" s="132">
        <v>116.0</v>
      </c>
      <c r="R333" s="132">
        <v>544.0</v>
      </c>
      <c r="S333" s="132">
        <v>116.0</v>
      </c>
      <c r="T333" s="132">
        <v>548.0</v>
      </c>
    </row>
    <row r="334">
      <c r="A334" s="100">
        <v>11.0</v>
      </c>
      <c r="B334" s="90" t="s">
        <v>277</v>
      </c>
      <c r="C334" s="90">
        <v>45.0</v>
      </c>
      <c r="D334" s="90">
        <v>437.0</v>
      </c>
      <c r="E334" s="90">
        <v>45.0</v>
      </c>
      <c r="F334" s="90">
        <v>459.0</v>
      </c>
      <c r="G334" s="323"/>
      <c r="H334" s="92">
        <v>11.0</v>
      </c>
      <c r="I334" s="90" t="s">
        <v>277</v>
      </c>
      <c r="J334" s="90">
        <v>66.0</v>
      </c>
      <c r="K334" s="90">
        <v>119.0</v>
      </c>
      <c r="L334" s="90">
        <v>66.0</v>
      </c>
      <c r="M334" s="90">
        <v>139.0</v>
      </c>
      <c r="N334" s="83"/>
      <c r="O334" s="100">
        <v>11.0</v>
      </c>
      <c r="P334" s="101" t="s">
        <v>277</v>
      </c>
      <c r="Q334" s="132">
        <v>111.0</v>
      </c>
      <c r="R334" s="132">
        <v>556.0</v>
      </c>
      <c r="S334" s="132">
        <v>111.0</v>
      </c>
      <c r="T334" s="132">
        <v>598.0</v>
      </c>
    </row>
    <row r="335">
      <c r="A335" s="100">
        <v>12.0</v>
      </c>
      <c r="B335" s="90" t="s">
        <v>278</v>
      </c>
      <c r="C335" s="90">
        <v>49.0</v>
      </c>
      <c r="D335" s="90">
        <v>347.0</v>
      </c>
      <c r="E335" s="90">
        <v>49.0</v>
      </c>
      <c r="F335" s="90">
        <v>360.0</v>
      </c>
      <c r="G335" s="323"/>
      <c r="H335" s="92">
        <v>12.0</v>
      </c>
      <c r="I335" s="90" t="s">
        <v>278</v>
      </c>
      <c r="J335" s="90">
        <v>65.0</v>
      </c>
      <c r="K335" s="90">
        <v>114.0</v>
      </c>
      <c r="L335" s="90">
        <v>65.0</v>
      </c>
      <c r="M335" s="90">
        <v>132.0</v>
      </c>
      <c r="N335" s="83"/>
      <c r="O335" s="100">
        <v>12.0</v>
      </c>
      <c r="P335" s="101" t="s">
        <v>278</v>
      </c>
      <c r="Q335" s="132">
        <v>114.0</v>
      </c>
      <c r="R335" s="132">
        <v>461.0</v>
      </c>
      <c r="S335" s="132">
        <v>114.0</v>
      </c>
      <c r="T335" s="132">
        <v>492.0</v>
      </c>
    </row>
    <row r="336">
      <c r="A336" s="100">
        <v>13.0</v>
      </c>
      <c r="B336" s="90" t="s">
        <v>279</v>
      </c>
      <c r="C336" s="90">
        <v>58.0</v>
      </c>
      <c r="D336" s="90">
        <v>451.0</v>
      </c>
      <c r="E336" s="90">
        <v>58.0</v>
      </c>
      <c r="F336" s="90">
        <v>402.0</v>
      </c>
      <c r="G336" s="323"/>
      <c r="H336" s="92">
        <v>13.0</v>
      </c>
      <c r="I336" s="90" t="s">
        <v>279</v>
      </c>
      <c r="J336" s="90">
        <v>69.0</v>
      </c>
      <c r="K336" s="90">
        <v>112.0</v>
      </c>
      <c r="L336" s="90">
        <v>69.0</v>
      </c>
      <c r="M336" s="90">
        <v>146.0</v>
      </c>
      <c r="N336" s="83"/>
      <c r="O336" s="100">
        <v>13.0</v>
      </c>
      <c r="P336" s="101" t="s">
        <v>279</v>
      </c>
      <c r="Q336" s="132">
        <v>127.0</v>
      </c>
      <c r="R336" s="132">
        <v>563.0</v>
      </c>
      <c r="S336" s="132">
        <v>127.0</v>
      </c>
      <c r="T336" s="132">
        <v>548.0</v>
      </c>
    </row>
    <row r="337">
      <c r="A337" s="100">
        <v>14.0</v>
      </c>
      <c r="B337" s="90" t="s">
        <v>280</v>
      </c>
      <c r="C337" s="90">
        <v>61.0</v>
      </c>
      <c r="D337" s="90">
        <v>496.0</v>
      </c>
      <c r="E337" s="90">
        <v>61.0</v>
      </c>
      <c r="F337" s="90">
        <v>453.0</v>
      </c>
      <c r="G337" s="323"/>
      <c r="H337" s="92">
        <v>14.0</v>
      </c>
      <c r="I337" s="90" t="s">
        <v>280</v>
      </c>
      <c r="J337" s="90">
        <v>66.0</v>
      </c>
      <c r="K337" s="90">
        <v>115.0</v>
      </c>
      <c r="L337" s="90">
        <v>66.0</v>
      </c>
      <c r="M337" s="90">
        <v>157.0</v>
      </c>
      <c r="N337" s="83"/>
      <c r="O337" s="100">
        <v>14.0</v>
      </c>
      <c r="P337" s="101" t="s">
        <v>280</v>
      </c>
      <c r="Q337" s="132">
        <v>127.0</v>
      </c>
      <c r="R337" s="132">
        <v>611.0</v>
      </c>
      <c r="S337" s="132">
        <v>127.0</v>
      </c>
      <c r="T337" s="132">
        <v>610.0</v>
      </c>
    </row>
    <row r="338">
      <c r="A338" s="100">
        <v>15.0</v>
      </c>
      <c r="B338" s="90" t="s">
        <v>281</v>
      </c>
      <c r="C338" s="90">
        <v>73.0</v>
      </c>
      <c r="D338" s="90">
        <v>508.0</v>
      </c>
      <c r="E338" s="90">
        <v>73.0</v>
      </c>
      <c r="F338" s="90">
        <v>468.0</v>
      </c>
      <c r="G338" s="323"/>
      <c r="H338" s="92">
        <v>15.0</v>
      </c>
      <c r="I338" s="90" t="s">
        <v>281</v>
      </c>
      <c r="J338" s="90">
        <v>67.0</v>
      </c>
      <c r="K338" s="90">
        <v>127.0</v>
      </c>
      <c r="L338" s="90">
        <v>67.0</v>
      </c>
      <c r="M338" s="90">
        <v>153.0</v>
      </c>
      <c r="N338" s="83"/>
      <c r="O338" s="100">
        <v>15.0</v>
      </c>
      <c r="P338" s="101" t="s">
        <v>281</v>
      </c>
      <c r="Q338" s="132">
        <v>140.0</v>
      </c>
      <c r="R338" s="132">
        <v>635.0</v>
      </c>
      <c r="S338" s="132">
        <v>140.0</v>
      </c>
      <c r="T338" s="132">
        <v>621.0</v>
      </c>
    </row>
    <row r="339">
      <c r="A339" s="100">
        <v>16.0</v>
      </c>
      <c r="B339" s="90" t="s">
        <v>282</v>
      </c>
      <c r="C339" s="90">
        <v>58.0</v>
      </c>
      <c r="D339" s="90">
        <v>600.0</v>
      </c>
      <c r="E339" s="90">
        <v>58.0</v>
      </c>
      <c r="F339" s="90">
        <v>675.0</v>
      </c>
      <c r="G339" s="323"/>
      <c r="H339" s="92">
        <v>16.0</v>
      </c>
      <c r="I339" s="90" t="s">
        <v>282</v>
      </c>
      <c r="J339" s="90">
        <v>71.0</v>
      </c>
      <c r="K339" s="90">
        <v>132.0</v>
      </c>
      <c r="L339" s="90">
        <v>71.0</v>
      </c>
      <c r="M339" s="90">
        <v>166.0</v>
      </c>
      <c r="N339" s="83"/>
      <c r="O339" s="100">
        <v>16.0</v>
      </c>
      <c r="P339" s="101" t="s">
        <v>282</v>
      </c>
      <c r="Q339" s="132">
        <v>129.0</v>
      </c>
      <c r="R339" s="132">
        <v>732.0</v>
      </c>
      <c r="S339" s="132">
        <v>129.0</v>
      </c>
      <c r="T339" s="132">
        <v>841.0</v>
      </c>
    </row>
    <row r="340">
      <c r="A340" s="100">
        <v>17.0</v>
      </c>
      <c r="B340" s="90" t="s">
        <v>283</v>
      </c>
      <c r="C340" s="90">
        <v>58.0</v>
      </c>
      <c r="D340" s="90">
        <v>439.0</v>
      </c>
      <c r="E340" s="90">
        <v>58.0</v>
      </c>
      <c r="F340" s="90">
        <v>471.0</v>
      </c>
      <c r="G340" s="323"/>
      <c r="H340" s="92">
        <v>17.0</v>
      </c>
      <c r="I340" s="90" t="s">
        <v>283</v>
      </c>
      <c r="J340" s="90">
        <v>67.0</v>
      </c>
      <c r="K340" s="90">
        <v>146.0</v>
      </c>
      <c r="L340" s="90">
        <v>67.0</v>
      </c>
      <c r="M340" s="90">
        <v>124.0</v>
      </c>
      <c r="N340" s="83"/>
      <c r="O340" s="100">
        <v>17.0</v>
      </c>
      <c r="P340" s="101" t="s">
        <v>283</v>
      </c>
      <c r="Q340" s="132">
        <v>125.0</v>
      </c>
      <c r="R340" s="132">
        <v>585.0</v>
      </c>
      <c r="S340" s="132">
        <v>125.0</v>
      </c>
      <c r="T340" s="132">
        <v>595.0</v>
      </c>
    </row>
    <row r="341">
      <c r="A341" s="100">
        <v>18.0</v>
      </c>
      <c r="B341" s="90" t="s">
        <v>284</v>
      </c>
      <c r="C341" s="90">
        <v>50.0</v>
      </c>
      <c r="D341" s="90">
        <v>424.0</v>
      </c>
      <c r="E341" s="90">
        <v>50.0</v>
      </c>
      <c r="F341" s="90">
        <v>439.0</v>
      </c>
      <c r="G341" s="323"/>
      <c r="H341" s="92">
        <v>18.0</v>
      </c>
      <c r="I341" s="90" t="s">
        <v>284</v>
      </c>
      <c r="J341" s="90">
        <v>65.0</v>
      </c>
      <c r="K341" s="90">
        <v>135.0</v>
      </c>
      <c r="L341" s="90">
        <v>65.0</v>
      </c>
      <c r="M341" s="90">
        <v>146.0</v>
      </c>
      <c r="N341" s="83"/>
      <c r="O341" s="100">
        <v>18.0</v>
      </c>
      <c r="P341" s="101" t="s">
        <v>284</v>
      </c>
      <c r="Q341" s="132">
        <v>115.0</v>
      </c>
      <c r="R341" s="132">
        <v>559.0</v>
      </c>
      <c r="S341" s="132">
        <v>115.0</v>
      </c>
      <c r="T341" s="132">
        <v>585.0</v>
      </c>
    </row>
    <row r="342">
      <c r="A342" s="100">
        <v>19.0</v>
      </c>
      <c r="B342" s="90" t="s">
        <v>285</v>
      </c>
      <c r="C342" s="90">
        <v>47.0</v>
      </c>
      <c r="D342" s="90">
        <v>527.0</v>
      </c>
      <c r="E342" s="90">
        <v>47.0</v>
      </c>
      <c r="F342" s="90">
        <v>575.0</v>
      </c>
      <c r="G342" s="323"/>
      <c r="H342" s="92">
        <v>19.0</v>
      </c>
      <c r="I342" s="90" t="s">
        <v>285</v>
      </c>
      <c r="J342" s="90">
        <v>62.0</v>
      </c>
      <c r="K342" s="90">
        <v>140.0</v>
      </c>
      <c r="L342" s="90">
        <v>62.0</v>
      </c>
      <c r="M342" s="90">
        <v>117.0</v>
      </c>
      <c r="N342" s="83"/>
      <c r="O342" s="100">
        <v>19.0</v>
      </c>
      <c r="P342" s="101" t="s">
        <v>285</v>
      </c>
      <c r="Q342" s="132">
        <v>109.0</v>
      </c>
      <c r="R342" s="132">
        <v>667.0</v>
      </c>
      <c r="S342" s="132">
        <v>109.0</v>
      </c>
      <c r="T342" s="132">
        <v>692.0</v>
      </c>
    </row>
    <row r="343">
      <c r="A343" s="100">
        <v>20.0</v>
      </c>
      <c r="B343" s="90" t="s">
        <v>286</v>
      </c>
      <c r="C343" s="90">
        <v>45.0</v>
      </c>
      <c r="D343" s="90">
        <v>476.0</v>
      </c>
      <c r="E343" s="90">
        <v>45.0</v>
      </c>
      <c r="F343" s="90">
        <v>432.0</v>
      </c>
      <c r="G343" s="323"/>
      <c r="H343" s="92">
        <v>20.0</v>
      </c>
      <c r="I343" s="90" t="s">
        <v>286</v>
      </c>
      <c r="J343" s="90">
        <v>67.0</v>
      </c>
      <c r="K343" s="90">
        <v>149.0</v>
      </c>
      <c r="L343" s="90">
        <v>67.0</v>
      </c>
      <c r="M343" s="90">
        <v>122.0</v>
      </c>
      <c r="N343" s="83"/>
      <c r="O343" s="100">
        <v>20.0</v>
      </c>
      <c r="P343" s="101" t="s">
        <v>286</v>
      </c>
      <c r="Q343" s="132">
        <v>112.0</v>
      </c>
      <c r="R343" s="132">
        <v>625.0</v>
      </c>
      <c r="S343" s="132">
        <v>112.0</v>
      </c>
      <c r="T343" s="132">
        <v>554.0</v>
      </c>
    </row>
    <row r="344">
      <c r="A344" s="100">
        <v>21.0</v>
      </c>
      <c r="B344" s="90" t="s">
        <v>287</v>
      </c>
      <c r="C344" s="90">
        <v>57.0</v>
      </c>
      <c r="D344" s="90">
        <v>530.0</v>
      </c>
      <c r="E344" s="90">
        <v>57.0</v>
      </c>
      <c r="F344" s="90">
        <v>577.0</v>
      </c>
      <c r="G344" s="323"/>
      <c r="H344" s="92">
        <v>21.0</v>
      </c>
      <c r="I344" s="90" t="s">
        <v>287</v>
      </c>
      <c r="J344" s="90">
        <v>64.0</v>
      </c>
      <c r="K344" s="90">
        <v>110.0</v>
      </c>
      <c r="L344" s="90">
        <v>64.0</v>
      </c>
      <c r="M344" s="90">
        <v>135.0</v>
      </c>
      <c r="N344" s="83"/>
      <c r="O344" s="100">
        <v>21.0</v>
      </c>
      <c r="P344" s="101" t="s">
        <v>287</v>
      </c>
      <c r="Q344" s="132">
        <v>121.0</v>
      </c>
      <c r="R344" s="132">
        <v>640.0</v>
      </c>
      <c r="S344" s="132">
        <v>121.0</v>
      </c>
      <c r="T344" s="132">
        <v>712.0</v>
      </c>
    </row>
    <row r="345">
      <c r="A345" s="100">
        <v>22.0</v>
      </c>
      <c r="B345" s="90" t="s">
        <v>288</v>
      </c>
      <c r="C345" s="90">
        <v>57.0</v>
      </c>
      <c r="D345" s="90">
        <v>557.0</v>
      </c>
      <c r="E345" s="90">
        <v>57.0</v>
      </c>
      <c r="F345" s="90">
        <v>584.0</v>
      </c>
      <c r="G345" s="323"/>
      <c r="H345" s="92">
        <v>22.0</v>
      </c>
      <c r="I345" s="90" t="s">
        <v>288</v>
      </c>
      <c r="J345" s="90">
        <v>66.0</v>
      </c>
      <c r="K345" s="90">
        <v>129.0</v>
      </c>
      <c r="L345" s="90">
        <v>66.0</v>
      </c>
      <c r="M345" s="90">
        <v>147.0</v>
      </c>
      <c r="N345" s="83"/>
      <c r="O345" s="100">
        <v>22.0</v>
      </c>
      <c r="P345" s="101" t="s">
        <v>288</v>
      </c>
      <c r="Q345" s="132">
        <v>123.0</v>
      </c>
      <c r="R345" s="132">
        <v>686.0</v>
      </c>
      <c r="S345" s="132">
        <v>123.0</v>
      </c>
      <c r="T345" s="132">
        <v>731.0</v>
      </c>
    </row>
    <row r="346">
      <c r="A346" s="100">
        <v>23.0</v>
      </c>
      <c r="B346" s="90" t="s">
        <v>289</v>
      </c>
      <c r="C346" s="90">
        <v>54.0</v>
      </c>
      <c r="D346" s="90">
        <v>499.0</v>
      </c>
      <c r="E346" s="90">
        <v>54.0</v>
      </c>
      <c r="F346" s="90">
        <v>550.0</v>
      </c>
      <c r="G346" s="323"/>
      <c r="H346" s="92">
        <v>23.0</v>
      </c>
      <c r="I346" s="90" t="s">
        <v>289</v>
      </c>
      <c r="J346" s="90">
        <v>69.0</v>
      </c>
      <c r="K346" s="90">
        <v>135.0</v>
      </c>
      <c r="L346" s="90">
        <v>69.0</v>
      </c>
      <c r="M346" s="90">
        <v>156.0</v>
      </c>
      <c r="N346" s="83"/>
      <c r="O346" s="100">
        <v>23.0</v>
      </c>
      <c r="P346" s="101" t="s">
        <v>289</v>
      </c>
      <c r="Q346" s="132">
        <v>123.0</v>
      </c>
      <c r="R346" s="132">
        <v>634.0</v>
      </c>
      <c r="S346" s="132">
        <v>123.0</v>
      </c>
      <c r="T346" s="132">
        <v>706.0</v>
      </c>
    </row>
    <row r="347">
      <c r="A347" s="100">
        <v>24.0</v>
      </c>
      <c r="B347" s="90" t="s">
        <v>290</v>
      </c>
      <c r="C347" s="90">
        <v>54.0</v>
      </c>
      <c r="D347" s="90">
        <v>548.0</v>
      </c>
      <c r="E347" s="90">
        <v>54.0</v>
      </c>
      <c r="F347" s="90">
        <v>595.0</v>
      </c>
      <c r="G347" s="323"/>
      <c r="H347" s="92">
        <v>24.0</v>
      </c>
      <c r="I347" s="90" t="s">
        <v>290</v>
      </c>
      <c r="J347" s="90">
        <v>70.0</v>
      </c>
      <c r="K347" s="90">
        <v>141.0</v>
      </c>
      <c r="L347" s="90">
        <v>70.0</v>
      </c>
      <c r="M347" s="90">
        <v>123.0</v>
      </c>
      <c r="N347" s="83"/>
      <c r="O347" s="100">
        <v>24.0</v>
      </c>
      <c r="P347" s="101" t="s">
        <v>290</v>
      </c>
      <c r="Q347" s="132">
        <v>124.0</v>
      </c>
      <c r="R347" s="132">
        <v>689.0</v>
      </c>
      <c r="S347" s="132">
        <v>124.0</v>
      </c>
      <c r="T347" s="132">
        <v>718.0</v>
      </c>
    </row>
    <row r="348">
      <c r="A348" s="100">
        <v>25.0</v>
      </c>
      <c r="B348" s="90" t="s">
        <v>291</v>
      </c>
      <c r="C348" s="90">
        <v>54.0</v>
      </c>
      <c r="D348" s="90">
        <v>388.0</v>
      </c>
      <c r="E348" s="90">
        <v>54.0</v>
      </c>
      <c r="F348" s="90">
        <v>429.0</v>
      </c>
      <c r="G348" s="323"/>
      <c r="H348" s="92">
        <v>25.0</v>
      </c>
      <c r="I348" s="90" t="s">
        <v>291</v>
      </c>
      <c r="J348" s="90">
        <v>66.0</v>
      </c>
      <c r="K348" s="90">
        <v>120.0</v>
      </c>
      <c r="L348" s="90">
        <v>66.0</v>
      </c>
      <c r="M348" s="90">
        <v>138.0</v>
      </c>
      <c r="N348" s="83"/>
      <c r="O348" s="100">
        <v>25.0</v>
      </c>
      <c r="P348" s="101" t="s">
        <v>291</v>
      </c>
      <c r="Q348" s="132">
        <v>120.0</v>
      </c>
      <c r="R348" s="132">
        <v>508.0</v>
      </c>
      <c r="S348" s="132">
        <v>120.0</v>
      </c>
      <c r="T348" s="132">
        <v>567.0</v>
      </c>
    </row>
    <row r="349">
      <c r="A349" s="100">
        <v>26.0</v>
      </c>
      <c r="B349" s="90" t="s">
        <v>292</v>
      </c>
      <c r="C349" s="90">
        <v>49.0</v>
      </c>
      <c r="D349" s="90">
        <v>423.0</v>
      </c>
      <c r="E349" s="90">
        <v>49.0</v>
      </c>
      <c r="F349" s="90">
        <v>468.0</v>
      </c>
      <c r="G349" s="323"/>
      <c r="H349" s="92">
        <v>26.0</v>
      </c>
      <c r="I349" s="90" t="s">
        <v>292</v>
      </c>
      <c r="J349" s="90">
        <v>68.0</v>
      </c>
      <c r="K349" s="90">
        <v>132.0</v>
      </c>
      <c r="L349" s="90">
        <v>68.0</v>
      </c>
      <c r="M349" s="90">
        <v>154.0</v>
      </c>
      <c r="N349" s="83"/>
      <c r="O349" s="100">
        <v>26.0</v>
      </c>
      <c r="P349" s="101" t="s">
        <v>292</v>
      </c>
      <c r="Q349" s="132">
        <v>117.0</v>
      </c>
      <c r="R349" s="132">
        <v>555.0</v>
      </c>
      <c r="S349" s="132">
        <v>117.0</v>
      </c>
      <c r="T349" s="132">
        <v>622.0</v>
      </c>
    </row>
    <row r="350">
      <c r="A350" s="100">
        <v>27.0</v>
      </c>
      <c r="B350" s="90" t="s">
        <v>293</v>
      </c>
      <c r="C350" s="90">
        <v>45.0</v>
      </c>
      <c r="D350" s="90">
        <v>464.0</v>
      </c>
      <c r="E350" s="90">
        <v>45.0</v>
      </c>
      <c r="F350" s="90">
        <v>433.0</v>
      </c>
      <c r="G350" s="323"/>
      <c r="H350" s="92">
        <v>27.0</v>
      </c>
      <c r="I350" s="90" t="s">
        <v>293</v>
      </c>
      <c r="J350" s="90">
        <v>64.0</v>
      </c>
      <c r="K350" s="90">
        <v>110.0</v>
      </c>
      <c r="L350" s="90">
        <v>64.0</v>
      </c>
      <c r="M350" s="90">
        <v>145.0</v>
      </c>
      <c r="N350" s="83"/>
      <c r="O350" s="100">
        <v>27.0</v>
      </c>
      <c r="P350" s="101" t="s">
        <v>293</v>
      </c>
      <c r="Q350" s="132">
        <v>109.0</v>
      </c>
      <c r="R350" s="132">
        <v>574.0</v>
      </c>
      <c r="S350" s="132">
        <v>109.0</v>
      </c>
      <c r="T350" s="132">
        <v>578.0</v>
      </c>
    </row>
    <row r="351">
      <c r="A351" s="100">
        <v>28.0</v>
      </c>
      <c r="B351" s="90" t="s">
        <v>294</v>
      </c>
      <c r="C351" s="90">
        <v>57.0</v>
      </c>
      <c r="D351" s="90">
        <v>521.0</v>
      </c>
      <c r="E351" s="90">
        <v>57.0</v>
      </c>
      <c r="F351" s="90">
        <v>514.0</v>
      </c>
      <c r="G351" s="323"/>
      <c r="H351" s="92">
        <v>28.0</v>
      </c>
      <c r="I351" s="90" t="s">
        <v>294</v>
      </c>
      <c r="J351" s="90">
        <v>60.0</v>
      </c>
      <c r="K351" s="90">
        <v>120.0</v>
      </c>
      <c r="L351" s="90">
        <v>60.0</v>
      </c>
      <c r="M351" s="90">
        <v>135.0</v>
      </c>
      <c r="N351" s="83"/>
      <c r="O351" s="100">
        <v>28.0</v>
      </c>
      <c r="P351" s="101" t="s">
        <v>294</v>
      </c>
      <c r="Q351" s="132">
        <v>117.0</v>
      </c>
      <c r="R351" s="132">
        <v>641.0</v>
      </c>
      <c r="S351" s="132">
        <v>117.0</v>
      </c>
      <c r="T351" s="132">
        <v>649.0</v>
      </c>
    </row>
    <row r="352">
      <c r="A352" s="100">
        <v>29.0</v>
      </c>
      <c r="B352" s="90" t="s">
        <v>295</v>
      </c>
      <c r="C352" s="90">
        <v>61.0</v>
      </c>
      <c r="D352" s="90">
        <v>514.0</v>
      </c>
      <c r="E352" s="90">
        <v>61.0</v>
      </c>
      <c r="F352" s="90">
        <v>540.0</v>
      </c>
      <c r="G352" s="323"/>
      <c r="H352" s="92">
        <v>29.0</v>
      </c>
      <c r="I352" s="90" t="s">
        <v>295</v>
      </c>
      <c r="J352" s="90">
        <v>63.0</v>
      </c>
      <c r="K352" s="90">
        <v>129.0</v>
      </c>
      <c r="L352" s="90">
        <v>63.0</v>
      </c>
      <c r="M352" s="90">
        <v>139.0</v>
      </c>
      <c r="N352" s="83"/>
      <c r="O352" s="100">
        <v>29.0</v>
      </c>
      <c r="P352" s="101" t="s">
        <v>295</v>
      </c>
      <c r="Q352" s="132">
        <v>124.0</v>
      </c>
      <c r="R352" s="132">
        <v>643.0</v>
      </c>
      <c r="S352" s="132">
        <v>124.0</v>
      </c>
      <c r="T352" s="132">
        <v>679.0</v>
      </c>
    </row>
    <row r="353">
      <c r="A353" s="100">
        <v>30.0</v>
      </c>
      <c r="B353" s="90" t="s">
        <v>296</v>
      </c>
      <c r="C353" s="93">
        <v>47.0</v>
      </c>
      <c r="D353" s="93">
        <v>474.0</v>
      </c>
      <c r="E353" s="93">
        <v>47.0</v>
      </c>
      <c r="F353" s="93">
        <v>524.0</v>
      </c>
      <c r="G353" s="323"/>
      <c r="H353" s="324">
        <v>30.0</v>
      </c>
      <c r="I353" s="90" t="s">
        <v>296</v>
      </c>
      <c r="J353" s="93">
        <v>66.0</v>
      </c>
      <c r="K353" s="93">
        <v>120.0</v>
      </c>
      <c r="L353" s="93">
        <v>66.0</v>
      </c>
      <c r="M353" s="93">
        <v>135.0</v>
      </c>
      <c r="N353" s="83"/>
      <c r="O353" s="105">
        <v>30.0</v>
      </c>
      <c r="P353" s="101" t="s">
        <v>296</v>
      </c>
      <c r="Q353" s="132">
        <v>113.0</v>
      </c>
      <c r="R353" s="132">
        <v>594.0</v>
      </c>
      <c r="S353" s="132">
        <v>113.0</v>
      </c>
      <c r="T353" s="132">
        <v>659.0</v>
      </c>
    </row>
    <row r="354">
      <c r="A354" s="110" t="s">
        <v>44</v>
      </c>
      <c r="B354" s="8"/>
      <c r="C354" s="99">
        <v>1632.0</v>
      </c>
      <c r="D354" s="99">
        <v>14412.0</v>
      </c>
      <c r="E354" s="99">
        <v>1632.0</v>
      </c>
      <c r="F354" s="99">
        <v>14793.0</v>
      </c>
      <c r="G354" s="9"/>
      <c r="H354" s="110" t="s">
        <v>44</v>
      </c>
      <c r="I354" s="8"/>
      <c r="J354" s="99">
        <v>1980.0</v>
      </c>
      <c r="K354" s="99">
        <v>3778.0</v>
      </c>
      <c r="L354" s="99">
        <v>1980.0</v>
      </c>
      <c r="M354" s="99">
        <v>4145.0</v>
      </c>
      <c r="N354" s="4"/>
      <c r="O354" s="110" t="s">
        <v>44</v>
      </c>
      <c r="P354" s="67"/>
      <c r="Q354" s="131">
        <v>3612.0</v>
      </c>
      <c r="R354" s="115">
        <v>18190.0</v>
      </c>
      <c r="S354" s="115">
        <v>3612.0</v>
      </c>
      <c r="T354" s="115">
        <v>18938.0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90" t="s">
        <v>298</v>
      </c>
      <c r="C363" s="90">
        <v>63.0</v>
      </c>
      <c r="D363" s="90">
        <v>559.0</v>
      </c>
      <c r="E363" s="90">
        <v>63.0</v>
      </c>
      <c r="F363" s="90">
        <v>686.0</v>
      </c>
      <c r="G363" s="323"/>
      <c r="H363" s="92">
        <v>1.0</v>
      </c>
      <c r="I363" s="90" t="s">
        <v>298</v>
      </c>
      <c r="J363" s="90">
        <v>70.0</v>
      </c>
      <c r="K363" s="90">
        <v>127.0</v>
      </c>
      <c r="L363" s="90">
        <v>70.0</v>
      </c>
      <c r="M363" s="90">
        <v>161.0</v>
      </c>
      <c r="N363" s="4"/>
      <c r="O363" s="92">
        <v>1.0</v>
      </c>
      <c r="P363" s="101" t="s">
        <v>298</v>
      </c>
      <c r="Q363" s="132">
        <v>133.0</v>
      </c>
      <c r="R363" s="132">
        <v>686.0</v>
      </c>
      <c r="S363" s="132">
        <v>133.0</v>
      </c>
      <c r="T363" s="132">
        <v>847.0</v>
      </c>
    </row>
    <row r="364">
      <c r="A364" s="100">
        <v>2.0</v>
      </c>
      <c r="B364" s="90" t="s">
        <v>299</v>
      </c>
      <c r="C364" s="90">
        <v>53.0</v>
      </c>
      <c r="D364" s="90">
        <v>524.0</v>
      </c>
      <c r="E364" s="90">
        <v>53.0</v>
      </c>
      <c r="F364" s="90">
        <v>549.0</v>
      </c>
      <c r="G364" s="323"/>
      <c r="H364" s="92">
        <v>2.0</v>
      </c>
      <c r="I364" s="90" t="s">
        <v>299</v>
      </c>
      <c r="J364" s="90">
        <v>68.0</v>
      </c>
      <c r="K364" s="90">
        <v>131.0</v>
      </c>
      <c r="L364" s="90">
        <v>68.0</v>
      </c>
      <c r="M364" s="90">
        <v>123.0</v>
      </c>
      <c r="N364" s="4"/>
      <c r="O364" s="92">
        <v>2.0</v>
      </c>
      <c r="P364" s="101" t="s">
        <v>299</v>
      </c>
      <c r="Q364" s="132">
        <v>121.0</v>
      </c>
      <c r="R364" s="132">
        <v>655.0</v>
      </c>
      <c r="S364" s="132">
        <v>121.0</v>
      </c>
      <c r="T364" s="132">
        <v>672.0</v>
      </c>
    </row>
    <row r="365">
      <c r="A365" s="100">
        <v>3.0</v>
      </c>
      <c r="B365" s="90" t="s">
        <v>300</v>
      </c>
      <c r="C365" s="90">
        <v>55.0</v>
      </c>
      <c r="D365" s="90">
        <v>492.0</v>
      </c>
      <c r="E365" s="90">
        <v>55.0</v>
      </c>
      <c r="F365" s="90">
        <v>516.0</v>
      </c>
      <c r="G365" s="323"/>
      <c r="H365" s="92">
        <v>3.0</v>
      </c>
      <c r="I365" s="90" t="s">
        <v>300</v>
      </c>
      <c r="J365" s="90">
        <v>63.0</v>
      </c>
      <c r="K365" s="90">
        <v>116.0</v>
      </c>
      <c r="L365" s="90">
        <v>63.0</v>
      </c>
      <c r="M365" s="90">
        <v>130.0</v>
      </c>
      <c r="N365" s="4"/>
      <c r="O365" s="92">
        <v>3.0</v>
      </c>
      <c r="P365" s="101" t="s">
        <v>300</v>
      </c>
      <c r="Q365" s="132">
        <v>118.0</v>
      </c>
      <c r="R365" s="132">
        <v>608.0</v>
      </c>
      <c r="S365" s="132">
        <v>118.0</v>
      </c>
      <c r="T365" s="132">
        <v>646.0</v>
      </c>
    </row>
    <row r="366">
      <c r="A366" s="100">
        <v>4.0</v>
      </c>
      <c r="B366" s="90" t="s">
        <v>301</v>
      </c>
      <c r="C366" s="90">
        <v>51.0</v>
      </c>
      <c r="D366" s="90">
        <v>362.0</v>
      </c>
      <c r="E366" s="90">
        <v>51.0</v>
      </c>
      <c r="F366" s="90">
        <v>413.0</v>
      </c>
      <c r="G366" s="323"/>
      <c r="H366" s="92">
        <v>4.0</v>
      </c>
      <c r="I366" s="90" t="s">
        <v>301</v>
      </c>
      <c r="J366" s="90">
        <v>64.0</v>
      </c>
      <c r="K366" s="90">
        <v>120.0</v>
      </c>
      <c r="L366" s="90">
        <v>64.0</v>
      </c>
      <c r="M366" s="90">
        <v>136.0</v>
      </c>
      <c r="N366" s="4"/>
      <c r="O366" s="92">
        <v>4.0</v>
      </c>
      <c r="P366" s="101" t="s">
        <v>301</v>
      </c>
      <c r="Q366" s="132">
        <v>115.0</v>
      </c>
      <c r="R366" s="132">
        <v>482.0</v>
      </c>
      <c r="S366" s="132">
        <v>115.0</v>
      </c>
      <c r="T366" s="132">
        <v>549.0</v>
      </c>
    </row>
    <row r="367">
      <c r="A367" s="100">
        <v>5.0</v>
      </c>
      <c r="B367" s="90" t="s">
        <v>302</v>
      </c>
      <c r="C367" s="90">
        <v>56.0</v>
      </c>
      <c r="D367" s="90">
        <v>493.0</v>
      </c>
      <c r="E367" s="90">
        <v>56.0</v>
      </c>
      <c r="F367" s="90">
        <v>464.0</v>
      </c>
      <c r="G367" s="323"/>
      <c r="H367" s="92">
        <v>5.0</v>
      </c>
      <c r="I367" s="90" t="s">
        <v>302</v>
      </c>
      <c r="J367" s="90">
        <v>66.0</v>
      </c>
      <c r="K367" s="90">
        <v>127.0</v>
      </c>
      <c r="L367" s="90">
        <v>66.0</v>
      </c>
      <c r="M367" s="90">
        <v>149.0</v>
      </c>
      <c r="N367" s="4"/>
      <c r="O367" s="92">
        <v>5.0</v>
      </c>
      <c r="P367" s="101" t="s">
        <v>302</v>
      </c>
      <c r="Q367" s="132">
        <v>122.0</v>
      </c>
      <c r="R367" s="132">
        <v>620.0</v>
      </c>
      <c r="S367" s="132">
        <v>122.0</v>
      </c>
      <c r="T367" s="132">
        <v>613.0</v>
      </c>
    </row>
    <row r="368">
      <c r="A368" s="100">
        <v>6.0</v>
      </c>
      <c r="B368" s="90" t="s">
        <v>303</v>
      </c>
      <c r="C368" s="90">
        <v>61.0</v>
      </c>
      <c r="D368" s="90">
        <v>552.0</v>
      </c>
      <c r="E368" s="90">
        <v>61.0</v>
      </c>
      <c r="F368" s="90">
        <v>585.0</v>
      </c>
      <c r="G368" s="323"/>
      <c r="H368" s="92">
        <v>6.0</v>
      </c>
      <c r="I368" s="90" t="s">
        <v>303</v>
      </c>
      <c r="J368" s="234">
        <v>61.0</v>
      </c>
      <c r="K368" s="234">
        <v>140.0</v>
      </c>
      <c r="L368" s="234">
        <v>61.0</v>
      </c>
      <c r="M368" s="234">
        <v>120.0</v>
      </c>
      <c r="N368" s="4"/>
      <c r="O368" s="92">
        <v>6.0</v>
      </c>
      <c r="P368" s="101" t="s">
        <v>303</v>
      </c>
      <c r="Q368" s="132">
        <v>122.0</v>
      </c>
      <c r="R368" s="132">
        <v>692.0</v>
      </c>
      <c r="S368" s="132">
        <v>122.0</v>
      </c>
      <c r="T368" s="132">
        <v>705.0</v>
      </c>
    </row>
    <row r="369">
      <c r="A369" s="100">
        <v>7.0</v>
      </c>
      <c r="B369" s="90" t="s">
        <v>304</v>
      </c>
      <c r="C369" s="90">
        <v>48.0</v>
      </c>
      <c r="D369" s="90">
        <v>435.0</v>
      </c>
      <c r="E369" s="90">
        <v>48.0</v>
      </c>
      <c r="F369" s="90">
        <v>464.0</v>
      </c>
      <c r="G369" s="323"/>
      <c r="H369" s="92">
        <v>7.0</v>
      </c>
      <c r="I369" s="90" t="s">
        <v>304</v>
      </c>
      <c r="J369" s="90">
        <v>64.0</v>
      </c>
      <c r="K369" s="90">
        <v>125.0</v>
      </c>
      <c r="L369" s="90">
        <v>64.0</v>
      </c>
      <c r="M369" s="90">
        <v>139.0</v>
      </c>
      <c r="N369" s="4"/>
      <c r="O369" s="92">
        <v>7.0</v>
      </c>
      <c r="P369" s="101" t="s">
        <v>304</v>
      </c>
      <c r="Q369" s="132">
        <v>112.0</v>
      </c>
      <c r="R369" s="132">
        <v>560.0</v>
      </c>
      <c r="S369" s="132">
        <v>112.0</v>
      </c>
      <c r="T369" s="132">
        <v>603.0</v>
      </c>
    </row>
    <row r="370">
      <c r="A370" s="100">
        <v>8.0</v>
      </c>
      <c r="B370" s="90" t="s">
        <v>305</v>
      </c>
      <c r="C370" s="90">
        <v>48.0</v>
      </c>
      <c r="D370" s="90">
        <v>480.0</v>
      </c>
      <c r="E370" s="90">
        <v>48.0</v>
      </c>
      <c r="F370" s="90">
        <v>497.0</v>
      </c>
      <c r="G370" s="323"/>
      <c r="H370" s="92">
        <v>8.0</v>
      </c>
      <c r="I370" s="90" t="s">
        <v>305</v>
      </c>
      <c r="J370" s="90">
        <v>68.0</v>
      </c>
      <c r="K370" s="90">
        <v>135.0</v>
      </c>
      <c r="L370" s="90">
        <v>68.0</v>
      </c>
      <c r="M370" s="90">
        <v>150.0</v>
      </c>
      <c r="N370" s="4"/>
      <c r="O370" s="92">
        <v>8.0</v>
      </c>
      <c r="P370" s="101" t="s">
        <v>305</v>
      </c>
      <c r="Q370" s="132">
        <v>116.0</v>
      </c>
      <c r="R370" s="132">
        <v>615.0</v>
      </c>
      <c r="S370" s="132">
        <v>116.0</v>
      </c>
      <c r="T370" s="132">
        <v>647.0</v>
      </c>
    </row>
    <row r="371">
      <c r="A371" s="100">
        <v>9.0</v>
      </c>
      <c r="B371" s="90" t="s">
        <v>306</v>
      </c>
      <c r="C371" s="90">
        <v>61.0</v>
      </c>
      <c r="D371" s="90">
        <v>539.0</v>
      </c>
      <c r="E371" s="90">
        <v>61.0</v>
      </c>
      <c r="F371" s="90">
        <v>548.0</v>
      </c>
      <c r="G371" s="323"/>
      <c r="H371" s="92">
        <v>9.0</v>
      </c>
      <c r="I371" s="90" t="s">
        <v>306</v>
      </c>
      <c r="J371" s="90">
        <v>69.0</v>
      </c>
      <c r="K371" s="90">
        <v>134.0</v>
      </c>
      <c r="L371" s="90">
        <v>69.0</v>
      </c>
      <c r="M371" s="90">
        <v>149.0</v>
      </c>
      <c r="N371" s="4"/>
      <c r="O371" s="92">
        <v>9.0</v>
      </c>
      <c r="P371" s="101" t="s">
        <v>306</v>
      </c>
      <c r="Q371" s="132">
        <v>130.0</v>
      </c>
      <c r="R371" s="132">
        <v>673.0</v>
      </c>
      <c r="S371" s="132">
        <v>130.0</v>
      </c>
      <c r="T371" s="132">
        <v>697.0</v>
      </c>
    </row>
    <row r="372">
      <c r="A372" s="100">
        <v>10.0</v>
      </c>
      <c r="B372" s="90" t="s">
        <v>307</v>
      </c>
      <c r="C372" s="90">
        <v>58.0</v>
      </c>
      <c r="D372" s="90">
        <v>483.0</v>
      </c>
      <c r="E372" s="90">
        <v>58.0</v>
      </c>
      <c r="F372" s="90">
        <v>519.0</v>
      </c>
      <c r="G372" s="323"/>
      <c r="H372" s="92">
        <v>10.0</v>
      </c>
      <c r="I372" s="90" t="s">
        <v>307</v>
      </c>
      <c r="J372" s="90">
        <v>66.0</v>
      </c>
      <c r="K372" s="90">
        <v>124.0</v>
      </c>
      <c r="L372" s="90">
        <v>66.0</v>
      </c>
      <c r="M372" s="90">
        <v>138.0</v>
      </c>
      <c r="N372" s="4"/>
      <c r="O372" s="92">
        <v>10.0</v>
      </c>
      <c r="P372" s="101" t="s">
        <v>307</v>
      </c>
      <c r="Q372" s="132">
        <v>124.0</v>
      </c>
      <c r="R372" s="132">
        <v>607.0</v>
      </c>
      <c r="S372" s="132">
        <v>124.0</v>
      </c>
      <c r="T372" s="132">
        <v>657.0</v>
      </c>
    </row>
    <row r="373">
      <c r="A373" s="100">
        <v>11.0</v>
      </c>
      <c r="B373" s="90" t="s">
        <v>308</v>
      </c>
      <c r="C373" s="90">
        <v>60.0</v>
      </c>
      <c r="D373" s="90">
        <v>528.0</v>
      </c>
      <c r="E373" s="90">
        <v>60.0</v>
      </c>
      <c r="F373" s="90">
        <v>471.0</v>
      </c>
      <c r="G373" s="323"/>
      <c r="H373" s="92">
        <v>11.0</v>
      </c>
      <c r="I373" s="90" t="s">
        <v>308</v>
      </c>
      <c r="J373" s="90">
        <v>65.0</v>
      </c>
      <c r="K373" s="90">
        <v>156.0</v>
      </c>
      <c r="L373" s="90">
        <v>65.0</v>
      </c>
      <c r="M373" s="90">
        <v>107.0</v>
      </c>
      <c r="N373" s="4"/>
      <c r="O373" s="92">
        <v>11.0</v>
      </c>
      <c r="P373" s="101" t="s">
        <v>308</v>
      </c>
      <c r="Q373" s="132">
        <v>125.0</v>
      </c>
      <c r="R373" s="132">
        <v>684.0</v>
      </c>
      <c r="S373" s="132">
        <v>125.0</v>
      </c>
      <c r="T373" s="132">
        <v>578.0</v>
      </c>
    </row>
    <row r="374">
      <c r="A374" s="100">
        <v>12.0</v>
      </c>
      <c r="B374" s="90" t="s">
        <v>309</v>
      </c>
      <c r="C374" s="90">
        <v>68.0</v>
      </c>
      <c r="D374" s="90">
        <v>649.0</v>
      </c>
      <c r="E374" s="90">
        <v>68.0</v>
      </c>
      <c r="F374" s="90">
        <v>552.0</v>
      </c>
      <c r="G374" s="323"/>
      <c r="H374" s="92">
        <v>12.0</v>
      </c>
      <c r="I374" s="90" t="s">
        <v>309</v>
      </c>
      <c r="J374" s="90">
        <v>78.0</v>
      </c>
      <c r="K374" s="90">
        <v>170.0</v>
      </c>
      <c r="L374" s="90">
        <v>78.0</v>
      </c>
      <c r="M374" s="90">
        <v>139.0</v>
      </c>
      <c r="N374" s="4"/>
      <c r="O374" s="92">
        <v>12.0</v>
      </c>
      <c r="P374" s="101" t="s">
        <v>309</v>
      </c>
      <c r="Q374" s="132">
        <v>146.0</v>
      </c>
      <c r="R374" s="132">
        <v>819.0</v>
      </c>
      <c r="S374" s="132">
        <v>146.0</v>
      </c>
      <c r="T374" s="132">
        <v>691.0</v>
      </c>
    </row>
    <row r="375">
      <c r="A375" s="100">
        <v>13.0</v>
      </c>
      <c r="B375" s="90" t="s">
        <v>310</v>
      </c>
      <c r="C375" s="90">
        <v>67.0</v>
      </c>
      <c r="D375" s="90">
        <v>627.0</v>
      </c>
      <c r="E375" s="90">
        <v>67.0</v>
      </c>
      <c r="F375" s="90">
        <v>685.0</v>
      </c>
      <c r="G375" s="323"/>
      <c r="H375" s="92">
        <v>13.0</v>
      </c>
      <c r="I375" s="90" t="s">
        <v>310</v>
      </c>
      <c r="J375" s="90">
        <v>75.0</v>
      </c>
      <c r="K375" s="90">
        <v>120.0</v>
      </c>
      <c r="L375" s="90">
        <v>75.0</v>
      </c>
      <c r="M375" s="90">
        <v>162.0</v>
      </c>
      <c r="N375" s="4"/>
      <c r="O375" s="92">
        <v>13.0</v>
      </c>
      <c r="P375" s="101" t="s">
        <v>310</v>
      </c>
      <c r="Q375" s="132">
        <v>142.0</v>
      </c>
      <c r="R375" s="132">
        <v>747.0</v>
      </c>
      <c r="S375" s="132">
        <v>142.0</v>
      </c>
      <c r="T375" s="132">
        <v>847.0</v>
      </c>
    </row>
    <row r="376">
      <c r="A376" s="100">
        <v>14.0</v>
      </c>
      <c r="B376" s="90" t="s">
        <v>311</v>
      </c>
      <c r="C376" s="90">
        <v>56.0</v>
      </c>
      <c r="D376" s="90">
        <v>480.0</v>
      </c>
      <c r="E376" s="90">
        <v>56.0</v>
      </c>
      <c r="F376" s="90">
        <v>467.0</v>
      </c>
      <c r="G376" s="323"/>
      <c r="H376" s="92">
        <v>14.0</v>
      </c>
      <c r="I376" s="90" t="s">
        <v>311</v>
      </c>
      <c r="J376" s="90">
        <v>63.0</v>
      </c>
      <c r="K376" s="90">
        <v>127.0</v>
      </c>
      <c r="L376" s="90">
        <v>63.0</v>
      </c>
      <c r="M376" s="90">
        <v>138.0</v>
      </c>
      <c r="N376" s="4"/>
      <c r="O376" s="92">
        <v>14.0</v>
      </c>
      <c r="P376" s="101" t="s">
        <v>311</v>
      </c>
      <c r="Q376" s="132">
        <v>119.0</v>
      </c>
      <c r="R376" s="132">
        <v>607.0</v>
      </c>
      <c r="S376" s="132">
        <v>119.0</v>
      </c>
      <c r="T376" s="132">
        <v>605.0</v>
      </c>
    </row>
    <row r="377">
      <c r="A377" s="100">
        <v>15.0</v>
      </c>
      <c r="B377" s="90" t="s">
        <v>312</v>
      </c>
      <c r="C377" s="90">
        <v>52.0</v>
      </c>
      <c r="D377" s="90">
        <v>446.0</v>
      </c>
      <c r="E377" s="90">
        <v>52.0</v>
      </c>
      <c r="F377" s="90">
        <v>421.0</v>
      </c>
      <c r="G377" s="323"/>
      <c r="H377" s="92">
        <v>15.0</v>
      </c>
      <c r="I377" s="90" t="s">
        <v>312</v>
      </c>
      <c r="J377" s="90">
        <v>62.0</v>
      </c>
      <c r="K377" s="90">
        <v>134.0</v>
      </c>
      <c r="L377" s="90">
        <v>62.0</v>
      </c>
      <c r="M377" s="90">
        <v>123.0</v>
      </c>
      <c r="N377" s="4"/>
      <c r="O377" s="92">
        <v>15.0</v>
      </c>
      <c r="P377" s="101" t="s">
        <v>312</v>
      </c>
      <c r="Q377" s="132">
        <v>114.0</v>
      </c>
      <c r="R377" s="132">
        <v>580.0</v>
      </c>
      <c r="S377" s="132">
        <v>114.0</v>
      </c>
      <c r="T377" s="132">
        <v>544.0</v>
      </c>
    </row>
    <row r="378">
      <c r="A378" s="100">
        <v>16.0</v>
      </c>
      <c r="B378" s="90" t="s">
        <v>313</v>
      </c>
      <c r="C378" s="90">
        <v>48.0</v>
      </c>
      <c r="D378" s="90">
        <v>432.0</v>
      </c>
      <c r="E378" s="90">
        <v>48.0</v>
      </c>
      <c r="F378" s="90">
        <v>466.0</v>
      </c>
      <c r="G378" s="323"/>
      <c r="H378" s="92">
        <v>16.0</v>
      </c>
      <c r="I378" s="90" t="s">
        <v>313</v>
      </c>
      <c r="J378" s="90">
        <v>69.0</v>
      </c>
      <c r="K378" s="90">
        <v>147.0</v>
      </c>
      <c r="L378" s="90">
        <v>69.0</v>
      </c>
      <c r="M378" s="90">
        <v>127.0</v>
      </c>
      <c r="N378" s="4"/>
      <c r="O378" s="92">
        <v>16.0</v>
      </c>
      <c r="P378" s="101" t="s">
        <v>313</v>
      </c>
      <c r="Q378" s="132">
        <v>117.0</v>
      </c>
      <c r="R378" s="132">
        <v>579.0</v>
      </c>
      <c r="S378" s="132">
        <v>117.0</v>
      </c>
      <c r="T378" s="132">
        <v>593.0</v>
      </c>
    </row>
    <row r="379">
      <c r="A379" s="100">
        <v>17.0</v>
      </c>
      <c r="B379" s="90" t="s">
        <v>314</v>
      </c>
      <c r="C379" s="90">
        <v>64.0</v>
      </c>
      <c r="D379" s="90">
        <v>696.0</v>
      </c>
      <c r="E379" s="90">
        <v>64.0</v>
      </c>
      <c r="F379" s="90">
        <v>727.0</v>
      </c>
      <c r="G379" s="323"/>
      <c r="H379" s="92">
        <v>17.0</v>
      </c>
      <c r="I379" s="90" t="s">
        <v>314</v>
      </c>
      <c r="J379" s="90">
        <v>66.0</v>
      </c>
      <c r="K379" s="90">
        <v>122.0</v>
      </c>
      <c r="L379" s="90">
        <v>66.0</v>
      </c>
      <c r="M379" s="90">
        <v>159.0</v>
      </c>
      <c r="N379" s="4"/>
      <c r="O379" s="92">
        <v>17.0</v>
      </c>
      <c r="P379" s="101" t="s">
        <v>314</v>
      </c>
      <c r="Q379" s="132">
        <v>130.0</v>
      </c>
      <c r="R379" s="132">
        <v>818.0</v>
      </c>
      <c r="S379" s="132">
        <v>130.0</v>
      </c>
      <c r="T379" s="132">
        <v>886.0</v>
      </c>
    </row>
    <row r="380">
      <c r="A380" s="100">
        <v>18.0</v>
      </c>
      <c r="B380" s="90" t="s">
        <v>315</v>
      </c>
      <c r="C380" s="90">
        <v>52.0</v>
      </c>
      <c r="D380" s="90">
        <v>468.0</v>
      </c>
      <c r="E380" s="90">
        <v>52.0</v>
      </c>
      <c r="F380" s="90">
        <v>431.0</v>
      </c>
      <c r="G380" s="323"/>
      <c r="H380" s="92">
        <v>18.0</v>
      </c>
      <c r="I380" s="90" t="s">
        <v>315</v>
      </c>
      <c r="J380" s="90">
        <v>60.0</v>
      </c>
      <c r="K380" s="90">
        <v>118.0</v>
      </c>
      <c r="L380" s="90">
        <v>60.0</v>
      </c>
      <c r="M380" s="90">
        <v>134.0</v>
      </c>
      <c r="N380" s="4"/>
      <c r="O380" s="92">
        <v>18.0</v>
      </c>
      <c r="P380" s="101" t="s">
        <v>315</v>
      </c>
      <c r="Q380" s="132">
        <v>112.0</v>
      </c>
      <c r="R380" s="132">
        <v>586.0</v>
      </c>
      <c r="S380" s="132">
        <v>112.0</v>
      </c>
      <c r="T380" s="132">
        <v>565.0</v>
      </c>
    </row>
    <row r="381">
      <c r="A381" s="100">
        <v>19.0</v>
      </c>
      <c r="B381" s="90" t="s">
        <v>316</v>
      </c>
      <c r="C381" s="90">
        <v>60.0</v>
      </c>
      <c r="D381" s="90">
        <v>534.0</v>
      </c>
      <c r="E381" s="90">
        <v>60.0</v>
      </c>
      <c r="F381" s="90">
        <v>579.0</v>
      </c>
      <c r="G381" s="323"/>
      <c r="H381" s="92">
        <v>19.0</v>
      </c>
      <c r="I381" s="90" t="s">
        <v>316</v>
      </c>
      <c r="J381" s="90">
        <v>67.0</v>
      </c>
      <c r="K381" s="90">
        <v>132.0</v>
      </c>
      <c r="L381" s="90">
        <v>67.0</v>
      </c>
      <c r="M381" s="90">
        <v>148.0</v>
      </c>
      <c r="N381" s="4"/>
      <c r="O381" s="92">
        <v>19.0</v>
      </c>
      <c r="P381" s="101" t="s">
        <v>316</v>
      </c>
      <c r="Q381" s="132">
        <v>127.0</v>
      </c>
      <c r="R381" s="132">
        <v>666.0</v>
      </c>
      <c r="S381" s="132">
        <v>127.0</v>
      </c>
      <c r="T381" s="132">
        <v>727.0</v>
      </c>
    </row>
    <row r="382">
      <c r="A382" s="100">
        <v>20.0</v>
      </c>
      <c r="B382" s="90" t="s">
        <v>317</v>
      </c>
      <c r="C382" s="90">
        <v>74.0</v>
      </c>
      <c r="D382" s="90">
        <v>652.0</v>
      </c>
      <c r="E382" s="90">
        <v>74.0</v>
      </c>
      <c r="F382" s="90">
        <v>634.0</v>
      </c>
      <c r="G382" s="323"/>
      <c r="H382" s="92">
        <v>20.0</v>
      </c>
      <c r="I382" s="90" t="s">
        <v>317</v>
      </c>
      <c r="J382" s="90">
        <v>66.0</v>
      </c>
      <c r="K382" s="90">
        <v>121.0</v>
      </c>
      <c r="L382" s="90">
        <v>66.0</v>
      </c>
      <c r="M382" s="90">
        <v>164.0</v>
      </c>
      <c r="N382" s="4"/>
      <c r="O382" s="92">
        <v>20.0</v>
      </c>
      <c r="P382" s="101" t="s">
        <v>317</v>
      </c>
      <c r="Q382" s="132">
        <v>140.0</v>
      </c>
      <c r="R382" s="132">
        <v>773.0</v>
      </c>
      <c r="S382" s="132">
        <v>140.0</v>
      </c>
      <c r="T382" s="132">
        <v>798.0</v>
      </c>
    </row>
    <row r="383">
      <c r="A383" s="100">
        <v>21.0</v>
      </c>
      <c r="B383" s="90" t="s">
        <v>318</v>
      </c>
      <c r="C383" s="90">
        <v>56.0</v>
      </c>
      <c r="D383" s="90">
        <v>555.0</v>
      </c>
      <c r="E383" s="90">
        <v>56.0</v>
      </c>
      <c r="F383" s="90">
        <v>485.0</v>
      </c>
      <c r="G383" s="323"/>
      <c r="H383" s="92">
        <v>21.0</v>
      </c>
      <c r="I383" s="90" t="s">
        <v>318</v>
      </c>
      <c r="J383" s="90">
        <v>66.0</v>
      </c>
      <c r="K383" s="90">
        <v>115.0</v>
      </c>
      <c r="L383" s="90">
        <v>66.0</v>
      </c>
      <c r="M383" s="90">
        <v>146.0</v>
      </c>
      <c r="N383" s="4"/>
      <c r="O383" s="92">
        <v>21.0</v>
      </c>
      <c r="P383" s="101" t="s">
        <v>318</v>
      </c>
      <c r="Q383" s="132">
        <v>122.0</v>
      </c>
      <c r="R383" s="132">
        <v>670.0</v>
      </c>
      <c r="S383" s="132">
        <v>122.0</v>
      </c>
      <c r="T383" s="132">
        <v>631.0</v>
      </c>
    </row>
    <row r="384">
      <c r="A384" s="100">
        <v>22.0</v>
      </c>
      <c r="B384" s="90" t="s">
        <v>319</v>
      </c>
      <c r="C384" s="90">
        <v>57.0</v>
      </c>
      <c r="D384" s="90">
        <v>580.0</v>
      </c>
      <c r="E384" s="90">
        <v>57.0</v>
      </c>
      <c r="F384" s="90">
        <v>537.0</v>
      </c>
      <c r="G384" s="323"/>
      <c r="H384" s="92">
        <v>22.0</v>
      </c>
      <c r="I384" s="90" t="s">
        <v>319</v>
      </c>
      <c r="J384" s="90">
        <v>65.0</v>
      </c>
      <c r="K384" s="90">
        <v>125.0</v>
      </c>
      <c r="L384" s="90">
        <v>65.0</v>
      </c>
      <c r="M384" s="90">
        <v>142.0</v>
      </c>
      <c r="N384" s="4"/>
      <c r="O384" s="92">
        <v>22.0</v>
      </c>
      <c r="P384" s="101" t="s">
        <v>319</v>
      </c>
      <c r="Q384" s="132">
        <v>122.0</v>
      </c>
      <c r="R384" s="132">
        <v>705.0</v>
      </c>
      <c r="S384" s="132">
        <v>122.0</v>
      </c>
      <c r="T384" s="132">
        <v>679.0</v>
      </c>
    </row>
    <row r="385">
      <c r="A385" s="100">
        <v>23.0</v>
      </c>
      <c r="B385" s="90" t="s">
        <v>320</v>
      </c>
      <c r="C385" s="90">
        <v>61.0</v>
      </c>
      <c r="D385" s="90">
        <v>539.0</v>
      </c>
      <c r="E385" s="90">
        <v>61.0</v>
      </c>
      <c r="F385" s="90">
        <v>548.0</v>
      </c>
      <c r="G385" s="323"/>
      <c r="H385" s="92">
        <v>9.0</v>
      </c>
      <c r="I385" s="90" t="s">
        <v>306</v>
      </c>
      <c r="J385" s="90">
        <v>69.0</v>
      </c>
      <c r="K385" s="90">
        <v>134.0</v>
      </c>
      <c r="L385" s="90">
        <v>69.0</v>
      </c>
      <c r="M385" s="90">
        <v>149.0</v>
      </c>
      <c r="N385" s="4"/>
      <c r="O385" s="92">
        <v>23.0</v>
      </c>
      <c r="P385" s="101" t="s">
        <v>320</v>
      </c>
      <c r="Q385" s="132">
        <v>130.0</v>
      </c>
      <c r="R385" s="132">
        <v>673.0</v>
      </c>
      <c r="S385" s="132">
        <v>130.0</v>
      </c>
      <c r="T385" s="132">
        <v>697.0</v>
      </c>
    </row>
    <row r="386">
      <c r="A386" s="100">
        <v>24.0</v>
      </c>
      <c r="B386" s="90" t="s">
        <v>321</v>
      </c>
      <c r="C386" s="90">
        <v>52.0</v>
      </c>
      <c r="D386" s="90">
        <v>495.0</v>
      </c>
      <c r="E386" s="90">
        <v>52.0</v>
      </c>
      <c r="F386" s="90">
        <v>473.0</v>
      </c>
      <c r="G386" s="323"/>
      <c r="H386" s="92">
        <v>24.0</v>
      </c>
      <c r="I386" s="90" t="s">
        <v>321</v>
      </c>
      <c r="J386" s="90">
        <v>67.0</v>
      </c>
      <c r="K386" s="90">
        <v>130.0</v>
      </c>
      <c r="L386" s="90">
        <v>67.0</v>
      </c>
      <c r="M386" s="90">
        <v>140.0</v>
      </c>
      <c r="N386" s="4"/>
      <c r="O386" s="92">
        <v>24.0</v>
      </c>
      <c r="P386" s="101" t="s">
        <v>321</v>
      </c>
      <c r="Q386" s="132">
        <v>119.0</v>
      </c>
      <c r="R386" s="132">
        <v>625.0</v>
      </c>
      <c r="S386" s="132">
        <v>119.0</v>
      </c>
      <c r="T386" s="132">
        <v>613.0</v>
      </c>
    </row>
    <row r="387">
      <c r="A387" s="100">
        <v>25.0</v>
      </c>
      <c r="B387" s="90" t="s">
        <v>322</v>
      </c>
      <c r="C387" s="90">
        <v>45.0</v>
      </c>
      <c r="D387" s="90">
        <v>464.0</v>
      </c>
      <c r="E387" s="90">
        <v>45.0</v>
      </c>
      <c r="F387" s="90">
        <v>433.0</v>
      </c>
      <c r="G387" s="323"/>
      <c r="H387" s="92">
        <v>25.0</v>
      </c>
      <c r="I387" s="90" t="s">
        <v>322</v>
      </c>
      <c r="J387" s="90">
        <v>64.0</v>
      </c>
      <c r="K387" s="90">
        <v>110.0</v>
      </c>
      <c r="L387" s="90">
        <v>64.0</v>
      </c>
      <c r="M387" s="90">
        <v>145.0</v>
      </c>
      <c r="N387" s="4"/>
      <c r="O387" s="92">
        <v>25.0</v>
      </c>
      <c r="P387" s="101" t="s">
        <v>322</v>
      </c>
      <c r="Q387" s="132">
        <v>109.0</v>
      </c>
      <c r="R387" s="132">
        <v>574.0</v>
      </c>
      <c r="S387" s="132">
        <v>109.0</v>
      </c>
      <c r="T387" s="132">
        <v>578.0</v>
      </c>
    </row>
    <row r="388">
      <c r="A388" s="100">
        <v>26.0</v>
      </c>
      <c r="B388" s="90" t="s">
        <v>323</v>
      </c>
      <c r="C388" s="90">
        <v>55.0</v>
      </c>
      <c r="D388" s="90">
        <v>570.0</v>
      </c>
      <c r="E388" s="90">
        <v>55.0</v>
      </c>
      <c r="F388" s="90">
        <v>590.0</v>
      </c>
      <c r="G388" s="323"/>
      <c r="H388" s="92">
        <v>26.0</v>
      </c>
      <c r="I388" s="90" t="s">
        <v>323</v>
      </c>
      <c r="J388" s="90">
        <v>66.0</v>
      </c>
      <c r="K388" s="90">
        <v>128.0</v>
      </c>
      <c r="L388" s="90">
        <v>66.0</v>
      </c>
      <c r="M388" s="90">
        <v>148.0</v>
      </c>
      <c r="N388" s="4"/>
      <c r="O388" s="92">
        <v>26.0</v>
      </c>
      <c r="P388" s="101" t="s">
        <v>323</v>
      </c>
      <c r="Q388" s="132">
        <v>121.0</v>
      </c>
      <c r="R388" s="132">
        <v>698.0</v>
      </c>
      <c r="S388" s="132">
        <v>121.0</v>
      </c>
      <c r="T388" s="132">
        <v>738.0</v>
      </c>
    </row>
    <row r="389">
      <c r="A389" s="100">
        <v>27.0</v>
      </c>
      <c r="B389" s="90" t="s">
        <v>324</v>
      </c>
      <c r="C389" s="90">
        <v>69.0</v>
      </c>
      <c r="D389" s="90">
        <v>538.0</v>
      </c>
      <c r="E389" s="90">
        <v>69.0</v>
      </c>
      <c r="F389" s="90">
        <v>529.0</v>
      </c>
      <c r="G389" s="323"/>
      <c r="H389" s="92">
        <v>27.0</v>
      </c>
      <c r="I389" s="90" t="s">
        <v>324</v>
      </c>
      <c r="J389" s="90">
        <v>65.0</v>
      </c>
      <c r="K389" s="90">
        <v>118.0</v>
      </c>
      <c r="L389" s="90">
        <v>65.0</v>
      </c>
      <c r="M389" s="90">
        <v>141.0</v>
      </c>
      <c r="N389" s="4"/>
      <c r="O389" s="92">
        <v>27.0</v>
      </c>
      <c r="P389" s="101" t="s">
        <v>324</v>
      </c>
      <c r="Q389" s="132">
        <v>134.0</v>
      </c>
      <c r="R389" s="132">
        <v>656.0</v>
      </c>
      <c r="S389" s="132">
        <v>134.0</v>
      </c>
      <c r="T389" s="132">
        <v>670.0</v>
      </c>
    </row>
    <row r="390">
      <c r="A390" s="100">
        <v>28.0</v>
      </c>
      <c r="B390" s="90" t="s">
        <v>325</v>
      </c>
      <c r="C390" s="90">
        <v>69.0</v>
      </c>
      <c r="D390" s="90">
        <v>641.0</v>
      </c>
      <c r="E390" s="90">
        <v>69.0</v>
      </c>
      <c r="F390" s="90">
        <v>607.0</v>
      </c>
      <c r="G390" s="323"/>
      <c r="H390" s="92">
        <v>28.0</v>
      </c>
      <c r="I390" s="90" t="s">
        <v>325</v>
      </c>
      <c r="J390" s="90">
        <v>65.0</v>
      </c>
      <c r="K390" s="90">
        <v>125.0</v>
      </c>
      <c r="L390" s="90">
        <v>65.0</v>
      </c>
      <c r="M390" s="90">
        <v>154.0</v>
      </c>
      <c r="N390" s="4"/>
      <c r="O390" s="92">
        <v>28.0</v>
      </c>
      <c r="P390" s="101" t="s">
        <v>325</v>
      </c>
      <c r="Q390" s="132">
        <v>134.0</v>
      </c>
      <c r="R390" s="132">
        <v>766.0</v>
      </c>
      <c r="S390" s="132">
        <v>134.0</v>
      </c>
      <c r="T390" s="132">
        <v>761.0</v>
      </c>
    </row>
    <row r="391">
      <c r="A391" s="100">
        <v>29.0</v>
      </c>
      <c r="B391" s="90" t="s">
        <v>326</v>
      </c>
      <c r="C391" s="93">
        <v>55.0</v>
      </c>
      <c r="D391" s="93">
        <v>524.0</v>
      </c>
      <c r="E391" s="93">
        <v>55.0</v>
      </c>
      <c r="F391" s="93">
        <v>535.0</v>
      </c>
      <c r="G391" s="323"/>
      <c r="H391" s="92">
        <v>29.0</v>
      </c>
      <c r="I391" s="90" t="s">
        <v>326</v>
      </c>
      <c r="J391" s="93">
        <v>64.0</v>
      </c>
      <c r="K391" s="93">
        <v>120.0</v>
      </c>
      <c r="L391" s="93">
        <v>64.0</v>
      </c>
      <c r="M391" s="93">
        <v>136.0</v>
      </c>
      <c r="N391" s="4"/>
      <c r="O391" s="92">
        <v>29.0</v>
      </c>
      <c r="P391" s="101" t="s">
        <v>326</v>
      </c>
      <c r="Q391" s="132">
        <v>119.0</v>
      </c>
      <c r="R391" s="132">
        <v>644.0</v>
      </c>
      <c r="S391" s="132">
        <v>119.0</v>
      </c>
      <c r="T391" s="132">
        <v>671.0</v>
      </c>
    </row>
    <row r="392">
      <c r="A392" s="100">
        <v>30.0</v>
      </c>
      <c r="B392" s="327" t="s">
        <v>327</v>
      </c>
      <c r="C392" s="88">
        <v>58.0</v>
      </c>
      <c r="D392" s="87">
        <v>541.0</v>
      </c>
      <c r="E392" s="87">
        <v>58.0</v>
      </c>
      <c r="F392" s="87">
        <v>527.0</v>
      </c>
      <c r="G392" s="323"/>
      <c r="H392" s="324">
        <v>30.0</v>
      </c>
      <c r="I392" s="327" t="s">
        <v>327</v>
      </c>
      <c r="J392" s="88">
        <v>63.0</v>
      </c>
      <c r="K392" s="87">
        <v>142.0</v>
      </c>
      <c r="L392" s="87">
        <v>63.0</v>
      </c>
      <c r="M392" s="87">
        <v>119.0</v>
      </c>
      <c r="N392" s="4"/>
      <c r="O392" s="92">
        <v>30.0</v>
      </c>
      <c r="P392" s="101" t="s">
        <v>327</v>
      </c>
      <c r="Q392" s="133">
        <v>121.0</v>
      </c>
      <c r="R392" s="133">
        <v>683.0</v>
      </c>
      <c r="S392" s="132">
        <v>121.0</v>
      </c>
      <c r="T392" s="133">
        <v>646.0</v>
      </c>
    </row>
    <row r="393">
      <c r="A393" s="134">
        <v>31.0</v>
      </c>
      <c r="B393" s="128" t="s">
        <v>328</v>
      </c>
      <c r="C393" s="92">
        <v>68.0</v>
      </c>
      <c r="D393" s="90">
        <v>663.0</v>
      </c>
      <c r="E393" s="90">
        <v>68.0</v>
      </c>
      <c r="F393" s="90">
        <v>611.0</v>
      </c>
      <c r="G393" s="323"/>
      <c r="H393" s="92">
        <v>31.0</v>
      </c>
      <c r="I393" s="327" t="s">
        <v>328</v>
      </c>
      <c r="J393" s="92">
        <v>58.0</v>
      </c>
      <c r="K393" s="90">
        <v>123.0</v>
      </c>
      <c r="L393" s="90">
        <v>58.0</v>
      </c>
      <c r="M393" s="90">
        <v>148.0</v>
      </c>
      <c r="N393" s="326"/>
      <c r="O393" s="90">
        <v>31.0</v>
      </c>
      <c r="P393" s="101" t="s">
        <v>328</v>
      </c>
      <c r="Q393" s="135">
        <v>126.0</v>
      </c>
      <c r="R393" s="135">
        <v>786.0</v>
      </c>
      <c r="S393" s="132">
        <v>126.0</v>
      </c>
      <c r="T393" s="135">
        <v>759.0</v>
      </c>
    </row>
    <row r="394">
      <c r="A394" s="110" t="s">
        <v>44</v>
      </c>
      <c r="B394" s="8"/>
      <c r="C394" s="99">
        <v>1800.0</v>
      </c>
      <c r="D394" s="99">
        <v>16541.0</v>
      </c>
      <c r="E394" s="99">
        <v>1800.0</v>
      </c>
      <c r="F394" s="99">
        <v>16549.0</v>
      </c>
      <c r="G394" s="9"/>
      <c r="H394" s="110" t="s">
        <v>44</v>
      </c>
      <c r="I394" s="8"/>
      <c r="J394" s="99">
        <v>2042.0</v>
      </c>
      <c r="K394" s="99">
        <v>3996.0</v>
      </c>
      <c r="L394" s="99">
        <v>2042.0</v>
      </c>
      <c r="M394" s="99">
        <v>4364.0</v>
      </c>
      <c r="N394" s="4"/>
      <c r="O394" s="110" t="s">
        <v>44</v>
      </c>
      <c r="P394" s="8"/>
      <c r="Q394" s="99">
        <v>3842.0</v>
      </c>
      <c r="R394" s="99">
        <v>20537.0</v>
      </c>
      <c r="S394" s="99">
        <v>3842.0</v>
      </c>
      <c r="T394" s="99">
        <v>20913.0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92">
        <v>1.0</v>
      </c>
      <c r="B403" s="90" t="s">
        <v>330</v>
      </c>
      <c r="C403" s="87">
        <v>49.0</v>
      </c>
      <c r="D403" s="87">
        <v>480.0</v>
      </c>
      <c r="E403" s="87">
        <v>49.0</v>
      </c>
      <c r="F403" s="87">
        <v>499.0</v>
      </c>
      <c r="G403" s="323"/>
      <c r="H403" s="92">
        <v>1.0</v>
      </c>
      <c r="I403" s="90" t="s">
        <v>330</v>
      </c>
      <c r="J403" s="90">
        <v>54.0</v>
      </c>
      <c r="K403" s="90">
        <v>114.0</v>
      </c>
      <c r="L403" s="90">
        <v>54.0</v>
      </c>
      <c r="M403" s="90">
        <v>144.0</v>
      </c>
      <c r="N403" s="4"/>
      <c r="O403" s="92">
        <v>1.0</v>
      </c>
      <c r="P403" s="101" t="s">
        <v>330</v>
      </c>
      <c r="Q403" s="132">
        <v>103.0</v>
      </c>
      <c r="R403" s="132">
        <v>594.0</v>
      </c>
      <c r="S403" s="132">
        <v>103.0</v>
      </c>
      <c r="T403" s="132">
        <v>643.0</v>
      </c>
    </row>
    <row r="404">
      <c r="A404" s="92">
        <v>2.0</v>
      </c>
      <c r="B404" s="90" t="s">
        <v>331</v>
      </c>
      <c r="C404" s="90">
        <v>54.0</v>
      </c>
      <c r="D404" s="90">
        <v>494.0</v>
      </c>
      <c r="E404" s="90">
        <v>54.0</v>
      </c>
      <c r="F404" s="90">
        <v>528.0</v>
      </c>
      <c r="G404" s="323"/>
      <c r="H404" s="92">
        <v>2.0</v>
      </c>
      <c r="I404" s="90" t="s">
        <v>331</v>
      </c>
      <c r="J404" s="90">
        <v>60.0</v>
      </c>
      <c r="K404" s="90">
        <v>123.0</v>
      </c>
      <c r="L404" s="90">
        <v>60.0</v>
      </c>
      <c r="M404" s="90">
        <v>137.0</v>
      </c>
      <c r="N404" s="4"/>
      <c r="O404" s="100">
        <v>2.0</v>
      </c>
      <c r="P404" s="101" t="s">
        <v>331</v>
      </c>
      <c r="Q404" s="132">
        <v>114.0</v>
      </c>
      <c r="R404" s="132">
        <v>617.0</v>
      </c>
      <c r="S404" s="132">
        <v>114.0</v>
      </c>
      <c r="T404" s="132">
        <v>665.0</v>
      </c>
    </row>
    <row r="405">
      <c r="A405" s="92">
        <v>3.0</v>
      </c>
      <c r="B405" s="90" t="s">
        <v>332</v>
      </c>
      <c r="C405" s="90">
        <v>47.0</v>
      </c>
      <c r="D405" s="90">
        <v>503.0</v>
      </c>
      <c r="E405" s="90">
        <v>47.0</v>
      </c>
      <c r="F405" s="90">
        <v>526.0</v>
      </c>
      <c r="G405" s="323"/>
      <c r="H405" s="92">
        <v>3.0</v>
      </c>
      <c r="I405" s="90" t="s">
        <v>332</v>
      </c>
      <c r="J405" s="90">
        <v>63.0</v>
      </c>
      <c r="K405" s="90">
        <v>131.0</v>
      </c>
      <c r="L405" s="90">
        <v>63.0</v>
      </c>
      <c r="M405" s="90">
        <v>110.0</v>
      </c>
      <c r="N405" s="4"/>
      <c r="O405" s="100">
        <v>3.0</v>
      </c>
      <c r="P405" s="101" t="s">
        <v>332</v>
      </c>
      <c r="Q405" s="132">
        <v>110.0</v>
      </c>
      <c r="R405" s="132">
        <v>634.0</v>
      </c>
      <c r="S405" s="132">
        <v>110.0</v>
      </c>
      <c r="T405" s="132">
        <v>636.0</v>
      </c>
    </row>
    <row r="406">
      <c r="A406" s="92">
        <v>4.0</v>
      </c>
      <c r="B406" s="90" t="s">
        <v>333</v>
      </c>
      <c r="C406" s="90">
        <v>54.0</v>
      </c>
      <c r="D406" s="90">
        <v>492.0</v>
      </c>
      <c r="E406" s="90">
        <v>54.0</v>
      </c>
      <c r="F406" s="90">
        <v>514.0</v>
      </c>
      <c r="G406" s="323"/>
      <c r="H406" s="92">
        <v>4.0</v>
      </c>
      <c r="I406" s="90" t="s">
        <v>333</v>
      </c>
      <c r="J406" s="90">
        <v>65.0</v>
      </c>
      <c r="K406" s="90">
        <v>141.0</v>
      </c>
      <c r="L406" s="90">
        <v>65.0</v>
      </c>
      <c r="M406" s="90">
        <v>120.0</v>
      </c>
      <c r="N406" s="4"/>
      <c r="O406" s="100">
        <v>4.0</v>
      </c>
      <c r="P406" s="101" t="s">
        <v>333</v>
      </c>
      <c r="Q406" s="132">
        <v>119.0</v>
      </c>
      <c r="R406" s="132">
        <v>633.0</v>
      </c>
      <c r="S406" s="132">
        <v>119.0</v>
      </c>
      <c r="T406" s="132">
        <v>634.0</v>
      </c>
    </row>
    <row r="407">
      <c r="A407" s="92">
        <v>5.0</v>
      </c>
      <c r="B407" s="90" t="s">
        <v>334</v>
      </c>
      <c r="C407" s="90">
        <v>64.0</v>
      </c>
      <c r="D407" s="90">
        <v>458.0</v>
      </c>
      <c r="E407" s="90">
        <v>64.0</v>
      </c>
      <c r="F407" s="90">
        <v>418.0</v>
      </c>
      <c r="G407" s="323"/>
      <c r="H407" s="92">
        <v>5.0</v>
      </c>
      <c r="I407" s="90" t="s">
        <v>334</v>
      </c>
      <c r="J407" s="90">
        <v>68.0</v>
      </c>
      <c r="K407" s="90">
        <v>129.0</v>
      </c>
      <c r="L407" s="90">
        <v>68.0</v>
      </c>
      <c r="M407" s="90">
        <v>145.0</v>
      </c>
      <c r="N407" s="4"/>
      <c r="O407" s="100">
        <v>5.0</v>
      </c>
      <c r="P407" s="101" t="s">
        <v>334</v>
      </c>
      <c r="Q407" s="132">
        <v>132.0</v>
      </c>
      <c r="R407" s="132">
        <v>587.0</v>
      </c>
      <c r="S407" s="132">
        <v>132.0</v>
      </c>
      <c r="T407" s="132">
        <v>563.0</v>
      </c>
    </row>
    <row r="408">
      <c r="A408" s="92">
        <v>6.0</v>
      </c>
      <c r="B408" s="90" t="s">
        <v>335</v>
      </c>
      <c r="C408" s="90">
        <v>59.0</v>
      </c>
      <c r="D408" s="90">
        <v>606.0</v>
      </c>
      <c r="E408" s="90">
        <v>59.0</v>
      </c>
      <c r="F408" s="90">
        <v>562.0</v>
      </c>
      <c r="G408" s="323"/>
      <c r="H408" s="92">
        <v>6.0</v>
      </c>
      <c r="I408" s="90" t="s">
        <v>335</v>
      </c>
      <c r="J408" s="234">
        <v>65.0</v>
      </c>
      <c r="K408" s="234">
        <v>121.0</v>
      </c>
      <c r="L408" s="234">
        <v>65.0</v>
      </c>
      <c r="M408" s="234">
        <v>134.0</v>
      </c>
      <c r="N408" s="4"/>
      <c r="O408" s="100">
        <v>6.0</v>
      </c>
      <c r="P408" s="101" t="s">
        <v>335</v>
      </c>
      <c r="Q408" s="132">
        <v>124.0</v>
      </c>
      <c r="R408" s="132">
        <v>727.0</v>
      </c>
      <c r="S408" s="132">
        <v>124.0</v>
      </c>
      <c r="T408" s="132">
        <v>696.0</v>
      </c>
    </row>
    <row r="409">
      <c r="A409" s="92">
        <v>7.0</v>
      </c>
      <c r="B409" s="90" t="s">
        <v>336</v>
      </c>
      <c r="C409" s="90">
        <v>53.0</v>
      </c>
      <c r="D409" s="90">
        <v>534.0</v>
      </c>
      <c r="E409" s="90">
        <v>53.0</v>
      </c>
      <c r="F409" s="90">
        <v>546.0</v>
      </c>
      <c r="G409" s="323"/>
      <c r="H409" s="92">
        <v>7.0</v>
      </c>
      <c r="I409" s="90" t="s">
        <v>336</v>
      </c>
      <c r="J409" s="90">
        <v>63.0</v>
      </c>
      <c r="K409" s="90">
        <v>130.0</v>
      </c>
      <c r="L409" s="90">
        <v>63.0</v>
      </c>
      <c r="M409" s="90">
        <v>149.0</v>
      </c>
      <c r="N409" s="4"/>
      <c r="O409" s="100">
        <v>7.0</v>
      </c>
      <c r="P409" s="101" t="s">
        <v>336</v>
      </c>
      <c r="Q409" s="132">
        <v>116.0</v>
      </c>
      <c r="R409" s="132">
        <v>664.0</v>
      </c>
      <c r="S409" s="132">
        <v>116.0</v>
      </c>
      <c r="T409" s="132">
        <v>695.0</v>
      </c>
    </row>
    <row r="410">
      <c r="A410" s="92">
        <v>8.0</v>
      </c>
      <c r="B410" s="90" t="s">
        <v>337</v>
      </c>
      <c r="C410" s="90">
        <v>48.0</v>
      </c>
      <c r="D410" s="90">
        <v>540.0</v>
      </c>
      <c r="E410" s="90">
        <v>48.0</v>
      </c>
      <c r="F410" s="90">
        <v>559.0</v>
      </c>
      <c r="G410" s="323"/>
      <c r="H410" s="92">
        <v>8.0</v>
      </c>
      <c r="I410" s="90" t="s">
        <v>337</v>
      </c>
      <c r="J410" s="90">
        <v>63.0</v>
      </c>
      <c r="K410" s="90">
        <v>143.0</v>
      </c>
      <c r="L410" s="90">
        <v>63.0</v>
      </c>
      <c r="M410" s="90">
        <v>127.0</v>
      </c>
      <c r="N410" s="4"/>
      <c r="O410" s="100">
        <v>8.0</v>
      </c>
      <c r="P410" s="101" t="s">
        <v>337</v>
      </c>
      <c r="Q410" s="132">
        <v>111.0</v>
      </c>
      <c r="R410" s="132">
        <v>683.0</v>
      </c>
      <c r="S410" s="132">
        <v>111.0</v>
      </c>
      <c r="T410" s="132">
        <v>686.0</v>
      </c>
    </row>
    <row r="411">
      <c r="A411" s="92">
        <v>9.0</v>
      </c>
      <c r="B411" s="90" t="s">
        <v>338</v>
      </c>
      <c r="C411" s="90">
        <v>53.0</v>
      </c>
      <c r="D411" s="90">
        <v>485.0</v>
      </c>
      <c r="E411" s="90">
        <v>53.0</v>
      </c>
      <c r="F411" s="90">
        <v>514.0</v>
      </c>
      <c r="G411" s="323"/>
      <c r="H411" s="92">
        <v>9.0</v>
      </c>
      <c r="I411" s="90" t="s">
        <v>338</v>
      </c>
      <c r="J411" s="90">
        <v>60.0</v>
      </c>
      <c r="K411" s="90">
        <v>130.0</v>
      </c>
      <c r="L411" s="90">
        <v>60.0</v>
      </c>
      <c r="M411" s="90">
        <v>113.0</v>
      </c>
      <c r="N411" s="4"/>
      <c r="O411" s="100">
        <v>9.0</v>
      </c>
      <c r="P411" s="101" t="s">
        <v>338</v>
      </c>
      <c r="Q411" s="132">
        <v>113.0</v>
      </c>
      <c r="R411" s="132">
        <v>615.0</v>
      </c>
      <c r="S411" s="132">
        <v>113.0</v>
      </c>
      <c r="T411" s="132">
        <v>627.0</v>
      </c>
    </row>
    <row r="412">
      <c r="A412" s="92">
        <v>10.0</v>
      </c>
      <c r="B412" s="90" t="s">
        <v>339</v>
      </c>
      <c r="C412" s="90">
        <v>70.0</v>
      </c>
      <c r="D412" s="90">
        <v>639.0</v>
      </c>
      <c r="E412" s="90">
        <v>70.0</v>
      </c>
      <c r="F412" s="90">
        <v>584.0</v>
      </c>
      <c r="G412" s="323"/>
      <c r="H412" s="92">
        <v>10.0</v>
      </c>
      <c r="I412" s="90" t="s">
        <v>339</v>
      </c>
      <c r="J412" s="90">
        <v>64.0</v>
      </c>
      <c r="K412" s="90">
        <v>127.0</v>
      </c>
      <c r="L412" s="90">
        <v>64.0</v>
      </c>
      <c r="M412" s="90">
        <v>146.0</v>
      </c>
      <c r="N412" s="4"/>
      <c r="O412" s="100">
        <v>10.0</v>
      </c>
      <c r="P412" s="101" t="s">
        <v>339</v>
      </c>
      <c r="Q412" s="132">
        <v>134.0</v>
      </c>
      <c r="R412" s="132">
        <v>766.0</v>
      </c>
      <c r="S412" s="132">
        <v>134.0</v>
      </c>
      <c r="T412" s="132">
        <v>730.0</v>
      </c>
    </row>
    <row r="413">
      <c r="A413" s="92">
        <v>11.0</v>
      </c>
      <c r="B413" s="90" t="s">
        <v>340</v>
      </c>
      <c r="C413" s="90">
        <v>52.0</v>
      </c>
      <c r="D413" s="90">
        <v>590.0</v>
      </c>
      <c r="E413" s="90">
        <v>52.0</v>
      </c>
      <c r="F413" s="90">
        <v>615.0</v>
      </c>
      <c r="G413" s="323"/>
      <c r="H413" s="92">
        <v>11.0</v>
      </c>
      <c r="I413" s="90" t="s">
        <v>340</v>
      </c>
      <c r="J413" s="90">
        <v>65.0</v>
      </c>
      <c r="K413" s="90">
        <v>135.0</v>
      </c>
      <c r="L413" s="90">
        <v>65.0</v>
      </c>
      <c r="M413" s="90">
        <v>122.0</v>
      </c>
      <c r="N413" s="4"/>
      <c r="O413" s="100">
        <v>11.0</v>
      </c>
      <c r="P413" s="101" t="s">
        <v>340</v>
      </c>
      <c r="Q413" s="132">
        <v>117.0</v>
      </c>
      <c r="R413" s="132">
        <v>725.0</v>
      </c>
      <c r="S413" s="132">
        <v>117.0</v>
      </c>
      <c r="T413" s="132">
        <v>737.0</v>
      </c>
    </row>
    <row r="414">
      <c r="A414" s="92">
        <v>12.0</v>
      </c>
      <c r="B414" s="90" t="s">
        <v>341</v>
      </c>
      <c r="C414" s="90">
        <v>47.0</v>
      </c>
      <c r="D414" s="90">
        <v>386.0</v>
      </c>
      <c r="E414" s="90">
        <v>47.0</v>
      </c>
      <c r="F414" s="90">
        <v>394.0</v>
      </c>
      <c r="G414" s="323"/>
      <c r="H414" s="92">
        <v>12.0</v>
      </c>
      <c r="I414" s="90" t="s">
        <v>341</v>
      </c>
      <c r="J414" s="90">
        <v>61.0</v>
      </c>
      <c r="K414" s="90">
        <v>123.0</v>
      </c>
      <c r="L414" s="90">
        <v>61.0</v>
      </c>
      <c r="M414" s="90">
        <v>143.0</v>
      </c>
      <c r="N414" s="4"/>
      <c r="O414" s="100">
        <v>12.0</v>
      </c>
      <c r="P414" s="101" t="s">
        <v>341</v>
      </c>
      <c r="Q414" s="132">
        <v>108.0</v>
      </c>
      <c r="R414" s="132">
        <v>509.0</v>
      </c>
      <c r="S414" s="132">
        <v>108.0</v>
      </c>
      <c r="T414" s="132">
        <v>537.0</v>
      </c>
    </row>
    <row r="415">
      <c r="A415" s="92">
        <v>13.0</v>
      </c>
      <c r="B415" s="90" t="s">
        <v>342</v>
      </c>
      <c r="C415" s="90">
        <v>60.0</v>
      </c>
      <c r="D415" s="90">
        <v>435.0</v>
      </c>
      <c r="E415" s="90">
        <v>60.0</v>
      </c>
      <c r="F415" s="90">
        <v>382.0</v>
      </c>
      <c r="G415" s="323"/>
      <c r="H415" s="92">
        <v>13.0</v>
      </c>
      <c r="I415" s="90" t="s">
        <v>342</v>
      </c>
      <c r="J415" s="90">
        <v>59.0</v>
      </c>
      <c r="K415" s="90">
        <v>126.0</v>
      </c>
      <c r="L415" s="90">
        <v>59.0</v>
      </c>
      <c r="M415" s="90">
        <v>135.0</v>
      </c>
      <c r="N415" s="4"/>
      <c r="O415" s="100">
        <v>13.0</v>
      </c>
      <c r="P415" s="101" t="s">
        <v>342</v>
      </c>
      <c r="Q415" s="132">
        <v>119.0</v>
      </c>
      <c r="R415" s="132">
        <v>561.0</v>
      </c>
      <c r="S415" s="132">
        <v>119.0</v>
      </c>
      <c r="T415" s="132">
        <v>517.0</v>
      </c>
    </row>
    <row r="416">
      <c r="A416" s="92">
        <v>14.0</v>
      </c>
      <c r="B416" s="90" t="s">
        <v>343</v>
      </c>
      <c r="C416" s="90">
        <v>67.0</v>
      </c>
      <c r="D416" s="90">
        <v>546.0</v>
      </c>
      <c r="E416" s="90">
        <v>67.0</v>
      </c>
      <c r="F416" s="90">
        <v>524.0</v>
      </c>
      <c r="G416" s="323"/>
      <c r="H416" s="92">
        <v>14.0</v>
      </c>
      <c r="I416" s="90" t="s">
        <v>343</v>
      </c>
      <c r="J416" s="90">
        <v>64.0</v>
      </c>
      <c r="K416" s="90">
        <v>130.0</v>
      </c>
      <c r="L416" s="90">
        <v>64.0</v>
      </c>
      <c r="M416" s="90">
        <v>147.0</v>
      </c>
      <c r="N416" s="4"/>
      <c r="O416" s="100">
        <v>14.0</v>
      </c>
      <c r="P416" s="101" t="s">
        <v>343</v>
      </c>
      <c r="Q416" s="132">
        <v>131.0</v>
      </c>
      <c r="R416" s="132">
        <v>676.0</v>
      </c>
      <c r="S416" s="132">
        <v>131.0</v>
      </c>
      <c r="T416" s="132">
        <v>671.0</v>
      </c>
    </row>
    <row r="417">
      <c r="A417" s="92">
        <v>15.0</v>
      </c>
      <c r="B417" s="90" t="s">
        <v>344</v>
      </c>
      <c r="C417" s="90">
        <v>64.0</v>
      </c>
      <c r="D417" s="90">
        <v>572.0</v>
      </c>
      <c r="E417" s="90">
        <v>64.0</v>
      </c>
      <c r="F417" s="90">
        <v>536.0</v>
      </c>
      <c r="G417" s="323"/>
      <c r="H417" s="92">
        <v>15.0</v>
      </c>
      <c r="I417" s="90" t="s">
        <v>344</v>
      </c>
      <c r="J417" s="90">
        <v>64.0</v>
      </c>
      <c r="K417" s="90">
        <v>124.0</v>
      </c>
      <c r="L417" s="90">
        <v>64.0</v>
      </c>
      <c r="M417" s="90">
        <v>118.0</v>
      </c>
      <c r="N417" s="4"/>
      <c r="O417" s="100">
        <v>15.0</v>
      </c>
      <c r="P417" s="101" t="s">
        <v>344</v>
      </c>
      <c r="Q417" s="132">
        <v>128.0</v>
      </c>
      <c r="R417" s="132">
        <v>696.0</v>
      </c>
      <c r="S417" s="132">
        <v>128.0</v>
      </c>
      <c r="T417" s="132">
        <v>654.0</v>
      </c>
    </row>
    <row r="418">
      <c r="A418" s="92">
        <v>16.0</v>
      </c>
      <c r="B418" s="90" t="s">
        <v>345</v>
      </c>
      <c r="C418" s="90">
        <v>64.0</v>
      </c>
      <c r="D418" s="90">
        <v>696.0</v>
      </c>
      <c r="E418" s="90">
        <v>64.0</v>
      </c>
      <c r="F418" s="90">
        <v>727.0</v>
      </c>
      <c r="G418" s="323"/>
      <c r="H418" s="92">
        <v>16.0</v>
      </c>
      <c r="I418" s="90" t="s">
        <v>345</v>
      </c>
      <c r="J418" s="90">
        <v>66.0</v>
      </c>
      <c r="K418" s="90">
        <v>122.0</v>
      </c>
      <c r="L418" s="90">
        <v>66.0</v>
      </c>
      <c r="M418" s="90">
        <v>159.0</v>
      </c>
      <c r="N418" s="4"/>
      <c r="O418" s="100">
        <v>16.0</v>
      </c>
      <c r="P418" s="101" t="s">
        <v>345</v>
      </c>
      <c r="Q418" s="132">
        <v>130.0</v>
      </c>
      <c r="R418" s="132">
        <v>818.0</v>
      </c>
      <c r="S418" s="132">
        <v>130.0</v>
      </c>
      <c r="T418" s="132">
        <v>886.0</v>
      </c>
    </row>
    <row r="419">
      <c r="A419" s="92">
        <v>17.0</v>
      </c>
      <c r="B419" s="90" t="s">
        <v>346</v>
      </c>
      <c r="C419" s="90">
        <v>60.0</v>
      </c>
      <c r="D419" s="90">
        <v>534.0</v>
      </c>
      <c r="E419" s="90">
        <v>60.0</v>
      </c>
      <c r="F419" s="90">
        <v>579.0</v>
      </c>
      <c r="G419" s="323"/>
      <c r="H419" s="92">
        <v>17.0</v>
      </c>
      <c r="I419" s="90" t="s">
        <v>346</v>
      </c>
      <c r="J419" s="90">
        <v>67.0</v>
      </c>
      <c r="K419" s="90">
        <v>118.0</v>
      </c>
      <c r="L419" s="90">
        <v>67.0</v>
      </c>
      <c r="M419" s="90">
        <v>148.0</v>
      </c>
      <c r="N419" s="4"/>
      <c r="O419" s="100">
        <v>17.0</v>
      </c>
      <c r="P419" s="101" t="s">
        <v>346</v>
      </c>
      <c r="Q419" s="132">
        <v>127.0</v>
      </c>
      <c r="R419" s="132">
        <v>652.0</v>
      </c>
      <c r="S419" s="132">
        <v>127.0</v>
      </c>
      <c r="T419" s="132">
        <v>727.0</v>
      </c>
    </row>
    <row r="420">
      <c r="A420" s="92">
        <v>18.0</v>
      </c>
      <c r="B420" s="90" t="s">
        <v>347</v>
      </c>
      <c r="C420" s="90">
        <v>74.0</v>
      </c>
      <c r="D420" s="90">
        <v>652.0</v>
      </c>
      <c r="E420" s="90">
        <v>74.0</v>
      </c>
      <c r="F420" s="90">
        <v>634.0</v>
      </c>
      <c r="G420" s="323"/>
      <c r="H420" s="92">
        <v>18.0</v>
      </c>
      <c r="I420" s="90" t="s">
        <v>347</v>
      </c>
      <c r="J420" s="90">
        <v>66.0</v>
      </c>
      <c r="K420" s="90">
        <v>121.0</v>
      </c>
      <c r="L420" s="90">
        <v>66.0</v>
      </c>
      <c r="M420" s="90">
        <v>164.0</v>
      </c>
      <c r="N420" s="4"/>
      <c r="O420" s="100">
        <v>18.0</v>
      </c>
      <c r="P420" s="101" t="s">
        <v>347</v>
      </c>
      <c r="Q420" s="132">
        <v>140.0</v>
      </c>
      <c r="R420" s="132">
        <v>773.0</v>
      </c>
      <c r="S420" s="132">
        <v>140.0</v>
      </c>
      <c r="T420" s="132">
        <v>798.0</v>
      </c>
    </row>
    <row r="421">
      <c r="A421" s="92">
        <v>19.0</v>
      </c>
      <c r="B421" s="90" t="s">
        <v>348</v>
      </c>
      <c r="C421" s="90">
        <v>57.0</v>
      </c>
      <c r="D421" s="90">
        <v>580.0</v>
      </c>
      <c r="E421" s="90">
        <v>57.0</v>
      </c>
      <c r="F421" s="90">
        <v>537.0</v>
      </c>
      <c r="G421" s="323"/>
      <c r="H421" s="92">
        <v>19.0</v>
      </c>
      <c r="I421" s="90" t="s">
        <v>348</v>
      </c>
      <c r="J421" s="90">
        <v>65.0</v>
      </c>
      <c r="K421" s="90">
        <v>125.0</v>
      </c>
      <c r="L421" s="90">
        <v>65.0</v>
      </c>
      <c r="M421" s="90">
        <v>142.0</v>
      </c>
      <c r="N421" s="4"/>
      <c r="O421" s="100">
        <v>19.0</v>
      </c>
      <c r="P421" s="101" t="s">
        <v>348</v>
      </c>
      <c r="Q421" s="132">
        <v>122.0</v>
      </c>
      <c r="R421" s="132">
        <v>705.0</v>
      </c>
      <c r="S421" s="132">
        <v>122.0</v>
      </c>
      <c r="T421" s="132">
        <v>679.0</v>
      </c>
    </row>
    <row r="422">
      <c r="A422" s="92">
        <v>20.0</v>
      </c>
      <c r="B422" s="90" t="s">
        <v>349</v>
      </c>
      <c r="C422" s="90">
        <v>58.0</v>
      </c>
      <c r="D422" s="90">
        <v>541.0</v>
      </c>
      <c r="E422" s="90">
        <v>58.0</v>
      </c>
      <c r="F422" s="90">
        <v>527.0</v>
      </c>
      <c r="G422" s="323"/>
      <c r="H422" s="92">
        <v>20.0</v>
      </c>
      <c r="I422" s="90" t="s">
        <v>349</v>
      </c>
      <c r="J422" s="90">
        <v>63.0</v>
      </c>
      <c r="K422" s="90">
        <v>142.0</v>
      </c>
      <c r="L422" s="90">
        <v>63.0</v>
      </c>
      <c r="M422" s="90">
        <v>119.0</v>
      </c>
      <c r="N422" s="4"/>
      <c r="O422" s="100">
        <v>20.0</v>
      </c>
      <c r="P422" s="101" t="s">
        <v>349</v>
      </c>
      <c r="Q422" s="132">
        <v>121.0</v>
      </c>
      <c r="R422" s="132">
        <v>683.0</v>
      </c>
      <c r="S422" s="132">
        <v>121.0</v>
      </c>
      <c r="T422" s="132">
        <v>646.0</v>
      </c>
    </row>
    <row r="423">
      <c r="A423" s="92">
        <v>21.0</v>
      </c>
      <c r="B423" s="90" t="s">
        <v>350</v>
      </c>
      <c r="C423" s="90">
        <v>55.0</v>
      </c>
      <c r="D423" s="90">
        <v>497.0</v>
      </c>
      <c r="E423" s="90">
        <v>55.0</v>
      </c>
      <c r="F423" s="90">
        <v>530.0</v>
      </c>
      <c r="G423" s="323"/>
      <c r="H423" s="92">
        <v>21.0</v>
      </c>
      <c r="I423" s="90" t="s">
        <v>350</v>
      </c>
      <c r="J423" s="90">
        <v>59.0</v>
      </c>
      <c r="K423" s="90">
        <v>132.0</v>
      </c>
      <c r="L423" s="90">
        <v>59.0</v>
      </c>
      <c r="M423" s="90">
        <v>143.0</v>
      </c>
      <c r="N423" s="4"/>
      <c r="O423" s="100">
        <v>21.0</v>
      </c>
      <c r="P423" s="101" t="s">
        <v>350</v>
      </c>
      <c r="Q423" s="132">
        <v>114.0</v>
      </c>
      <c r="R423" s="132">
        <v>629.0</v>
      </c>
      <c r="S423" s="132">
        <v>114.0</v>
      </c>
      <c r="T423" s="132">
        <v>673.0</v>
      </c>
    </row>
    <row r="424">
      <c r="A424" s="92">
        <v>22.0</v>
      </c>
      <c r="B424" s="90" t="s">
        <v>351</v>
      </c>
      <c r="C424" s="90">
        <v>57.0</v>
      </c>
      <c r="D424" s="90">
        <v>482.0</v>
      </c>
      <c r="E424" s="90">
        <v>57.0</v>
      </c>
      <c r="F424" s="90">
        <v>518.0</v>
      </c>
      <c r="G424" s="323"/>
      <c r="H424" s="92">
        <v>22.0</v>
      </c>
      <c r="I424" s="90" t="s">
        <v>351</v>
      </c>
      <c r="J424" s="90">
        <v>61.0</v>
      </c>
      <c r="K424" s="90">
        <v>127.0</v>
      </c>
      <c r="L424" s="90">
        <v>61.0</v>
      </c>
      <c r="M424" s="90">
        <v>136.0</v>
      </c>
      <c r="N424" s="4"/>
      <c r="O424" s="100">
        <v>22.0</v>
      </c>
      <c r="P424" s="101" t="s">
        <v>351</v>
      </c>
      <c r="Q424" s="132">
        <v>118.0</v>
      </c>
      <c r="R424" s="132">
        <v>609.0</v>
      </c>
      <c r="S424" s="132">
        <v>118.0</v>
      </c>
      <c r="T424" s="132">
        <v>654.0</v>
      </c>
    </row>
    <row r="425">
      <c r="A425" s="92">
        <v>23.0</v>
      </c>
      <c r="B425" s="90" t="s">
        <v>352</v>
      </c>
      <c r="C425" s="90">
        <v>60.0</v>
      </c>
      <c r="D425" s="90">
        <v>537.0</v>
      </c>
      <c r="E425" s="90">
        <v>60.0</v>
      </c>
      <c r="F425" s="90">
        <v>569.0</v>
      </c>
      <c r="G425" s="323"/>
      <c r="H425" s="92">
        <v>9.0</v>
      </c>
      <c r="I425" s="90" t="s">
        <v>352</v>
      </c>
      <c r="J425" s="90">
        <v>63.0</v>
      </c>
      <c r="K425" s="90">
        <v>136.0</v>
      </c>
      <c r="L425" s="90">
        <v>63.0</v>
      </c>
      <c r="M425" s="90">
        <v>144.0</v>
      </c>
      <c r="N425" s="4"/>
      <c r="O425" s="100">
        <v>23.0</v>
      </c>
      <c r="P425" s="101" t="s">
        <v>352</v>
      </c>
      <c r="Q425" s="132">
        <v>123.0</v>
      </c>
      <c r="R425" s="132">
        <v>673.0</v>
      </c>
      <c r="S425" s="132">
        <v>123.0</v>
      </c>
      <c r="T425" s="132">
        <v>713.0</v>
      </c>
    </row>
    <row r="426">
      <c r="A426" s="92">
        <v>24.0</v>
      </c>
      <c r="B426" s="90" t="s">
        <v>353</v>
      </c>
      <c r="C426" s="90">
        <v>47.0</v>
      </c>
      <c r="D426" s="90">
        <v>503.0</v>
      </c>
      <c r="E426" s="90">
        <v>47.0</v>
      </c>
      <c r="F426" s="90">
        <v>526.0</v>
      </c>
      <c r="G426" s="323"/>
      <c r="H426" s="92">
        <v>24.0</v>
      </c>
      <c r="I426" s="90" t="s">
        <v>353</v>
      </c>
      <c r="J426" s="90">
        <v>63.0</v>
      </c>
      <c r="K426" s="90">
        <v>131.0</v>
      </c>
      <c r="L426" s="90">
        <v>63.0</v>
      </c>
      <c r="M426" s="90">
        <v>110.0</v>
      </c>
      <c r="N426" s="4"/>
      <c r="O426" s="100">
        <v>24.0</v>
      </c>
      <c r="P426" s="101" t="s">
        <v>353</v>
      </c>
      <c r="Q426" s="132">
        <v>110.0</v>
      </c>
      <c r="R426" s="132">
        <v>634.0</v>
      </c>
      <c r="S426" s="132">
        <v>110.0</v>
      </c>
      <c r="T426" s="132">
        <v>636.0</v>
      </c>
    </row>
    <row r="427">
      <c r="A427" s="92">
        <v>25.0</v>
      </c>
      <c r="B427" s="90" t="s">
        <v>354</v>
      </c>
      <c r="C427" s="90">
        <v>52.0</v>
      </c>
      <c r="D427" s="90">
        <v>590.0</v>
      </c>
      <c r="E427" s="90">
        <v>52.0</v>
      </c>
      <c r="F427" s="90">
        <v>615.0</v>
      </c>
      <c r="G427" s="323"/>
      <c r="H427" s="92">
        <v>25.0</v>
      </c>
      <c r="I427" s="90" t="s">
        <v>354</v>
      </c>
      <c r="J427" s="90">
        <v>65.0</v>
      </c>
      <c r="K427" s="90">
        <v>135.0</v>
      </c>
      <c r="L427" s="90">
        <v>65.0</v>
      </c>
      <c r="M427" s="90">
        <v>122.0</v>
      </c>
      <c r="N427" s="4"/>
      <c r="O427" s="100">
        <v>25.0</v>
      </c>
      <c r="P427" s="101" t="s">
        <v>354</v>
      </c>
      <c r="Q427" s="132">
        <v>117.0</v>
      </c>
      <c r="R427" s="132">
        <v>725.0</v>
      </c>
      <c r="S427" s="132">
        <v>117.0</v>
      </c>
      <c r="T427" s="132">
        <v>737.0</v>
      </c>
    </row>
    <row r="428">
      <c r="A428" s="92">
        <v>26.0</v>
      </c>
      <c r="B428" s="90" t="s">
        <v>355</v>
      </c>
      <c r="C428" s="90">
        <v>55.0</v>
      </c>
      <c r="D428" s="90">
        <v>524.0</v>
      </c>
      <c r="E428" s="90">
        <v>55.0</v>
      </c>
      <c r="F428" s="90">
        <v>535.0</v>
      </c>
      <c r="G428" s="323"/>
      <c r="H428" s="92">
        <v>26.0</v>
      </c>
      <c r="I428" s="90" t="s">
        <v>355</v>
      </c>
      <c r="J428" s="90">
        <v>64.0</v>
      </c>
      <c r="K428" s="90">
        <v>120.0</v>
      </c>
      <c r="L428" s="90">
        <v>64.0</v>
      </c>
      <c r="M428" s="90">
        <v>136.0</v>
      </c>
      <c r="N428" s="4"/>
      <c r="O428" s="100">
        <v>26.0</v>
      </c>
      <c r="P428" s="101" t="s">
        <v>355</v>
      </c>
      <c r="Q428" s="132">
        <v>119.0</v>
      </c>
      <c r="R428" s="132">
        <v>644.0</v>
      </c>
      <c r="S428" s="132">
        <v>119.0</v>
      </c>
      <c r="T428" s="132">
        <v>671.0</v>
      </c>
    </row>
    <row r="429">
      <c r="A429" s="92">
        <v>27.0</v>
      </c>
      <c r="B429" s="90" t="s">
        <v>356</v>
      </c>
      <c r="C429" s="90">
        <v>61.0</v>
      </c>
      <c r="D429" s="90">
        <v>562.0</v>
      </c>
      <c r="E429" s="90">
        <v>61.0</v>
      </c>
      <c r="F429" s="90">
        <v>538.0</v>
      </c>
      <c r="G429" s="323"/>
      <c r="H429" s="92">
        <v>27.0</v>
      </c>
      <c r="I429" s="90" t="s">
        <v>356</v>
      </c>
      <c r="J429" s="90">
        <v>63.0</v>
      </c>
      <c r="K429" s="90">
        <v>133.0</v>
      </c>
      <c r="L429" s="90">
        <v>63.0</v>
      </c>
      <c r="M429" s="90">
        <v>146.0</v>
      </c>
      <c r="N429" s="4"/>
      <c r="O429" s="100">
        <v>27.0</v>
      </c>
      <c r="P429" s="101" t="s">
        <v>356</v>
      </c>
      <c r="Q429" s="132">
        <v>124.0</v>
      </c>
      <c r="R429" s="132">
        <v>695.0</v>
      </c>
      <c r="S429" s="132">
        <v>124.0</v>
      </c>
      <c r="T429" s="132">
        <v>684.0</v>
      </c>
    </row>
    <row r="430">
      <c r="A430" s="92">
        <v>28.0</v>
      </c>
      <c r="B430" s="90" t="s">
        <v>357</v>
      </c>
      <c r="C430" s="90">
        <v>54.0</v>
      </c>
      <c r="D430" s="90">
        <v>390.0</v>
      </c>
      <c r="E430" s="90">
        <v>54.0</v>
      </c>
      <c r="F430" s="90">
        <v>414.0</v>
      </c>
      <c r="G430" s="323"/>
      <c r="H430" s="92">
        <v>28.0</v>
      </c>
      <c r="I430" s="90" t="s">
        <v>357</v>
      </c>
      <c r="J430" s="90">
        <v>57.0</v>
      </c>
      <c r="K430" s="90">
        <v>113.0</v>
      </c>
      <c r="L430" s="90">
        <v>57.0</v>
      </c>
      <c r="M430" s="90">
        <v>138.0</v>
      </c>
      <c r="N430" s="4"/>
      <c r="O430" s="100">
        <v>28.0</v>
      </c>
      <c r="P430" s="101" t="s">
        <v>357</v>
      </c>
      <c r="Q430" s="132">
        <v>111.0</v>
      </c>
      <c r="R430" s="132">
        <v>503.0</v>
      </c>
      <c r="S430" s="132">
        <v>111.0</v>
      </c>
      <c r="T430" s="132">
        <v>552.0</v>
      </c>
    </row>
    <row r="431">
      <c r="A431" s="92">
        <v>29.0</v>
      </c>
      <c r="B431" s="90" t="s">
        <v>358</v>
      </c>
      <c r="C431" s="93">
        <v>48.0</v>
      </c>
      <c r="D431" s="93">
        <v>540.0</v>
      </c>
      <c r="E431" s="93">
        <v>48.0</v>
      </c>
      <c r="F431" s="93">
        <v>559.0</v>
      </c>
      <c r="G431" s="323"/>
      <c r="H431" s="92">
        <v>29.0</v>
      </c>
      <c r="I431" s="90" t="s">
        <v>358</v>
      </c>
      <c r="J431" s="93">
        <v>63.0</v>
      </c>
      <c r="K431" s="93">
        <v>143.0</v>
      </c>
      <c r="L431" s="93">
        <v>63.0</v>
      </c>
      <c r="M431" s="93">
        <v>127.0</v>
      </c>
      <c r="N431" s="4"/>
      <c r="O431" s="100">
        <v>29.0</v>
      </c>
      <c r="P431" s="101" t="s">
        <v>358</v>
      </c>
      <c r="Q431" s="132">
        <v>111.0</v>
      </c>
      <c r="R431" s="132">
        <v>683.0</v>
      </c>
      <c r="S431" s="132">
        <v>111.0</v>
      </c>
      <c r="T431" s="132">
        <v>686.0</v>
      </c>
    </row>
    <row r="432">
      <c r="A432" s="324">
        <v>30.0</v>
      </c>
      <c r="B432" s="90" t="s">
        <v>359</v>
      </c>
      <c r="C432" s="88">
        <v>61.0</v>
      </c>
      <c r="D432" s="87">
        <v>486.0</v>
      </c>
      <c r="E432" s="87">
        <v>61.0</v>
      </c>
      <c r="F432" s="87">
        <v>508.0</v>
      </c>
      <c r="G432" s="323"/>
      <c r="H432" s="324">
        <v>30.0</v>
      </c>
      <c r="I432" s="90" t="s">
        <v>359</v>
      </c>
      <c r="J432" s="88">
        <v>65.0</v>
      </c>
      <c r="K432" s="87">
        <v>126.0</v>
      </c>
      <c r="L432" s="87">
        <v>65.0</v>
      </c>
      <c r="M432" s="87">
        <v>144.0</v>
      </c>
      <c r="N432" s="4"/>
      <c r="O432" s="105">
        <v>30.0</v>
      </c>
      <c r="P432" s="101" t="s">
        <v>359</v>
      </c>
      <c r="Q432" s="133">
        <v>126.0</v>
      </c>
      <c r="R432" s="133">
        <v>612.0</v>
      </c>
      <c r="S432" s="132">
        <v>126.0</v>
      </c>
      <c r="T432" s="133">
        <v>652.0</v>
      </c>
    </row>
    <row r="433">
      <c r="A433" s="328" t="s">
        <v>44</v>
      </c>
      <c r="B433" s="61"/>
      <c r="C433" s="329">
        <v>1704.0</v>
      </c>
      <c r="D433" s="329">
        <v>15874.0</v>
      </c>
      <c r="E433" s="329">
        <v>1704.0</v>
      </c>
      <c r="F433" s="329">
        <v>16017.0</v>
      </c>
      <c r="G433" s="323"/>
      <c r="H433" s="328" t="s">
        <v>44</v>
      </c>
      <c r="I433" s="61"/>
      <c r="J433" s="329">
        <v>1888.0</v>
      </c>
      <c r="K433" s="329">
        <v>3851.0</v>
      </c>
      <c r="L433" s="329">
        <v>1888.0</v>
      </c>
      <c r="M433" s="329">
        <v>4068.0</v>
      </c>
      <c r="N433" s="4"/>
      <c r="O433" s="110" t="s">
        <v>44</v>
      </c>
      <c r="P433" s="67"/>
      <c r="Q433" s="131">
        <v>3592.0</v>
      </c>
      <c r="R433" s="115">
        <v>19725.0</v>
      </c>
      <c r="S433" s="115">
        <v>3592.0</v>
      </c>
      <c r="T433" s="115">
        <v>20085.0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90" t="s">
        <v>361</v>
      </c>
      <c r="C442" s="90">
        <v>69.0</v>
      </c>
      <c r="D442" s="90">
        <v>517.0</v>
      </c>
      <c r="E442" s="90">
        <v>69.0</v>
      </c>
      <c r="F442" s="90">
        <v>549.0</v>
      </c>
      <c r="G442" s="323"/>
      <c r="H442" s="92">
        <v>1.0</v>
      </c>
      <c r="I442" s="90" t="s">
        <v>361</v>
      </c>
      <c r="J442" s="90">
        <v>63.0</v>
      </c>
      <c r="K442" s="90">
        <v>128.0</v>
      </c>
      <c r="L442" s="90">
        <v>63.0</v>
      </c>
      <c r="M442" s="90">
        <v>139.0</v>
      </c>
      <c r="N442" s="4"/>
      <c r="O442" s="92">
        <v>1.0</v>
      </c>
      <c r="P442" s="101" t="s">
        <v>361</v>
      </c>
      <c r="Q442" s="132">
        <v>132.0</v>
      </c>
      <c r="R442" s="132">
        <v>645.0</v>
      </c>
      <c r="S442" s="132">
        <v>132.0</v>
      </c>
      <c r="T442" s="132">
        <v>688.0</v>
      </c>
    </row>
    <row r="443">
      <c r="A443" s="100">
        <v>2.0</v>
      </c>
      <c r="B443" s="90" t="s">
        <v>362</v>
      </c>
      <c r="C443" s="90">
        <v>67.0</v>
      </c>
      <c r="D443" s="90">
        <v>658.0</v>
      </c>
      <c r="E443" s="90">
        <v>67.0</v>
      </c>
      <c r="F443" s="90">
        <v>634.0</v>
      </c>
      <c r="G443" s="323"/>
      <c r="H443" s="92">
        <v>2.0</v>
      </c>
      <c r="I443" s="90" t="s">
        <v>362</v>
      </c>
      <c r="J443" s="90">
        <v>66.0</v>
      </c>
      <c r="K443" s="90">
        <v>135.0</v>
      </c>
      <c r="L443" s="90">
        <v>66.0</v>
      </c>
      <c r="M443" s="90">
        <v>147.0</v>
      </c>
      <c r="N443" s="4"/>
      <c r="O443" s="92">
        <v>2.0</v>
      </c>
      <c r="P443" s="101" t="s">
        <v>362</v>
      </c>
      <c r="Q443" s="132">
        <v>133.0</v>
      </c>
      <c r="R443" s="132">
        <v>793.0</v>
      </c>
      <c r="S443" s="132">
        <v>133.0</v>
      </c>
      <c r="T443" s="132">
        <v>781.0</v>
      </c>
    </row>
    <row r="444">
      <c r="A444" s="100">
        <v>3.0</v>
      </c>
      <c r="B444" s="90" t="s">
        <v>363</v>
      </c>
      <c r="C444" s="90">
        <v>64.0</v>
      </c>
      <c r="D444" s="90">
        <v>458.0</v>
      </c>
      <c r="E444" s="90">
        <v>64.0</v>
      </c>
      <c r="F444" s="90">
        <v>418.0</v>
      </c>
      <c r="G444" s="323"/>
      <c r="H444" s="92">
        <v>3.0</v>
      </c>
      <c r="I444" s="90" t="s">
        <v>363</v>
      </c>
      <c r="J444" s="90">
        <v>68.0</v>
      </c>
      <c r="K444" s="90">
        <v>129.0</v>
      </c>
      <c r="L444" s="90">
        <v>68.0</v>
      </c>
      <c r="M444" s="90">
        <v>145.0</v>
      </c>
      <c r="N444" s="4"/>
      <c r="O444" s="92">
        <v>3.0</v>
      </c>
      <c r="P444" s="101" t="s">
        <v>363</v>
      </c>
      <c r="Q444" s="132">
        <v>132.0</v>
      </c>
      <c r="R444" s="132">
        <v>587.0</v>
      </c>
      <c r="S444" s="132">
        <v>132.0</v>
      </c>
      <c r="T444" s="132">
        <v>563.0</v>
      </c>
    </row>
    <row r="445">
      <c r="A445" s="100">
        <v>4.0</v>
      </c>
      <c r="B445" s="90" t="s">
        <v>364</v>
      </c>
      <c r="C445" s="90">
        <v>53.0</v>
      </c>
      <c r="D445" s="90">
        <v>397.0</v>
      </c>
      <c r="E445" s="90">
        <v>53.0</v>
      </c>
      <c r="F445" s="90">
        <v>425.0</v>
      </c>
      <c r="G445" s="323"/>
      <c r="H445" s="92">
        <v>4.0</v>
      </c>
      <c r="I445" s="90" t="s">
        <v>364</v>
      </c>
      <c r="J445" s="90">
        <v>60.0</v>
      </c>
      <c r="K445" s="90">
        <v>125.0</v>
      </c>
      <c r="L445" s="90">
        <v>60.0</v>
      </c>
      <c r="M445" s="90">
        <v>138.0</v>
      </c>
      <c r="N445" s="4"/>
      <c r="O445" s="92">
        <v>4.0</v>
      </c>
      <c r="P445" s="101" t="s">
        <v>364</v>
      </c>
      <c r="Q445" s="132">
        <v>113.0</v>
      </c>
      <c r="R445" s="132">
        <v>522.0</v>
      </c>
      <c r="S445" s="132">
        <v>113.0</v>
      </c>
      <c r="T445" s="132">
        <v>563.0</v>
      </c>
    </row>
    <row r="446">
      <c r="A446" s="100">
        <v>5.0</v>
      </c>
      <c r="B446" s="90" t="s">
        <v>365</v>
      </c>
      <c r="C446" s="90">
        <v>56.0</v>
      </c>
      <c r="D446" s="90">
        <v>481.0</v>
      </c>
      <c r="E446" s="90">
        <v>56.0</v>
      </c>
      <c r="F446" s="90">
        <v>464.0</v>
      </c>
      <c r="G446" s="323"/>
      <c r="H446" s="92">
        <v>5.0</v>
      </c>
      <c r="I446" s="90" t="s">
        <v>365</v>
      </c>
      <c r="J446" s="90">
        <v>65.0</v>
      </c>
      <c r="K446" s="90">
        <v>129.0</v>
      </c>
      <c r="L446" s="90">
        <v>65.0</v>
      </c>
      <c r="M446" s="90">
        <v>148.0</v>
      </c>
      <c r="N446" s="4"/>
      <c r="O446" s="92">
        <v>5.0</v>
      </c>
      <c r="P446" s="101" t="s">
        <v>365</v>
      </c>
      <c r="Q446" s="132">
        <v>121.0</v>
      </c>
      <c r="R446" s="132">
        <v>610.0</v>
      </c>
      <c r="S446" s="132">
        <v>121.0</v>
      </c>
      <c r="T446" s="132">
        <v>612.0</v>
      </c>
    </row>
    <row r="447">
      <c r="A447" s="100">
        <v>6.0</v>
      </c>
      <c r="B447" s="90" t="s">
        <v>366</v>
      </c>
      <c r="C447" s="90">
        <v>60.0</v>
      </c>
      <c r="D447" s="90">
        <v>549.0</v>
      </c>
      <c r="E447" s="90">
        <v>60.0</v>
      </c>
      <c r="F447" s="90">
        <v>528.0</v>
      </c>
      <c r="G447" s="9"/>
      <c r="H447" s="100">
        <v>6.0</v>
      </c>
      <c r="I447" s="90" t="s">
        <v>366</v>
      </c>
      <c r="J447" s="234">
        <v>67.0</v>
      </c>
      <c r="K447" s="234">
        <v>135.0</v>
      </c>
      <c r="L447" s="234">
        <v>67.0</v>
      </c>
      <c r="M447" s="234">
        <v>127.0</v>
      </c>
      <c r="N447" s="4"/>
      <c r="O447" s="92">
        <v>6.0</v>
      </c>
      <c r="P447" s="101" t="s">
        <v>366</v>
      </c>
      <c r="Q447" s="132">
        <v>127.0</v>
      </c>
      <c r="R447" s="132">
        <v>684.0</v>
      </c>
      <c r="S447" s="132">
        <v>127.0</v>
      </c>
      <c r="T447" s="132">
        <v>655.0</v>
      </c>
    </row>
    <row r="448">
      <c r="A448" s="100">
        <v>7.0</v>
      </c>
      <c r="B448" s="90" t="s">
        <v>367</v>
      </c>
      <c r="C448" s="90">
        <v>51.0</v>
      </c>
      <c r="D448" s="90">
        <v>393.0</v>
      </c>
      <c r="E448" s="90">
        <v>51.0</v>
      </c>
      <c r="F448" s="90">
        <v>372.0</v>
      </c>
      <c r="G448" s="9"/>
      <c r="H448" s="100">
        <v>7.0</v>
      </c>
      <c r="I448" s="90" t="s">
        <v>367</v>
      </c>
      <c r="J448" s="90">
        <v>64.0</v>
      </c>
      <c r="K448" s="90">
        <v>119.0</v>
      </c>
      <c r="L448" s="90">
        <v>64.0</v>
      </c>
      <c r="M448" s="90">
        <v>132.0</v>
      </c>
      <c r="N448" s="4"/>
      <c r="O448" s="92">
        <v>7.0</v>
      </c>
      <c r="P448" s="101" t="s">
        <v>367</v>
      </c>
      <c r="Q448" s="132">
        <v>115.0</v>
      </c>
      <c r="R448" s="132">
        <v>512.0</v>
      </c>
      <c r="S448" s="132">
        <v>115.0</v>
      </c>
      <c r="T448" s="132">
        <v>504.0</v>
      </c>
    </row>
    <row r="449">
      <c r="A449" s="100">
        <v>8.0</v>
      </c>
      <c r="B449" s="90" t="s">
        <v>368</v>
      </c>
      <c r="C449" s="90">
        <v>62.0</v>
      </c>
      <c r="D449" s="90">
        <v>543.0</v>
      </c>
      <c r="E449" s="90">
        <v>62.0</v>
      </c>
      <c r="F449" s="90">
        <v>574.0</v>
      </c>
      <c r="G449" s="9"/>
      <c r="H449" s="100">
        <v>8.0</v>
      </c>
      <c r="I449" s="90" t="s">
        <v>368</v>
      </c>
      <c r="J449" s="90">
        <v>63.0</v>
      </c>
      <c r="K449" s="90">
        <v>138.0</v>
      </c>
      <c r="L449" s="90">
        <v>63.0</v>
      </c>
      <c r="M449" s="90">
        <v>123.0</v>
      </c>
      <c r="N449" s="4"/>
      <c r="O449" s="92">
        <v>8.0</v>
      </c>
      <c r="P449" s="101" t="s">
        <v>368</v>
      </c>
      <c r="Q449" s="132">
        <v>125.0</v>
      </c>
      <c r="R449" s="132">
        <v>681.0</v>
      </c>
      <c r="S449" s="132">
        <v>125.0</v>
      </c>
      <c r="T449" s="132">
        <v>697.0</v>
      </c>
    </row>
    <row r="450">
      <c r="A450" s="100">
        <v>9.0</v>
      </c>
      <c r="B450" s="90" t="s">
        <v>369</v>
      </c>
      <c r="C450" s="90">
        <v>71.0</v>
      </c>
      <c r="D450" s="90">
        <v>637.0</v>
      </c>
      <c r="E450" s="90">
        <v>71.0</v>
      </c>
      <c r="F450" s="90">
        <v>586.0</v>
      </c>
      <c r="G450" s="9"/>
      <c r="H450" s="100">
        <v>9.0</v>
      </c>
      <c r="I450" s="90" t="s">
        <v>369</v>
      </c>
      <c r="J450" s="90">
        <v>65.0</v>
      </c>
      <c r="K450" s="90">
        <v>137.0</v>
      </c>
      <c r="L450" s="90">
        <v>65.0</v>
      </c>
      <c r="M450" s="90">
        <v>142.0</v>
      </c>
      <c r="N450" s="4"/>
      <c r="O450" s="92">
        <v>9.0</v>
      </c>
      <c r="P450" s="101" t="s">
        <v>369</v>
      </c>
      <c r="Q450" s="132">
        <v>136.0</v>
      </c>
      <c r="R450" s="132">
        <v>774.0</v>
      </c>
      <c r="S450" s="132">
        <v>136.0</v>
      </c>
      <c r="T450" s="132">
        <v>728.0</v>
      </c>
    </row>
    <row r="451">
      <c r="A451" s="100">
        <v>10.0</v>
      </c>
      <c r="B451" s="90" t="s">
        <v>370</v>
      </c>
      <c r="C451" s="90">
        <v>56.0</v>
      </c>
      <c r="D451" s="90">
        <v>434.0</v>
      </c>
      <c r="E451" s="90">
        <v>56.0</v>
      </c>
      <c r="F451" s="90">
        <v>412.0</v>
      </c>
      <c r="G451" s="9"/>
      <c r="H451" s="100">
        <v>10.0</v>
      </c>
      <c r="I451" s="90" t="s">
        <v>370</v>
      </c>
      <c r="J451" s="90">
        <v>60.0</v>
      </c>
      <c r="K451" s="90">
        <v>121.0</v>
      </c>
      <c r="L451" s="90">
        <v>60.0</v>
      </c>
      <c r="M451" s="90">
        <v>134.0</v>
      </c>
      <c r="N451" s="4"/>
      <c r="O451" s="92">
        <v>10.0</v>
      </c>
      <c r="P451" s="101" t="s">
        <v>370</v>
      </c>
      <c r="Q451" s="132">
        <v>116.0</v>
      </c>
      <c r="R451" s="132">
        <v>555.0</v>
      </c>
      <c r="S451" s="132">
        <v>116.0</v>
      </c>
      <c r="T451" s="132">
        <v>546.0</v>
      </c>
    </row>
    <row r="452">
      <c r="A452" s="100">
        <v>11.0</v>
      </c>
      <c r="B452" s="90" t="s">
        <v>371</v>
      </c>
      <c r="C452" s="90">
        <v>75.0</v>
      </c>
      <c r="D452" s="90">
        <v>590.0</v>
      </c>
      <c r="E452" s="90">
        <v>75.0</v>
      </c>
      <c r="F452" s="90">
        <v>541.0</v>
      </c>
      <c r="G452" s="9"/>
      <c r="H452" s="100">
        <v>11.0</v>
      </c>
      <c r="I452" s="90" t="s">
        <v>371</v>
      </c>
      <c r="J452" s="90">
        <v>63.0</v>
      </c>
      <c r="K452" s="90">
        <v>138.0</v>
      </c>
      <c r="L452" s="90">
        <v>63.0</v>
      </c>
      <c r="M452" s="90">
        <v>115.0</v>
      </c>
      <c r="N452" s="4"/>
      <c r="O452" s="92">
        <v>11.0</v>
      </c>
      <c r="P452" s="101" t="s">
        <v>371</v>
      </c>
      <c r="Q452" s="132">
        <v>138.0</v>
      </c>
      <c r="R452" s="132">
        <v>728.0</v>
      </c>
      <c r="S452" s="132">
        <v>138.0</v>
      </c>
      <c r="T452" s="132">
        <v>656.0</v>
      </c>
    </row>
    <row r="453">
      <c r="A453" s="100">
        <v>12.0</v>
      </c>
      <c r="B453" s="90" t="s">
        <v>372</v>
      </c>
      <c r="C453" s="90">
        <v>55.0</v>
      </c>
      <c r="D453" s="90">
        <v>497.0</v>
      </c>
      <c r="E453" s="90">
        <v>55.0</v>
      </c>
      <c r="F453" s="90">
        <v>530.0</v>
      </c>
      <c r="G453" s="9"/>
      <c r="H453" s="100">
        <v>12.0</v>
      </c>
      <c r="I453" s="90" t="s">
        <v>372</v>
      </c>
      <c r="J453" s="90">
        <v>59.0</v>
      </c>
      <c r="K453" s="90">
        <v>132.0</v>
      </c>
      <c r="L453" s="90">
        <v>59.0</v>
      </c>
      <c r="M453" s="90">
        <v>143.0</v>
      </c>
      <c r="N453" s="4"/>
      <c r="O453" s="92">
        <v>12.0</v>
      </c>
      <c r="P453" s="101" t="s">
        <v>372</v>
      </c>
      <c r="Q453" s="132">
        <v>114.0</v>
      </c>
      <c r="R453" s="132">
        <v>629.0</v>
      </c>
      <c r="S453" s="132">
        <v>114.0</v>
      </c>
      <c r="T453" s="132">
        <v>673.0</v>
      </c>
    </row>
    <row r="454">
      <c r="A454" s="100">
        <v>13.0</v>
      </c>
      <c r="B454" s="90" t="s">
        <v>373</v>
      </c>
      <c r="C454" s="90">
        <v>49.0</v>
      </c>
      <c r="D454" s="90">
        <v>462.0</v>
      </c>
      <c r="E454" s="90">
        <v>49.0</v>
      </c>
      <c r="F454" s="90">
        <v>499.0</v>
      </c>
      <c r="G454" s="9"/>
      <c r="H454" s="100">
        <v>13.0</v>
      </c>
      <c r="I454" s="90" t="s">
        <v>373</v>
      </c>
      <c r="J454" s="90">
        <v>54.0</v>
      </c>
      <c r="K454" s="90">
        <v>114.0</v>
      </c>
      <c r="L454" s="90">
        <v>54.0</v>
      </c>
      <c r="M454" s="90">
        <v>132.0</v>
      </c>
      <c r="N454" s="4"/>
      <c r="O454" s="92">
        <v>13.0</v>
      </c>
      <c r="P454" s="101" t="s">
        <v>373</v>
      </c>
      <c r="Q454" s="132">
        <v>103.0</v>
      </c>
      <c r="R454" s="132">
        <v>576.0</v>
      </c>
      <c r="S454" s="132">
        <v>103.0</v>
      </c>
      <c r="T454" s="132">
        <v>631.0</v>
      </c>
    </row>
    <row r="455">
      <c r="A455" s="100">
        <v>14.0</v>
      </c>
      <c r="B455" s="90" t="s">
        <v>374</v>
      </c>
      <c r="C455" s="90">
        <v>56.0</v>
      </c>
      <c r="D455" s="90">
        <v>493.0</v>
      </c>
      <c r="E455" s="90">
        <v>56.0</v>
      </c>
      <c r="F455" s="90">
        <v>464.0</v>
      </c>
      <c r="G455" s="9"/>
      <c r="H455" s="100">
        <v>14.0</v>
      </c>
      <c r="I455" s="90" t="s">
        <v>374</v>
      </c>
      <c r="J455" s="90">
        <v>66.0</v>
      </c>
      <c r="K455" s="90">
        <v>127.0</v>
      </c>
      <c r="L455" s="90">
        <v>66.0</v>
      </c>
      <c r="M455" s="90">
        <v>149.0</v>
      </c>
      <c r="N455" s="4"/>
      <c r="O455" s="92">
        <v>14.0</v>
      </c>
      <c r="P455" s="101" t="s">
        <v>374</v>
      </c>
      <c r="Q455" s="132">
        <v>122.0</v>
      </c>
      <c r="R455" s="132">
        <v>620.0</v>
      </c>
      <c r="S455" s="132">
        <v>122.0</v>
      </c>
      <c r="T455" s="132">
        <v>613.0</v>
      </c>
    </row>
    <row r="456">
      <c r="A456" s="100">
        <v>15.0</v>
      </c>
      <c r="B456" s="90" t="s">
        <v>375</v>
      </c>
      <c r="C456" s="90">
        <v>69.0</v>
      </c>
      <c r="D456" s="90">
        <v>538.0</v>
      </c>
      <c r="E456" s="90">
        <v>69.0</v>
      </c>
      <c r="F456" s="90">
        <v>529.0</v>
      </c>
      <c r="G456" s="9"/>
      <c r="H456" s="100">
        <v>15.0</v>
      </c>
      <c r="I456" s="90" t="s">
        <v>375</v>
      </c>
      <c r="J456" s="90">
        <v>65.0</v>
      </c>
      <c r="K456" s="90">
        <v>118.0</v>
      </c>
      <c r="L456" s="90">
        <v>65.0</v>
      </c>
      <c r="M456" s="90">
        <v>141.0</v>
      </c>
      <c r="N456" s="4"/>
      <c r="O456" s="92">
        <v>15.0</v>
      </c>
      <c r="P456" s="101" t="s">
        <v>375</v>
      </c>
      <c r="Q456" s="132">
        <v>134.0</v>
      </c>
      <c r="R456" s="132">
        <v>656.0</v>
      </c>
      <c r="S456" s="132">
        <v>134.0</v>
      </c>
      <c r="T456" s="132">
        <v>670.0</v>
      </c>
    </row>
    <row r="457">
      <c r="A457" s="100">
        <v>16.0</v>
      </c>
      <c r="B457" s="90" t="s">
        <v>376</v>
      </c>
      <c r="C457" s="90">
        <v>62.0</v>
      </c>
      <c r="D457" s="90">
        <v>553.0</v>
      </c>
      <c r="E457" s="90">
        <v>62.0</v>
      </c>
      <c r="F457" s="90">
        <v>594.0</v>
      </c>
      <c r="G457" s="9"/>
      <c r="H457" s="100">
        <v>16.0</v>
      </c>
      <c r="I457" s="90" t="s">
        <v>376</v>
      </c>
      <c r="J457" s="90">
        <v>63.0</v>
      </c>
      <c r="K457" s="90">
        <v>121.0</v>
      </c>
      <c r="L457" s="90">
        <v>63.0</v>
      </c>
      <c r="M457" s="90">
        <v>136.0</v>
      </c>
      <c r="N457" s="4"/>
      <c r="O457" s="92">
        <v>16.0</v>
      </c>
      <c r="P457" s="101" t="s">
        <v>376</v>
      </c>
      <c r="Q457" s="132">
        <v>125.0</v>
      </c>
      <c r="R457" s="132">
        <v>674.0</v>
      </c>
      <c r="S457" s="132">
        <v>125.0</v>
      </c>
      <c r="T457" s="132">
        <v>730.0</v>
      </c>
    </row>
    <row r="458">
      <c r="A458" s="100">
        <v>17.0</v>
      </c>
      <c r="B458" s="90" t="s">
        <v>377</v>
      </c>
      <c r="C458" s="90">
        <v>75.0</v>
      </c>
      <c r="D458" s="90">
        <v>631.0</v>
      </c>
      <c r="E458" s="90">
        <v>75.0</v>
      </c>
      <c r="F458" s="90">
        <v>599.0</v>
      </c>
      <c r="G458" s="9"/>
      <c r="H458" s="100">
        <v>17.0</v>
      </c>
      <c r="I458" s="90" t="s">
        <v>377</v>
      </c>
      <c r="J458" s="90">
        <v>67.0</v>
      </c>
      <c r="K458" s="90">
        <v>113.0</v>
      </c>
      <c r="L458" s="90">
        <v>67.0</v>
      </c>
      <c r="M458" s="90">
        <v>138.0</v>
      </c>
      <c r="N458" s="4"/>
      <c r="O458" s="92">
        <v>17.0</v>
      </c>
      <c r="P458" s="101" t="s">
        <v>377</v>
      </c>
      <c r="Q458" s="132">
        <v>142.0</v>
      </c>
      <c r="R458" s="132">
        <v>744.0</v>
      </c>
      <c r="S458" s="132">
        <v>142.0</v>
      </c>
      <c r="T458" s="132">
        <v>737.0</v>
      </c>
    </row>
    <row r="459">
      <c r="A459" s="100">
        <v>18.0</v>
      </c>
      <c r="B459" s="90" t="s">
        <v>378</v>
      </c>
      <c r="C459" s="90">
        <v>68.0</v>
      </c>
      <c r="D459" s="90">
        <v>488.0</v>
      </c>
      <c r="E459" s="90">
        <v>68.0</v>
      </c>
      <c r="F459" s="90">
        <v>543.0</v>
      </c>
      <c r="G459" s="9"/>
      <c r="H459" s="100">
        <v>18.0</v>
      </c>
      <c r="I459" s="90" t="s">
        <v>378</v>
      </c>
      <c r="J459" s="90">
        <v>73.0</v>
      </c>
      <c r="K459" s="90">
        <v>144.0</v>
      </c>
      <c r="L459" s="90">
        <v>73.0</v>
      </c>
      <c r="M459" s="90">
        <v>129.0</v>
      </c>
      <c r="N459" s="4"/>
      <c r="O459" s="92">
        <v>18.0</v>
      </c>
      <c r="P459" s="101" t="s">
        <v>378</v>
      </c>
      <c r="Q459" s="132">
        <v>141.0</v>
      </c>
      <c r="R459" s="132">
        <v>632.0</v>
      </c>
      <c r="S459" s="132">
        <v>141.0</v>
      </c>
      <c r="T459" s="132">
        <v>672.0</v>
      </c>
    </row>
    <row r="460">
      <c r="A460" s="100">
        <v>19.0</v>
      </c>
      <c r="B460" s="90" t="s">
        <v>379</v>
      </c>
      <c r="C460" s="90">
        <v>70.0</v>
      </c>
      <c r="D460" s="90">
        <v>545.0</v>
      </c>
      <c r="E460" s="90">
        <v>70.0</v>
      </c>
      <c r="F460" s="90">
        <v>493.0</v>
      </c>
      <c r="G460" s="9"/>
      <c r="H460" s="100">
        <v>19.0</v>
      </c>
      <c r="I460" s="90" t="s">
        <v>379</v>
      </c>
      <c r="J460" s="90">
        <v>66.0</v>
      </c>
      <c r="K460" s="90">
        <v>150.0</v>
      </c>
      <c r="L460" s="90">
        <v>66.0</v>
      </c>
      <c r="M460" s="90">
        <v>124.0</v>
      </c>
      <c r="N460" s="4"/>
      <c r="O460" s="92">
        <v>19.0</v>
      </c>
      <c r="P460" s="101" t="s">
        <v>379</v>
      </c>
      <c r="Q460" s="132">
        <v>136.0</v>
      </c>
      <c r="R460" s="132">
        <v>695.0</v>
      </c>
      <c r="S460" s="132">
        <v>136.0</v>
      </c>
      <c r="T460" s="132">
        <v>617.0</v>
      </c>
    </row>
    <row r="461">
      <c r="A461" s="100">
        <v>20.0</v>
      </c>
      <c r="B461" s="90" t="s">
        <v>380</v>
      </c>
      <c r="C461" s="90">
        <v>63.0</v>
      </c>
      <c r="D461" s="90">
        <v>565.0</v>
      </c>
      <c r="E461" s="90">
        <v>63.0</v>
      </c>
      <c r="F461" s="90">
        <v>523.0</v>
      </c>
      <c r="G461" s="9"/>
      <c r="H461" s="100">
        <v>20.0</v>
      </c>
      <c r="I461" s="90" t="s">
        <v>380</v>
      </c>
      <c r="J461" s="90">
        <v>65.0</v>
      </c>
      <c r="K461" s="90">
        <v>118.0</v>
      </c>
      <c r="L461" s="90">
        <v>65.0</v>
      </c>
      <c r="M461" s="90">
        <v>137.0</v>
      </c>
      <c r="N461" s="4"/>
      <c r="O461" s="92">
        <v>20.0</v>
      </c>
      <c r="P461" s="101" t="s">
        <v>380</v>
      </c>
      <c r="Q461" s="132">
        <v>128.0</v>
      </c>
      <c r="R461" s="132">
        <v>683.0</v>
      </c>
      <c r="S461" s="132">
        <v>128.0</v>
      </c>
      <c r="T461" s="132">
        <v>660.0</v>
      </c>
    </row>
    <row r="462">
      <c r="A462" s="100">
        <v>21.0</v>
      </c>
      <c r="B462" s="90" t="s">
        <v>381</v>
      </c>
      <c r="C462" s="88">
        <v>66.0</v>
      </c>
      <c r="D462" s="87">
        <v>543.0</v>
      </c>
      <c r="E462" s="87">
        <v>66.0</v>
      </c>
      <c r="F462" s="87">
        <v>574.0</v>
      </c>
      <c r="G462" s="9"/>
      <c r="H462" s="100">
        <v>21.0</v>
      </c>
      <c r="I462" s="90" t="s">
        <v>381</v>
      </c>
      <c r="J462" s="88">
        <v>68.0</v>
      </c>
      <c r="K462" s="87">
        <v>139.0</v>
      </c>
      <c r="L462" s="87">
        <v>68.0</v>
      </c>
      <c r="M462" s="87">
        <v>146.0</v>
      </c>
      <c r="N462" s="4"/>
      <c r="O462" s="92">
        <v>21.0</v>
      </c>
      <c r="P462" s="101" t="s">
        <v>381</v>
      </c>
      <c r="Q462" s="88">
        <v>134.0</v>
      </c>
      <c r="R462" s="87">
        <v>682.0</v>
      </c>
      <c r="S462" s="87">
        <v>134.0</v>
      </c>
      <c r="T462" s="87">
        <v>720.0</v>
      </c>
    </row>
    <row r="463">
      <c r="A463" s="100">
        <v>22.0</v>
      </c>
      <c r="B463" s="90" t="s">
        <v>382</v>
      </c>
      <c r="C463" s="92">
        <v>63.0</v>
      </c>
      <c r="D463" s="90">
        <v>504.0</v>
      </c>
      <c r="E463" s="90">
        <v>63.0</v>
      </c>
      <c r="F463" s="90">
        <v>485.0</v>
      </c>
      <c r="G463" s="9"/>
      <c r="H463" s="100">
        <v>22.0</v>
      </c>
      <c r="I463" s="90" t="s">
        <v>382</v>
      </c>
      <c r="J463" s="92">
        <v>66.0</v>
      </c>
      <c r="K463" s="90">
        <v>111.0</v>
      </c>
      <c r="L463" s="90">
        <v>66.0</v>
      </c>
      <c r="M463" s="90">
        <v>137.0</v>
      </c>
      <c r="N463" s="4"/>
      <c r="O463" s="92">
        <v>22.0</v>
      </c>
      <c r="P463" s="101" t="s">
        <v>382</v>
      </c>
      <c r="Q463" s="92">
        <v>129.0</v>
      </c>
      <c r="R463" s="90">
        <v>615.0</v>
      </c>
      <c r="S463" s="90">
        <v>129.0</v>
      </c>
      <c r="T463" s="90">
        <v>622.0</v>
      </c>
    </row>
    <row r="464">
      <c r="A464" s="100">
        <v>23.0</v>
      </c>
      <c r="B464" s="90" t="s">
        <v>383</v>
      </c>
      <c r="C464" s="92">
        <v>61.0</v>
      </c>
      <c r="D464" s="90">
        <v>483.0</v>
      </c>
      <c r="E464" s="90">
        <v>61.0</v>
      </c>
      <c r="F464" s="90">
        <v>524.0</v>
      </c>
      <c r="G464" s="9"/>
      <c r="H464" s="100">
        <v>23.0</v>
      </c>
      <c r="I464" s="90" t="s">
        <v>383</v>
      </c>
      <c r="J464" s="92">
        <v>64.0</v>
      </c>
      <c r="K464" s="90">
        <v>130.0</v>
      </c>
      <c r="L464" s="90">
        <v>64.0</v>
      </c>
      <c r="M464" s="90">
        <v>121.0</v>
      </c>
      <c r="N464" s="4"/>
      <c r="O464" s="92">
        <v>23.0</v>
      </c>
      <c r="P464" s="101" t="s">
        <v>383</v>
      </c>
      <c r="Q464" s="92">
        <v>125.0</v>
      </c>
      <c r="R464" s="90">
        <v>613.0</v>
      </c>
      <c r="S464" s="90">
        <v>125.0</v>
      </c>
      <c r="T464" s="90">
        <v>645.0</v>
      </c>
    </row>
    <row r="465">
      <c r="A465" s="100">
        <v>24.0</v>
      </c>
      <c r="B465" s="90" t="s">
        <v>384</v>
      </c>
      <c r="C465" s="92">
        <v>79.0</v>
      </c>
      <c r="D465" s="90">
        <v>759.0</v>
      </c>
      <c r="E465" s="90">
        <v>79.0</v>
      </c>
      <c r="F465" s="90">
        <v>670.0</v>
      </c>
      <c r="G465" s="9"/>
      <c r="H465" s="100">
        <v>24.0</v>
      </c>
      <c r="I465" s="90" t="s">
        <v>384</v>
      </c>
      <c r="J465" s="92">
        <v>68.0</v>
      </c>
      <c r="K465" s="90">
        <v>150.0</v>
      </c>
      <c r="L465" s="90">
        <v>68.0</v>
      </c>
      <c r="M465" s="90">
        <v>134.0</v>
      </c>
      <c r="N465" s="4"/>
      <c r="O465" s="92">
        <v>24.0</v>
      </c>
      <c r="P465" s="101" t="s">
        <v>384</v>
      </c>
      <c r="Q465" s="92">
        <v>147.0</v>
      </c>
      <c r="R465" s="90">
        <v>909.0</v>
      </c>
      <c r="S465" s="90">
        <v>147.0</v>
      </c>
      <c r="T465" s="90">
        <v>804.0</v>
      </c>
    </row>
    <row r="466">
      <c r="A466" s="100">
        <v>25.0</v>
      </c>
      <c r="B466" s="90" t="s">
        <v>385</v>
      </c>
      <c r="C466" s="92">
        <v>84.0</v>
      </c>
      <c r="D466" s="90">
        <v>740.0</v>
      </c>
      <c r="E466" s="90">
        <v>84.0</v>
      </c>
      <c r="F466" s="90">
        <v>663.0</v>
      </c>
      <c r="G466" s="9"/>
      <c r="H466" s="100">
        <v>25.0</v>
      </c>
      <c r="I466" s="90" t="s">
        <v>385</v>
      </c>
      <c r="J466" s="92">
        <v>67.0</v>
      </c>
      <c r="K466" s="90">
        <v>119.0</v>
      </c>
      <c r="L466" s="90">
        <v>67.0</v>
      </c>
      <c r="M466" s="90">
        <v>143.0</v>
      </c>
      <c r="N466" s="4"/>
      <c r="O466" s="92">
        <v>25.0</v>
      </c>
      <c r="P466" s="101" t="s">
        <v>385</v>
      </c>
      <c r="Q466" s="92">
        <v>151.0</v>
      </c>
      <c r="R466" s="90">
        <v>859.0</v>
      </c>
      <c r="S466" s="90">
        <v>151.0</v>
      </c>
      <c r="T466" s="90">
        <v>806.0</v>
      </c>
    </row>
    <row r="467">
      <c r="A467" s="100">
        <v>26.0</v>
      </c>
      <c r="B467" s="90" t="s">
        <v>386</v>
      </c>
      <c r="C467" s="90">
        <v>72.0</v>
      </c>
      <c r="D467" s="90">
        <v>564.0</v>
      </c>
      <c r="E467" s="90">
        <v>72.0</v>
      </c>
      <c r="F467" s="90">
        <v>627.0</v>
      </c>
      <c r="G467" s="9"/>
      <c r="H467" s="100">
        <v>26.0</v>
      </c>
      <c r="I467" s="90" t="s">
        <v>386</v>
      </c>
      <c r="J467" s="90">
        <v>66.0</v>
      </c>
      <c r="K467" s="90">
        <v>130.0</v>
      </c>
      <c r="L467" s="90">
        <v>66.0</v>
      </c>
      <c r="M467" s="90">
        <v>144.0</v>
      </c>
      <c r="N467" s="4"/>
      <c r="O467" s="92">
        <v>26.0</v>
      </c>
      <c r="P467" s="101" t="s">
        <v>386</v>
      </c>
      <c r="Q467" s="92">
        <v>138.0</v>
      </c>
      <c r="R467" s="90">
        <v>694.0</v>
      </c>
      <c r="S467" s="90">
        <v>138.0</v>
      </c>
      <c r="T467" s="90">
        <v>771.0</v>
      </c>
    </row>
    <row r="468">
      <c r="A468" s="100">
        <v>27.0</v>
      </c>
      <c r="B468" s="90" t="s">
        <v>387</v>
      </c>
      <c r="C468" s="92">
        <v>68.0</v>
      </c>
      <c r="D468" s="90">
        <v>469.0</v>
      </c>
      <c r="E468" s="90">
        <v>68.0</v>
      </c>
      <c r="F468" s="90">
        <v>519.0</v>
      </c>
      <c r="G468" s="9"/>
      <c r="H468" s="100">
        <v>27.0</v>
      </c>
      <c r="I468" s="90" t="s">
        <v>387</v>
      </c>
      <c r="J468" s="92">
        <v>61.0</v>
      </c>
      <c r="K468" s="90">
        <v>120.0</v>
      </c>
      <c r="L468" s="90">
        <v>61.0</v>
      </c>
      <c r="M468" s="90">
        <v>131.0</v>
      </c>
      <c r="N468" s="4"/>
      <c r="O468" s="92">
        <v>27.0</v>
      </c>
      <c r="P468" s="101" t="s">
        <v>387</v>
      </c>
      <c r="Q468" s="92">
        <v>129.0</v>
      </c>
      <c r="R468" s="90">
        <v>589.0</v>
      </c>
      <c r="S468" s="90">
        <v>129.0</v>
      </c>
      <c r="T468" s="90">
        <v>650.0</v>
      </c>
    </row>
    <row r="469">
      <c r="A469" s="100">
        <v>28.0</v>
      </c>
      <c r="B469" s="90" t="s">
        <v>388</v>
      </c>
      <c r="C469" s="92">
        <v>70.0</v>
      </c>
      <c r="D469" s="90">
        <v>584.0</v>
      </c>
      <c r="E469" s="90">
        <v>70.0</v>
      </c>
      <c r="F469" s="90">
        <v>638.0</v>
      </c>
      <c r="G469" s="9"/>
      <c r="H469" s="100">
        <v>28.0</v>
      </c>
      <c r="I469" s="90" t="s">
        <v>388</v>
      </c>
      <c r="J469" s="92">
        <v>74.0</v>
      </c>
      <c r="K469" s="90">
        <v>137.0</v>
      </c>
      <c r="L469" s="90">
        <v>74.0</v>
      </c>
      <c r="M469" s="90">
        <v>153.0</v>
      </c>
      <c r="N469" s="4"/>
      <c r="O469" s="92">
        <v>28.0</v>
      </c>
      <c r="P469" s="101" t="s">
        <v>388</v>
      </c>
      <c r="Q469" s="92">
        <v>144.0</v>
      </c>
      <c r="R469" s="90">
        <v>721.0</v>
      </c>
      <c r="S469" s="90">
        <v>144.0</v>
      </c>
      <c r="T469" s="90">
        <v>791.0</v>
      </c>
    </row>
    <row r="470">
      <c r="A470" s="100">
        <v>29.0</v>
      </c>
      <c r="B470" s="90" t="s">
        <v>389</v>
      </c>
      <c r="C470" s="93">
        <v>75.0</v>
      </c>
      <c r="D470" s="93">
        <v>646.0</v>
      </c>
      <c r="E470" s="93">
        <v>75.0</v>
      </c>
      <c r="F470" s="93">
        <v>723.0</v>
      </c>
      <c r="G470" s="9"/>
      <c r="H470" s="100">
        <v>29.0</v>
      </c>
      <c r="I470" s="90" t="s">
        <v>389</v>
      </c>
      <c r="J470" s="93">
        <v>72.0</v>
      </c>
      <c r="K470" s="93">
        <v>140.0</v>
      </c>
      <c r="L470" s="93">
        <v>72.0</v>
      </c>
      <c r="M470" s="93">
        <v>168.0</v>
      </c>
      <c r="N470" s="4"/>
      <c r="O470" s="92">
        <v>29.0</v>
      </c>
      <c r="P470" s="101" t="s">
        <v>389</v>
      </c>
      <c r="Q470" s="92">
        <v>147.0</v>
      </c>
      <c r="R470" s="90">
        <v>786.0</v>
      </c>
      <c r="S470" s="90">
        <v>147.0</v>
      </c>
      <c r="T470" s="90">
        <v>891.0</v>
      </c>
    </row>
    <row r="471">
      <c r="A471" s="100">
        <v>30.0</v>
      </c>
      <c r="B471" s="90" t="s">
        <v>390</v>
      </c>
      <c r="C471" s="88">
        <v>68.0</v>
      </c>
      <c r="D471" s="87">
        <v>589.0</v>
      </c>
      <c r="E471" s="87">
        <v>68.0</v>
      </c>
      <c r="F471" s="87">
        <v>515.0</v>
      </c>
      <c r="G471" s="9"/>
      <c r="H471" s="105">
        <v>30.0</v>
      </c>
      <c r="I471" s="90" t="s">
        <v>390</v>
      </c>
      <c r="J471" s="88">
        <v>63.0</v>
      </c>
      <c r="K471" s="87">
        <v>134.0</v>
      </c>
      <c r="L471" s="87">
        <v>63.0</v>
      </c>
      <c r="M471" s="87">
        <v>124.0</v>
      </c>
      <c r="N471" s="4"/>
      <c r="O471" s="92">
        <v>30.0</v>
      </c>
      <c r="P471" s="101" t="s">
        <v>390</v>
      </c>
      <c r="Q471" s="324">
        <v>131.0</v>
      </c>
      <c r="R471" s="93">
        <v>723.0</v>
      </c>
      <c r="S471" s="93">
        <v>131.0</v>
      </c>
      <c r="T471" s="93">
        <v>639.0</v>
      </c>
    </row>
    <row r="472">
      <c r="A472" s="134">
        <v>31.0</v>
      </c>
      <c r="B472" s="92" t="s">
        <v>391</v>
      </c>
      <c r="C472" s="92">
        <v>54.0</v>
      </c>
      <c r="D472" s="90">
        <v>492.0</v>
      </c>
      <c r="E472" s="90">
        <v>54.0</v>
      </c>
      <c r="F472" s="90">
        <v>485.0</v>
      </c>
      <c r="G472" s="79"/>
      <c r="H472" s="101">
        <v>31.0</v>
      </c>
      <c r="I472" s="90" t="s">
        <v>391</v>
      </c>
      <c r="J472" s="92">
        <v>62.0</v>
      </c>
      <c r="K472" s="90">
        <v>119.0</v>
      </c>
      <c r="L472" s="90">
        <v>62.0</v>
      </c>
      <c r="M472" s="90">
        <v>126.0</v>
      </c>
      <c r="N472" s="81"/>
      <c r="O472" s="90">
        <v>31.0</v>
      </c>
      <c r="P472" s="101" t="s">
        <v>391</v>
      </c>
      <c r="Q472" s="330">
        <v>116.0</v>
      </c>
      <c r="R472" s="331">
        <v>611.0</v>
      </c>
      <c r="S472" s="331">
        <v>116.0</v>
      </c>
      <c r="T472" s="331">
        <v>611.0</v>
      </c>
    </row>
    <row r="473">
      <c r="A473" s="110" t="s">
        <v>44</v>
      </c>
      <c r="B473" s="8"/>
      <c r="C473" s="99">
        <v>1251.0</v>
      </c>
      <c r="D473" s="99">
        <v>10429.0</v>
      </c>
      <c r="E473" s="99">
        <v>1251.0</v>
      </c>
      <c r="F473" s="99">
        <v>10277.0</v>
      </c>
      <c r="G473" s="9"/>
      <c r="H473" s="110" t="s">
        <v>44</v>
      </c>
      <c r="I473" s="8"/>
      <c r="J473" s="99">
        <v>1282.0</v>
      </c>
      <c r="K473" s="99">
        <v>2571.0</v>
      </c>
      <c r="L473" s="99">
        <v>1282.0</v>
      </c>
      <c r="M473" s="99">
        <v>2719.0</v>
      </c>
      <c r="N473" s="4"/>
      <c r="O473" s="125" t="s">
        <v>44</v>
      </c>
      <c r="P473" s="94"/>
      <c r="Q473" s="131">
        <v>2533.0</v>
      </c>
      <c r="R473" s="115">
        <v>13000.0</v>
      </c>
      <c r="S473" s="115">
        <v>2533.0</v>
      </c>
      <c r="T473" s="115">
        <v>12996.0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0"/>
    <col customWidth="1" min="2" max="2" width="25.13"/>
    <col customWidth="1" min="8" max="8" width="6.0"/>
    <col customWidth="1" min="9" max="9" width="25.13"/>
    <col customWidth="1" min="15" max="15" width="6.0"/>
    <col customWidth="1" min="16" max="16" width="25.13"/>
  </cols>
  <sheetData>
    <row r="1">
      <c r="A1" s="114" t="s">
        <v>402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152.0</v>
      </c>
      <c r="D8" s="101">
        <v>1853.0</v>
      </c>
      <c r="E8" s="101">
        <v>152.0</v>
      </c>
      <c r="F8" s="101">
        <v>2681.0</v>
      </c>
      <c r="G8" s="14"/>
      <c r="H8" s="100">
        <v>1.0</v>
      </c>
      <c r="I8" s="101" t="s">
        <v>11</v>
      </c>
      <c r="J8" s="101">
        <v>6.0</v>
      </c>
      <c r="K8" s="101">
        <v>66.0</v>
      </c>
      <c r="L8" s="101">
        <v>6.0</v>
      </c>
      <c r="M8" s="101">
        <v>66.0</v>
      </c>
      <c r="N8" s="15"/>
      <c r="O8" s="100">
        <v>1.0</v>
      </c>
      <c r="P8" s="101" t="s">
        <v>11</v>
      </c>
      <c r="Q8" s="101">
        <v>158.0</v>
      </c>
      <c r="R8" s="101">
        <v>1919.0</v>
      </c>
      <c r="S8" s="101">
        <v>158.0</v>
      </c>
      <c r="T8" s="101">
        <v>2747.0</v>
      </c>
    </row>
    <row r="9">
      <c r="A9" s="100">
        <v>2.0</v>
      </c>
      <c r="B9" s="101" t="s">
        <v>12</v>
      </c>
      <c r="C9" s="101">
        <v>170.0</v>
      </c>
      <c r="D9" s="101">
        <v>2367.0</v>
      </c>
      <c r="E9" s="101">
        <v>170.0</v>
      </c>
      <c r="F9" s="101">
        <v>2751.0</v>
      </c>
      <c r="G9" s="14"/>
      <c r="H9" s="100">
        <v>2.0</v>
      </c>
      <c r="I9" s="101" t="s">
        <v>12</v>
      </c>
      <c r="J9" s="101">
        <v>7.0</v>
      </c>
      <c r="K9" s="101">
        <v>53.0</v>
      </c>
      <c r="L9" s="101">
        <v>7.0</v>
      </c>
      <c r="M9" s="101">
        <v>31.0</v>
      </c>
      <c r="N9" s="15"/>
      <c r="O9" s="100">
        <v>2.0</v>
      </c>
      <c r="P9" s="101" t="s">
        <v>12</v>
      </c>
      <c r="Q9" s="101">
        <v>177.0</v>
      </c>
      <c r="R9" s="101">
        <v>2420.0</v>
      </c>
      <c r="S9" s="101">
        <v>177.0</v>
      </c>
      <c r="T9" s="101">
        <v>2782.0</v>
      </c>
    </row>
    <row r="10">
      <c r="A10" s="100">
        <v>3.0</v>
      </c>
      <c r="B10" s="101" t="s">
        <v>14</v>
      </c>
      <c r="C10" s="101">
        <v>154.0</v>
      </c>
      <c r="D10" s="101">
        <v>2030.0</v>
      </c>
      <c r="E10" s="101">
        <v>154.0</v>
      </c>
      <c r="F10" s="101">
        <v>2455.0</v>
      </c>
      <c r="G10" s="14"/>
      <c r="H10" s="100">
        <v>3.0</v>
      </c>
      <c r="I10" s="101" t="s">
        <v>14</v>
      </c>
      <c r="J10" s="101">
        <v>4.0</v>
      </c>
      <c r="K10" s="101">
        <v>28.0</v>
      </c>
      <c r="L10" s="101">
        <v>4.0</v>
      </c>
      <c r="M10" s="101">
        <v>38.0</v>
      </c>
      <c r="N10" s="15"/>
      <c r="O10" s="100">
        <v>3.0</v>
      </c>
      <c r="P10" s="101" t="s">
        <v>14</v>
      </c>
      <c r="Q10" s="101">
        <v>158.0</v>
      </c>
      <c r="R10" s="101">
        <v>2058.0</v>
      </c>
      <c r="S10" s="101">
        <v>158.0</v>
      </c>
      <c r="T10" s="101">
        <v>2493.0</v>
      </c>
    </row>
    <row r="11">
      <c r="A11" s="100">
        <v>4.0</v>
      </c>
      <c r="B11" s="101" t="s">
        <v>15</v>
      </c>
      <c r="C11" s="101">
        <v>162.0</v>
      </c>
      <c r="D11" s="101">
        <v>1934.0</v>
      </c>
      <c r="E11" s="101">
        <v>162.0</v>
      </c>
      <c r="F11" s="101">
        <v>2439.0</v>
      </c>
      <c r="G11" s="14"/>
      <c r="H11" s="100">
        <v>4.0</v>
      </c>
      <c r="I11" s="101" t="s">
        <v>15</v>
      </c>
      <c r="J11" s="101">
        <v>5.0</v>
      </c>
      <c r="K11" s="101">
        <v>55.0</v>
      </c>
      <c r="L11" s="101">
        <v>5.0</v>
      </c>
      <c r="M11" s="101">
        <v>51.0</v>
      </c>
      <c r="N11" s="15"/>
      <c r="O11" s="100">
        <v>4.0</v>
      </c>
      <c r="P11" s="101" t="s">
        <v>15</v>
      </c>
      <c r="Q11" s="101">
        <v>167.0</v>
      </c>
      <c r="R11" s="101">
        <v>1989.0</v>
      </c>
      <c r="S11" s="101">
        <v>167.0</v>
      </c>
      <c r="T11" s="101">
        <v>2490.0</v>
      </c>
    </row>
    <row r="12">
      <c r="A12" s="100">
        <v>5.0</v>
      </c>
      <c r="B12" s="101" t="s">
        <v>16</v>
      </c>
      <c r="C12" s="101">
        <v>144.0</v>
      </c>
      <c r="D12" s="101">
        <v>1758.0</v>
      </c>
      <c r="E12" s="101">
        <v>144.0</v>
      </c>
      <c r="F12" s="101">
        <v>2173.0</v>
      </c>
      <c r="G12" s="14"/>
      <c r="H12" s="100">
        <v>5.0</v>
      </c>
      <c r="I12" s="101" t="s">
        <v>16</v>
      </c>
      <c r="J12" s="101">
        <v>5.0</v>
      </c>
      <c r="K12" s="101">
        <v>45.0</v>
      </c>
      <c r="L12" s="101">
        <v>5.0</v>
      </c>
      <c r="M12" s="101">
        <v>41.0</v>
      </c>
      <c r="N12" s="15"/>
      <c r="O12" s="100">
        <v>5.0</v>
      </c>
      <c r="P12" s="101" t="s">
        <v>16</v>
      </c>
      <c r="Q12" s="101">
        <v>149.0</v>
      </c>
      <c r="R12" s="101">
        <v>1803.0</v>
      </c>
      <c r="S12" s="101">
        <v>149.0</v>
      </c>
      <c r="T12" s="101">
        <v>2214.0</v>
      </c>
    </row>
    <row r="13">
      <c r="A13" s="100">
        <v>6.0</v>
      </c>
      <c r="B13" s="101" t="s">
        <v>17</v>
      </c>
      <c r="C13" s="101">
        <v>148.0</v>
      </c>
      <c r="D13" s="101">
        <v>1946.0</v>
      </c>
      <c r="E13" s="101">
        <v>148.0</v>
      </c>
      <c r="F13" s="101">
        <v>2343.0</v>
      </c>
      <c r="G13" s="14"/>
      <c r="H13" s="100">
        <v>6.0</v>
      </c>
      <c r="I13" s="101" t="s">
        <v>17</v>
      </c>
      <c r="J13" s="101">
        <v>4.0</v>
      </c>
      <c r="K13" s="101">
        <v>61.0</v>
      </c>
      <c r="L13" s="101">
        <v>4.0</v>
      </c>
      <c r="M13" s="101">
        <v>61.0</v>
      </c>
      <c r="N13" s="15"/>
      <c r="O13" s="100">
        <v>6.0</v>
      </c>
      <c r="P13" s="101" t="s">
        <v>17</v>
      </c>
      <c r="Q13" s="101">
        <v>152.0</v>
      </c>
      <c r="R13" s="101">
        <v>2007.0</v>
      </c>
      <c r="S13" s="101">
        <v>152.0</v>
      </c>
      <c r="T13" s="101">
        <v>2404.0</v>
      </c>
    </row>
    <row r="14">
      <c r="A14" s="100">
        <v>7.0</v>
      </c>
      <c r="B14" s="101" t="s">
        <v>18</v>
      </c>
      <c r="C14" s="101">
        <v>182.0</v>
      </c>
      <c r="D14" s="101">
        <v>2244.0</v>
      </c>
      <c r="E14" s="101">
        <v>182.0</v>
      </c>
      <c r="F14" s="101">
        <v>2607.0</v>
      </c>
      <c r="G14" s="14"/>
      <c r="H14" s="100">
        <v>7.0</v>
      </c>
      <c r="I14" s="101" t="s">
        <v>18</v>
      </c>
      <c r="J14" s="101">
        <v>3.0</v>
      </c>
      <c r="K14" s="101">
        <v>39.0</v>
      </c>
      <c r="L14" s="101">
        <v>3.0</v>
      </c>
      <c r="M14" s="101">
        <v>33.0</v>
      </c>
      <c r="N14" s="15"/>
      <c r="O14" s="100">
        <v>7.0</v>
      </c>
      <c r="P14" s="101" t="s">
        <v>18</v>
      </c>
      <c r="Q14" s="101">
        <v>185.0</v>
      </c>
      <c r="R14" s="101">
        <v>2283.0</v>
      </c>
      <c r="S14" s="101">
        <v>185.0</v>
      </c>
      <c r="T14" s="101">
        <v>2640.0</v>
      </c>
    </row>
    <row r="15">
      <c r="A15" s="100">
        <v>8.0</v>
      </c>
      <c r="B15" s="101" t="s">
        <v>19</v>
      </c>
      <c r="C15" s="101">
        <v>153.0</v>
      </c>
      <c r="D15" s="101">
        <v>1704.0</v>
      </c>
      <c r="E15" s="101">
        <v>153.0</v>
      </c>
      <c r="F15" s="101">
        <v>2273.0</v>
      </c>
      <c r="G15" s="14"/>
      <c r="H15" s="100">
        <v>8.0</v>
      </c>
      <c r="I15" s="101" t="s">
        <v>19</v>
      </c>
      <c r="J15" s="101">
        <v>4.0</v>
      </c>
      <c r="K15" s="101">
        <v>42.0</v>
      </c>
      <c r="L15" s="101">
        <v>4.0</v>
      </c>
      <c r="M15" s="101">
        <v>37.0</v>
      </c>
      <c r="N15" s="15"/>
      <c r="O15" s="100">
        <v>8.0</v>
      </c>
      <c r="P15" s="101" t="s">
        <v>19</v>
      </c>
      <c r="Q15" s="101">
        <v>157.0</v>
      </c>
      <c r="R15" s="101">
        <v>1746.0</v>
      </c>
      <c r="S15" s="101">
        <v>157.0</v>
      </c>
      <c r="T15" s="101">
        <v>2310.0</v>
      </c>
    </row>
    <row r="16">
      <c r="A16" s="100">
        <v>9.0</v>
      </c>
      <c r="B16" s="101" t="s">
        <v>20</v>
      </c>
      <c r="C16" s="101">
        <v>129.0</v>
      </c>
      <c r="D16" s="101">
        <v>1608.0</v>
      </c>
      <c r="E16" s="101">
        <v>129.0</v>
      </c>
      <c r="F16" s="101">
        <v>1989.0</v>
      </c>
      <c r="G16" s="14"/>
      <c r="H16" s="100">
        <v>9.0</v>
      </c>
      <c r="I16" s="101" t="s">
        <v>20</v>
      </c>
      <c r="J16" s="101">
        <v>4.0</v>
      </c>
      <c r="K16" s="101">
        <v>33.0</v>
      </c>
      <c r="L16" s="101">
        <v>4.0</v>
      </c>
      <c r="M16" s="101">
        <v>36.0</v>
      </c>
      <c r="N16" s="15"/>
      <c r="O16" s="100">
        <v>9.0</v>
      </c>
      <c r="P16" s="101" t="s">
        <v>20</v>
      </c>
      <c r="Q16" s="101">
        <v>133.0</v>
      </c>
      <c r="R16" s="101">
        <v>1641.0</v>
      </c>
      <c r="S16" s="101">
        <v>133.0</v>
      </c>
      <c r="T16" s="101">
        <v>2025.0</v>
      </c>
    </row>
    <row r="17">
      <c r="A17" s="100">
        <v>10.0</v>
      </c>
      <c r="B17" s="101" t="s">
        <v>21</v>
      </c>
      <c r="C17" s="101">
        <v>123.0</v>
      </c>
      <c r="D17" s="101">
        <v>1518.0</v>
      </c>
      <c r="E17" s="101">
        <v>123.0</v>
      </c>
      <c r="F17" s="101">
        <v>1816.0</v>
      </c>
      <c r="G17" s="14"/>
      <c r="H17" s="100">
        <v>10.0</v>
      </c>
      <c r="I17" s="101" t="s">
        <v>21</v>
      </c>
      <c r="J17" s="101">
        <v>5.0</v>
      </c>
      <c r="K17" s="101">
        <v>29.0</v>
      </c>
      <c r="L17" s="101">
        <v>5.0</v>
      </c>
      <c r="M17" s="101">
        <v>35.0</v>
      </c>
      <c r="N17" s="15"/>
      <c r="O17" s="100">
        <v>10.0</v>
      </c>
      <c r="P17" s="101" t="s">
        <v>21</v>
      </c>
      <c r="Q17" s="101">
        <v>128.0</v>
      </c>
      <c r="R17" s="101">
        <v>1547.0</v>
      </c>
      <c r="S17" s="101">
        <v>128.0</v>
      </c>
      <c r="T17" s="101">
        <v>1851.0</v>
      </c>
    </row>
    <row r="18">
      <c r="A18" s="100">
        <v>11.0</v>
      </c>
      <c r="B18" s="101" t="s">
        <v>22</v>
      </c>
      <c r="C18" s="101">
        <v>119.0</v>
      </c>
      <c r="D18" s="101">
        <v>1575.0</v>
      </c>
      <c r="E18" s="101">
        <v>119.0</v>
      </c>
      <c r="F18" s="101">
        <v>1849.0</v>
      </c>
      <c r="G18" s="14"/>
      <c r="H18" s="100">
        <v>11.0</v>
      </c>
      <c r="I18" s="101" t="s">
        <v>22</v>
      </c>
      <c r="J18" s="101">
        <v>4.0</v>
      </c>
      <c r="K18" s="101">
        <v>29.0</v>
      </c>
      <c r="L18" s="101">
        <v>4.0</v>
      </c>
      <c r="M18" s="101">
        <v>41.0</v>
      </c>
      <c r="N18" s="15"/>
      <c r="O18" s="100">
        <v>11.0</v>
      </c>
      <c r="P18" s="101" t="s">
        <v>22</v>
      </c>
      <c r="Q18" s="101">
        <v>123.0</v>
      </c>
      <c r="R18" s="101">
        <v>1604.0</v>
      </c>
      <c r="S18" s="101">
        <v>123.0</v>
      </c>
      <c r="T18" s="101">
        <v>1890.0</v>
      </c>
    </row>
    <row r="19">
      <c r="A19" s="100">
        <v>12.0</v>
      </c>
      <c r="B19" s="101" t="s">
        <v>23</v>
      </c>
      <c r="C19" s="101">
        <v>123.0</v>
      </c>
      <c r="D19" s="101">
        <v>1352.0</v>
      </c>
      <c r="E19" s="101">
        <v>123.0</v>
      </c>
      <c r="F19" s="101">
        <v>1686.0</v>
      </c>
      <c r="G19" s="14"/>
      <c r="H19" s="100">
        <v>12.0</v>
      </c>
      <c r="I19" s="101" t="s">
        <v>23</v>
      </c>
      <c r="J19" s="101">
        <v>3.0</v>
      </c>
      <c r="K19" s="101">
        <v>31.0</v>
      </c>
      <c r="L19" s="101">
        <v>3.0</v>
      </c>
      <c r="M19" s="101">
        <v>28.0</v>
      </c>
      <c r="N19" s="15"/>
      <c r="O19" s="100">
        <v>12.0</v>
      </c>
      <c r="P19" s="101" t="s">
        <v>23</v>
      </c>
      <c r="Q19" s="101">
        <v>126.0</v>
      </c>
      <c r="R19" s="101">
        <v>1383.0</v>
      </c>
      <c r="S19" s="101">
        <v>126.0</v>
      </c>
      <c r="T19" s="101">
        <v>1714.0</v>
      </c>
    </row>
    <row r="20">
      <c r="A20" s="100">
        <v>13.0</v>
      </c>
      <c r="B20" s="101" t="s">
        <v>24</v>
      </c>
      <c r="C20" s="102">
        <v>131.0</v>
      </c>
      <c r="D20" s="102">
        <v>1702.0</v>
      </c>
      <c r="E20" s="102">
        <v>131.0</v>
      </c>
      <c r="F20" s="102">
        <v>2039.0</v>
      </c>
      <c r="G20" s="14"/>
      <c r="H20" s="100">
        <v>13.0</v>
      </c>
      <c r="I20" s="101" t="s">
        <v>24</v>
      </c>
      <c r="J20" s="101">
        <v>5.0</v>
      </c>
      <c r="K20" s="101">
        <v>65.0</v>
      </c>
      <c r="L20" s="101">
        <v>5.0</v>
      </c>
      <c r="M20" s="101">
        <v>66.0</v>
      </c>
      <c r="N20" s="15"/>
      <c r="O20" s="100">
        <v>13.0</v>
      </c>
      <c r="P20" s="101" t="s">
        <v>24</v>
      </c>
      <c r="Q20" s="101">
        <v>136.0</v>
      </c>
      <c r="R20" s="101">
        <v>1767.0</v>
      </c>
      <c r="S20" s="101">
        <v>136.0</v>
      </c>
      <c r="T20" s="101">
        <v>2105.0</v>
      </c>
    </row>
    <row r="21">
      <c r="A21" s="100">
        <v>14.0</v>
      </c>
      <c r="B21" s="101" t="s">
        <v>25</v>
      </c>
      <c r="C21" s="101">
        <v>146.0</v>
      </c>
      <c r="D21" s="101">
        <v>1912.0</v>
      </c>
      <c r="E21" s="101">
        <v>146.0</v>
      </c>
      <c r="F21" s="101">
        <v>2248.0</v>
      </c>
      <c r="G21" s="14"/>
      <c r="H21" s="100">
        <v>14.0</v>
      </c>
      <c r="I21" s="101" t="s">
        <v>25</v>
      </c>
      <c r="J21" s="101">
        <v>4.0</v>
      </c>
      <c r="K21" s="101">
        <v>37.0</v>
      </c>
      <c r="L21" s="101">
        <v>4.0</v>
      </c>
      <c r="M21" s="101">
        <v>38.0</v>
      </c>
      <c r="N21" s="15"/>
      <c r="O21" s="100">
        <v>14.0</v>
      </c>
      <c r="P21" s="101" t="s">
        <v>25</v>
      </c>
      <c r="Q21" s="101">
        <v>150.0</v>
      </c>
      <c r="R21" s="101">
        <v>1949.0</v>
      </c>
      <c r="S21" s="101">
        <v>150.0</v>
      </c>
      <c r="T21" s="101">
        <v>2286.0</v>
      </c>
    </row>
    <row r="22">
      <c r="A22" s="100">
        <v>15.0</v>
      </c>
      <c r="B22" s="101" t="s">
        <v>26</v>
      </c>
      <c r="C22" s="101">
        <v>135.0</v>
      </c>
      <c r="D22" s="101">
        <v>1663.0</v>
      </c>
      <c r="E22" s="101">
        <v>135.0</v>
      </c>
      <c r="F22" s="101">
        <v>1797.0</v>
      </c>
      <c r="G22" s="14"/>
      <c r="H22" s="100">
        <v>15.0</v>
      </c>
      <c r="I22" s="101" t="s">
        <v>26</v>
      </c>
      <c r="J22" s="101">
        <v>2.0</v>
      </c>
      <c r="K22" s="101">
        <v>26.0</v>
      </c>
      <c r="L22" s="101">
        <v>2.0</v>
      </c>
      <c r="M22" s="101">
        <v>27.0</v>
      </c>
      <c r="N22" s="15"/>
      <c r="O22" s="100">
        <v>15.0</v>
      </c>
      <c r="P22" s="101" t="s">
        <v>26</v>
      </c>
      <c r="Q22" s="101">
        <v>137.0</v>
      </c>
      <c r="R22" s="101">
        <v>1689.0</v>
      </c>
      <c r="S22" s="101">
        <v>137.0</v>
      </c>
      <c r="T22" s="101">
        <v>1824.0</v>
      </c>
    </row>
    <row r="23">
      <c r="A23" s="100">
        <v>16.0</v>
      </c>
      <c r="B23" s="101" t="s">
        <v>27</v>
      </c>
      <c r="C23" s="101">
        <v>116.0</v>
      </c>
      <c r="D23" s="101">
        <v>1323.0</v>
      </c>
      <c r="E23" s="101">
        <v>116.0</v>
      </c>
      <c r="F23" s="22">
        <v>1709.0</v>
      </c>
      <c r="G23" s="14"/>
      <c r="H23" s="100">
        <v>16.0</v>
      </c>
      <c r="I23" s="101" t="s">
        <v>27</v>
      </c>
      <c r="J23" s="101">
        <v>6.0</v>
      </c>
      <c r="K23" s="101">
        <v>47.0</v>
      </c>
      <c r="L23" s="101">
        <v>6.0</v>
      </c>
      <c r="M23" s="101">
        <v>48.0</v>
      </c>
      <c r="N23" s="15"/>
      <c r="O23" s="100">
        <v>16.0</v>
      </c>
      <c r="P23" s="101" t="s">
        <v>27</v>
      </c>
      <c r="Q23" s="101">
        <v>122.0</v>
      </c>
      <c r="R23" s="101">
        <v>1370.0</v>
      </c>
      <c r="S23" s="101">
        <v>122.0</v>
      </c>
      <c r="T23" s="101">
        <v>1757.0</v>
      </c>
    </row>
    <row r="24">
      <c r="A24" s="100">
        <v>17.0</v>
      </c>
      <c r="B24" s="101" t="s">
        <v>28</v>
      </c>
      <c r="C24" s="101">
        <v>127.0</v>
      </c>
      <c r="D24" s="101">
        <v>1550.0</v>
      </c>
      <c r="E24" s="103">
        <v>127.0</v>
      </c>
      <c r="F24" s="104">
        <v>1915.0</v>
      </c>
      <c r="G24" s="14"/>
      <c r="H24" s="100">
        <v>17.0</v>
      </c>
      <c r="I24" s="101" t="s">
        <v>28</v>
      </c>
      <c r="J24" s="101">
        <v>4.0</v>
      </c>
      <c r="K24" s="101">
        <v>38.0</v>
      </c>
      <c r="L24" s="101">
        <v>4.0</v>
      </c>
      <c r="M24" s="101">
        <v>36.0</v>
      </c>
      <c r="N24" s="15"/>
      <c r="O24" s="100">
        <v>17.0</v>
      </c>
      <c r="P24" s="101" t="s">
        <v>28</v>
      </c>
      <c r="Q24" s="101">
        <v>131.0</v>
      </c>
      <c r="R24" s="101">
        <v>1588.0</v>
      </c>
      <c r="S24" s="101">
        <v>131.0</v>
      </c>
      <c r="T24" s="101">
        <v>1951.0</v>
      </c>
    </row>
    <row r="25">
      <c r="A25" s="100">
        <v>18.0</v>
      </c>
      <c r="B25" s="101" t="s">
        <v>29</v>
      </c>
      <c r="C25" s="101">
        <v>112.0</v>
      </c>
      <c r="D25" s="101">
        <v>1446.0</v>
      </c>
      <c r="E25" s="101">
        <v>112.0</v>
      </c>
      <c r="F25" s="101">
        <v>1608.0</v>
      </c>
      <c r="G25" s="14"/>
      <c r="H25" s="100">
        <v>18.0</v>
      </c>
      <c r="I25" s="101" t="s">
        <v>29</v>
      </c>
      <c r="J25" s="101">
        <v>2.0</v>
      </c>
      <c r="K25" s="101">
        <v>17.0</v>
      </c>
      <c r="L25" s="101">
        <v>2.0</v>
      </c>
      <c r="M25" s="101">
        <v>28.0</v>
      </c>
      <c r="N25" s="15"/>
      <c r="O25" s="100">
        <v>18.0</v>
      </c>
      <c r="P25" s="101" t="s">
        <v>29</v>
      </c>
      <c r="Q25" s="101">
        <v>114.0</v>
      </c>
      <c r="R25" s="101">
        <v>1463.0</v>
      </c>
      <c r="S25" s="101">
        <v>114.0</v>
      </c>
      <c r="T25" s="101">
        <v>1636.0</v>
      </c>
    </row>
    <row r="26">
      <c r="A26" s="100">
        <v>19.0</v>
      </c>
      <c r="B26" s="101" t="s">
        <v>30</v>
      </c>
      <c r="C26" s="101">
        <v>115.0</v>
      </c>
      <c r="D26" s="101">
        <v>1504.0</v>
      </c>
      <c r="E26" s="101">
        <v>115.0</v>
      </c>
      <c r="F26" s="101">
        <v>1807.0</v>
      </c>
      <c r="G26" s="14"/>
      <c r="H26" s="100">
        <v>19.0</v>
      </c>
      <c r="I26" s="101" t="s">
        <v>30</v>
      </c>
      <c r="J26" s="101">
        <v>4.0</v>
      </c>
      <c r="K26" s="101">
        <v>25.0</v>
      </c>
      <c r="L26" s="101">
        <v>4.0</v>
      </c>
      <c r="M26" s="101">
        <v>30.0</v>
      </c>
      <c r="N26" s="15"/>
      <c r="O26" s="100">
        <v>19.0</v>
      </c>
      <c r="P26" s="101" t="s">
        <v>30</v>
      </c>
      <c r="Q26" s="101">
        <v>119.0</v>
      </c>
      <c r="R26" s="101">
        <v>1529.0</v>
      </c>
      <c r="S26" s="101">
        <v>119.0</v>
      </c>
      <c r="T26" s="101">
        <v>1837.0</v>
      </c>
    </row>
    <row r="27">
      <c r="A27" s="100">
        <v>20.0</v>
      </c>
      <c r="B27" s="101" t="s">
        <v>31</v>
      </c>
      <c r="C27" s="101">
        <v>130.0</v>
      </c>
      <c r="D27" s="101">
        <v>1535.0</v>
      </c>
      <c r="E27" s="101">
        <v>130.0</v>
      </c>
      <c r="F27" s="101">
        <v>1832.0</v>
      </c>
      <c r="G27" s="14"/>
      <c r="H27" s="100">
        <v>20.0</v>
      </c>
      <c r="I27" s="101" t="s">
        <v>31</v>
      </c>
      <c r="J27" s="101">
        <v>5.0</v>
      </c>
      <c r="K27" s="101">
        <v>43.0</v>
      </c>
      <c r="L27" s="101">
        <v>5.0</v>
      </c>
      <c r="M27" s="101">
        <v>46.0</v>
      </c>
      <c r="N27" s="15"/>
      <c r="O27" s="100">
        <v>20.0</v>
      </c>
      <c r="P27" s="101" t="s">
        <v>31</v>
      </c>
      <c r="Q27" s="101">
        <v>135.0</v>
      </c>
      <c r="R27" s="101">
        <v>1578.0</v>
      </c>
      <c r="S27" s="101">
        <v>135.0</v>
      </c>
      <c r="T27" s="101">
        <v>1878.0</v>
      </c>
    </row>
    <row r="28">
      <c r="A28" s="100">
        <v>21.0</v>
      </c>
      <c r="B28" s="101" t="s">
        <v>32</v>
      </c>
      <c r="C28" s="101">
        <v>140.0</v>
      </c>
      <c r="D28" s="101">
        <v>1726.0</v>
      </c>
      <c r="E28" s="101">
        <v>140.0</v>
      </c>
      <c r="F28" s="101">
        <v>2209.0</v>
      </c>
      <c r="G28" s="14"/>
      <c r="H28" s="100">
        <v>21.0</v>
      </c>
      <c r="I28" s="101" t="s">
        <v>32</v>
      </c>
      <c r="J28" s="101">
        <v>5.0</v>
      </c>
      <c r="K28" s="101">
        <v>71.0</v>
      </c>
      <c r="L28" s="101">
        <v>5.0</v>
      </c>
      <c r="M28" s="101">
        <v>59.0</v>
      </c>
      <c r="N28" s="15"/>
      <c r="O28" s="100">
        <v>21.0</v>
      </c>
      <c r="P28" s="101" t="s">
        <v>32</v>
      </c>
      <c r="Q28" s="101">
        <v>145.0</v>
      </c>
      <c r="R28" s="101">
        <v>1797.0</v>
      </c>
      <c r="S28" s="101">
        <v>145.0</v>
      </c>
      <c r="T28" s="101">
        <v>2268.0</v>
      </c>
    </row>
    <row r="29">
      <c r="A29" s="100">
        <v>22.0</v>
      </c>
      <c r="B29" s="101" t="s">
        <v>33</v>
      </c>
      <c r="C29" s="101">
        <v>131.0</v>
      </c>
      <c r="D29" s="101">
        <v>1747.0</v>
      </c>
      <c r="E29" s="101">
        <v>131.0</v>
      </c>
      <c r="F29" s="101">
        <v>2131.0</v>
      </c>
      <c r="G29" s="14"/>
      <c r="H29" s="100">
        <v>22.0</v>
      </c>
      <c r="I29" s="101" t="s">
        <v>33</v>
      </c>
      <c r="J29" s="101">
        <v>5.0</v>
      </c>
      <c r="K29" s="101">
        <v>59.0</v>
      </c>
      <c r="L29" s="101">
        <v>5.0</v>
      </c>
      <c r="M29" s="101">
        <v>52.0</v>
      </c>
      <c r="N29" s="15"/>
      <c r="O29" s="100">
        <v>22.0</v>
      </c>
      <c r="P29" s="101" t="s">
        <v>33</v>
      </c>
      <c r="Q29" s="101">
        <v>136.0</v>
      </c>
      <c r="R29" s="101">
        <v>1806.0</v>
      </c>
      <c r="S29" s="101">
        <v>136.0</v>
      </c>
      <c r="T29" s="101">
        <v>2183.0</v>
      </c>
    </row>
    <row r="30">
      <c r="A30" s="100">
        <v>23.0</v>
      </c>
      <c r="B30" s="101" t="s">
        <v>34</v>
      </c>
      <c r="C30" s="101">
        <v>111.0</v>
      </c>
      <c r="D30" s="101">
        <v>1414.0</v>
      </c>
      <c r="E30" s="101">
        <v>111.0</v>
      </c>
      <c r="F30" s="101">
        <v>1627.0</v>
      </c>
      <c r="G30" s="14"/>
      <c r="H30" s="100">
        <v>23.0</v>
      </c>
      <c r="I30" s="101" t="s">
        <v>34</v>
      </c>
      <c r="J30" s="101">
        <v>4.0</v>
      </c>
      <c r="K30" s="101">
        <v>51.0</v>
      </c>
      <c r="L30" s="101">
        <v>4.0</v>
      </c>
      <c r="M30" s="101">
        <v>32.0</v>
      </c>
      <c r="N30" s="15"/>
      <c r="O30" s="100">
        <v>23.0</v>
      </c>
      <c r="P30" s="101" t="s">
        <v>34</v>
      </c>
      <c r="Q30" s="101">
        <v>115.0</v>
      </c>
      <c r="R30" s="101">
        <v>1465.0</v>
      </c>
      <c r="S30" s="101">
        <v>115.0</v>
      </c>
      <c r="T30" s="101">
        <v>1659.0</v>
      </c>
    </row>
    <row r="31">
      <c r="A31" s="100">
        <v>24.0</v>
      </c>
      <c r="B31" s="101" t="s">
        <v>35</v>
      </c>
      <c r="C31" s="101">
        <v>126.0</v>
      </c>
      <c r="D31" s="101">
        <v>1479.0</v>
      </c>
      <c r="E31" s="101">
        <v>126.0</v>
      </c>
      <c r="F31" s="101">
        <v>1840.0</v>
      </c>
      <c r="G31" s="14"/>
      <c r="H31" s="100">
        <v>24.0</v>
      </c>
      <c r="I31" s="101" t="s">
        <v>35</v>
      </c>
      <c r="J31" s="101">
        <v>6.0</v>
      </c>
      <c r="K31" s="101">
        <v>56.0</v>
      </c>
      <c r="L31" s="101">
        <v>6.0</v>
      </c>
      <c r="M31" s="101">
        <v>54.0</v>
      </c>
      <c r="N31" s="15"/>
      <c r="O31" s="100">
        <v>24.0</v>
      </c>
      <c r="P31" s="101" t="s">
        <v>35</v>
      </c>
      <c r="Q31" s="101">
        <v>132.0</v>
      </c>
      <c r="R31" s="101">
        <v>1535.0</v>
      </c>
      <c r="S31" s="101">
        <v>132.0</v>
      </c>
      <c r="T31" s="101">
        <v>1894.0</v>
      </c>
    </row>
    <row r="32">
      <c r="A32" s="100">
        <v>25.0</v>
      </c>
      <c r="B32" s="101" t="s">
        <v>36</v>
      </c>
      <c r="C32" s="101">
        <v>116.0</v>
      </c>
      <c r="D32" s="101">
        <v>1434.0</v>
      </c>
      <c r="E32" s="101">
        <v>116.0</v>
      </c>
      <c r="F32" s="101">
        <v>1789.0</v>
      </c>
      <c r="G32" s="14"/>
      <c r="H32" s="100">
        <v>25.0</v>
      </c>
      <c r="I32" s="101" t="s">
        <v>36</v>
      </c>
      <c r="J32" s="101">
        <v>5.0</v>
      </c>
      <c r="K32" s="101">
        <v>36.0</v>
      </c>
      <c r="L32" s="101">
        <v>5.0</v>
      </c>
      <c r="M32" s="101">
        <v>33.0</v>
      </c>
      <c r="N32" s="15"/>
      <c r="O32" s="100">
        <v>25.0</v>
      </c>
      <c r="P32" s="101" t="s">
        <v>36</v>
      </c>
      <c r="Q32" s="101">
        <v>121.0</v>
      </c>
      <c r="R32" s="101">
        <v>1470.0</v>
      </c>
      <c r="S32" s="101">
        <v>121.0</v>
      </c>
      <c r="T32" s="101">
        <v>1822.0</v>
      </c>
    </row>
    <row r="33">
      <c r="A33" s="105">
        <v>26.0</v>
      </c>
      <c r="B33" s="101" t="s">
        <v>37</v>
      </c>
      <c r="C33" s="101">
        <v>114.0</v>
      </c>
      <c r="D33" s="101">
        <v>1338.0</v>
      </c>
      <c r="E33" s="101">
        <v>114.0</v>
      </c>
      <c r="F33" s="101">
        <v>1614.0</v>
      </c>
      <c r="G33" s="14"/>
      <c r="H33" s="105">
        <v>26.0</v>
      </c>
      <c r="I33" s="101" t="s">
        <v>37</v>
      </c>
      <c r="J33" s="101">
        <v>4.0</v>
      </c>
      <c r="K33" s="101">
        <v>27.0</v>
      </c>
      <c r="L33" s="101">
        <v>4.0</v>
      </c>
      <c r="M33" s="101">
        <v>35.0</v>
      </c>
      <c r="N33" s="15"/>
      <c r="O33" s="105">
        <v>26.0</v>
      </c>
      <c r="P33" s="101" t="s">
        <v>37</v>
      </c>
      <c r="Q33" s="101">
        <v>118.0</v>
      </c>
      <c r="R33" s="101">
        <v>1365.0</v>
      </c>
      <c r="S33" s="101">
        <v>118.0</v>
      </c>
      <c r="T33" s="101">
        <v>1649.0</v>
      </c>
    </row>
    <row r="34">
      <c r="A34" s="106">
        <v>27.0</v>
      </c>
      <c r="B34" s="100" t="s">
        <v>38</v>
      </c>
      <c r="C34" s="101">
        <v>119.0</v>
      </c>
      <c r="D34" s="101">
        <v>1493.0</v>
      </c>
      <c r="E34" s="101">
        <v>119.0</v>
      </c>
      <c r="F34" s="101">
        <v>1745.0</v>
      </c>
      <c r="G34" s="14"/>
      <c r="H34" s="106">
        <v>27.0</v>
      </c>
      <c r="I34" s="100" t="s">
        <v>38</v>
      </c>
      <c r="J34" s="101">
        <v>6.0</v>
      </c>
      <c r="K34" s="101">
        <v>47.0</v>
      </c>
      <c r="L34" s="101">
        <v>6.0</v>
      </c>
      <c r="M34" s="101">
        <v>45.0</v>
      </c>
      <c r="N34" s="15"/>
      <c r="O34" s="106">
        <v>27.0</v>
      </c>
      <c r="P34" s="100" t="s">
        <v>38</v>
      </c>
      <c r="Q34" s="101">
        <v>125.0</v>
      </c>
      <c r="R34" s="101">
        <v>1540.0</v>
      </c>
      <c r="S34" s="101">
        <v>125.0</v>
      </c>
      <c r="T34" s="101">
        <v>1790.0</v>
      </c>
    </row>
    <row r="35">
      <c r="A35" s="100">
        <v>28.0</v>
      </c>
      <c r="B35" s="100" t="s">
        <v>39</v>
      </c>
      <c r="C35" s="22">
        <v>145.0</v>
      </c>
      <c r="D35" s="22">
        <v>1875.0</v>
      </c>
      <c r="E35" s="22">
        <v>145.0</v>
      </c>
      <c r="F35" s="22">
        <v>2307.0</v>
      </c>
      <c r="G35" s="14"/>
      <c r="H35" s="100">
        <v>28.0</v>
      </c>
      <c r="I35" s="100" t="s">
        <v>39</v>
      </c>
      <c r="J35" s="22">
        <v>4.0</v>
      </c>
      <c r="K35" s="22">
        <v>54.0</v>
      </c>
      <c r="L35" s="22">
        <v>4.0</v>
      </c>
      <c r="M35" s="22">
        <v>50.0</v>
      </c>
      <c r="N35" s="15"/>
      <c r="O35" s="100">
        <v>28.0</v>
      </c>
      <c r="P35" s="100" t="s">
        <v>39</v>
      </c>
      <c r="Q35" s="101">
        <v>149.0</v>
      </c>
      <c r="R35" s="101">
        <v>1929.0</v>
      </c>
      <c r="S35" s="101">
        <v>149.0</v>
      </c>
      <c r="T35" s="101">
        <v>2357.0</v>
      </c>
    </row>
    <row r="36">
      <c r="A36" s="105">
        <v>29.0</v>
      </c>
      <c r="B36" s="101" t="s">
        <v>41</v>
      </c>
      <c r="C36" s="107">
        <v>130.0</v>
      </c>
      <c r="D36" s="107">
        <v>1543.0</v>
      </c>
      <c r="E36" s="107">
        <v>130.0</v>
      </c>
      <c r="F36" s="107">
        <v>1803.0</v>
      </c>
      <c r="G36" s="14"/>
      <c r="H36" s="100">
        <v>29.0</v>
      </c>
      <c r="I36" s="100" t="s">
        <v>41</v>
      </c>
      <c r="J36" s="106">
        <v>4.0</v>
      </c>
      <c r="K36" s="107">
        <v>58.0</v>
      </c>
      <c r="L36" s="107">
        <v>4.0</v>
      </c>
      <c r="M36" s="107">
        <v>51.0</v>
      </c>
      <c r="N36" s="15"/>
      <c r="O36" s="100">
        <v>29.0</v>
      </c>
      <c r="P36" s="100" t="s">
        <v>41</v>
      </c>
      <c r="Q36" s="101">
        <v>134.0</v>
      </c>
      <c r="R36" s="101">
        <v>1601.0</v>
      </c>
      <c r="S36" s="101">
        <v>134.0</v>
      </c>
      <c r="T36" s="101">
        <v>1854.0</v>
      </c>
    </row>
    <row r="37">
      <c r="A37" s="106">
        <v>30.0</v>
      </c>
      <c r="B37" s="100" t="s">
        <v>42</v>
      </c>
      <c r="C37" s="108">
        <v>110.0</v>
      </c>
      <c r="D37" s="109">
        <v>1542.0</v>
      </c>
      <c r="E37" s="109">
        <v>110.0</v>
      </c>
      <c r="F37" s="109">
        <v>1697.0</v>
      </c>
      <c r="G37" s="14"/>
      <c r="H37" s="105">
        <v>30.0</v>
      </c>
      <c r="I37" s="100" t="s">
        <v>42</v>
      </c>
      <c r="J37" s="105">
        <v>3.0</v>
      </c>
      <c r="K37" s="22">
        <v>33.0</v>
      </c>
      <c r="L37" s="22">
        <v>3.0</v>
      </c>
      <c r="M37" s="22">
        <v>36.0</v>
      </c>
      <c r="N37" s="15"/>
      <c r="O37" s="100">
        <v>30.0</v>
      </c>
      <c r="P37" s="100" t="s">
        <v>42</v>
      </c>
      <c r="Q37" s="101">
        <v>113.0</v>
      </c>
      <c r="R37" s="101">
        <v>1575.0</v>
      </c>
      <c r="S37" s="101">
        <v>113.0</v>
      </c>
      <c r="T37" s="101">
        <v>1733.0</v>
      </c>
    </row>
    <row r="38">
      <c r="A38" s="100">
        <v>31.0</v>
      </c>
      <c r="B38" s="100" t="s">
        <v>43</v>
      </c>
      <c r="C38" s="108">
        <v>109.0</v>
      </c>
      <c r="D38" s="109">
        <v>1301.0</v>
      </c>
      <c r="E38" s="109">
        <v>109.0</v>
      </c>
      <c r="F38" s="109">
        <v>1529.0</v>
      </c>
      <c r="G38" s="14"/>
      <c r="H38" s="108">
        <v>31.0</v>
      </c>
      <c r="I38" s="100" t="s">
        <v>43</v>
      </c>
      <c r="J38" s="108">
        <v>4.0</v>
      </c>
      <c r="K38" s="109">
        <v>45.0</v>
      </c>
      <c r="L38" s="109">
        <v>4.0</v>
      </c>
      <c r="M38" s="109">
        <v>49.0</v>
      </c>
      <c r="N38" s="15"/>
      <c r="O38" s="100">
        <v>31.0</v>
      </c>
      <c r="P38" s="100" t="s">
        <v>43</v>
      </c>
      <c r="Q38" s="101">
        <v>113.0</v>
      </c>
      <c r="R38" s="101">
        <v>1346.0</v>
      </c>
      <c r="S38" s="101">
        <v>113.0</v>
      </c>
      <c r="T38" s="101">
        <v>1578.0</v>
      </c>
    </row>
    <row r="39">
      <c r="A39" s="110" t="s">
        <v>44</v>
      </c>
      <c r="B39" s="8"/>
      <c r="C39" s="99">
        <v>4122.0</v>
      </c>
      <c r="D39" s="99">
        <v>51416.0</v>
      </c>
      <c r="E39" s="99">
        <v>4122.0</v>
      </c>
      <c r="F39" s="99">
        <v>62308.0</v>
      </c>
      <c r="G39" s="9"/>
      <c r="H39" s="110" t="s">
        <v>44</v>
      </c>
      <c r="I39" s="8"/>
      <c r="J39" s="99">
        <v>136.0</v>
      </c>
      <c r="K39" s="99">
        <v>1346.0</v>
      </c>
      <c r="L39" s="99">
        <v>136.0</v>
      </c>
      <c r="M39" s="99">
        <v>1313.0</v>
      </c>
      <c r="N39" s="4"/>
      <c r="O39" s="110" t="s">
        <v>44</v>
      </c>
      <c r="P39" s="8"/>
      <c r="Q39" s="99">
        <v>4258.0</v>
      </c>
      <c r="R39" s="99">
        <v>52762.0</v>
      </c>
      <c r="S39" s="99">
        <v>4258.0</v>
      </c>
      <c r="T39" s="99">
        <v>63621.0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120.0</v>
      </c>
      <c r="D48" s="101">
        <v>1399.0</v>
      </c>
      <c r="E48" s="101">
        <v>120.0</v>
      </c>
      <c r="F48" s="101">
        <v>1686.0</v>
      </c>
      <c r="G48" s="14"/>
      <c r="H48" s="100">
        <v>1.0</v>
      </c>
      <c r="I48" s="101" t="s">
        <v>46</v>
      </c>
      <c r="J48" s="101">
        <v>3.0</v>
      </c>
      <c r="K48" s="101">
        <v>27.0</v>
      </c>
      <c r="L48" s="101">
        <v>3.0</v>
      </c>
      <c r="M48" s="101">
        <v>27.0</v>
      </c>
      <c r="N48" s="15"/>
      <c r="O48" s="100">
        <v>1.0</v>
      </c>
      <c r="P48" s="101" t="s">
        <v>46</v>
      </c>
      <c r="Q48" s="101">
        <v>123.0</v>
      </c>
      <c r="R48" s="101">
        <v>1426.0</v>
      </c>
      <c r="S48" s="101">
        <v>123.0</v>
      </c>
      <c r="T48" s="101">
        <v>1713.0</v>
      </c>
    </row>
    <row r="49">
      <c r="A49" s="100">
        <v>2.0</v>
      </c>
      <c r="B49" s="101" t="s">
        <v>47</v>
      </c>
      <c r="C49" s="101">
        <v>113.0</v>
      </c>
      <c r="D49" s="101">
        <v>1320.0</v>
      </c>
      <c r="E49" s="101">
        <v>113.0</v>
      </c>
      <c r="F49" s="101">
        <v>1761.0</v>
      </c>
      <c r="G49" s="14"/>
      <c r="H49" s="100">
        <v>2.0</v>
      </c>
      <c r="I49" s="101" t="s">
        <v>47</v>
      </c>
      <c r="J49" s="101">
        <v>6.0</v>
      </c>
      <c r="K49" s="101">
        <v>63.0</v>
      </c>
      <c r="L49" s="101">
        <v>6.0</v>
      </c>
      <c r="M49" s="101">
        <v>56.0</v>
      </c>
      <c r="N49" s="15"/>
      <c r="O49" s="100">
        <v>2.0</v>
      </c>
      <c r="P49" s="101" t="s">
        <v>47</v>
      </c>
      <c r="Q49" s="101">
        <v>119.0</v>
      </c>
      <c r="R49" s="101">
        <v>1383.0</v>
      </c>
      <c r="S49" s="101">
        <v>119.0</v>
      </c>
      <c r="T49" s="101">
        <v>1817.0</v>
      </c>
    </row>
    <row r="50">
      <c r="A50" s="100">
        <v>3.0</v>
      </c>
      <c r="B50" s="101" t="s">
        <v>48</v>
      </c>
      <c r="C50" s="101">
        <v>128.0</v>
      </c>
      <c r="D50" s="101">
        <v>1631.0</v>
      </c>
      <c r="E50" s="101">
        <v>128.0</v>
      </c>
      <c r="F50" s="101">
        <v>1878.0</v>
      </c>
      <c r="G50" s="14"/>
      <c r="H50" s="100">
        <v>3.0</v>
      </c>
      <c r="I50" s="101" t="s">
        <v>48</v>
      </c>
      <c r="J50" s="101">
        <v>5.0</v>
      </c>
      <c r="K50" s="101">
        <v>27.0</v>
      </c>
      <c r="L50" s="101">
        <v>5.0</v>
      </c>
      <c r="M50" s="101">
        <v>26.0</v>
      </c>
      <c r="N50" s="15"/>
      <c r="O50" s="100">
        <v>3.0</v>
      </c>
      <c r="P50" s="101" t="s">
        <v>48</v>
      </c>
      <c r="Q50" s="101">
        <v>133.0</v>
      </c>
      <c r="R50" s="101">
        <v>1658.0</v>
      </c>
      <c r="S50" s="101">
        <v>133.0</v>
      </c>
      <c r="T50" s="101">
        <v>1904.0</v>
      </c>
    </row>
    <row r="51">
      <c r="A51" s="100">
        <v>4.0</v>
      </c>
      <c r="B51" s="101" t="s">
        <v>49</v>
      </c>
      <c r="C51" s="101">
        <v>141.0</v>
      </c>
      <c r="D51" s="101">
        <v>1824.0</v>
      </c>
      <c r="E51" s="101">
        <v>141.0</v>
      </c>
      <c r="F51" s="101">
        <v>2157.0</v>
      </c>
      <c r="G51" s="14"/>
      <c r="H51" s="100">
        <v>4.0</v>
      </c>
      <c r="I51" s="101" t="s">
        <v>49</v>
      </c>
      <c r="J51" s="101">
        <v>4.0</v>
      </c>
      <c r="K51" s="101">
        <v>23.0</v>
      </c>
      <c r="L51" s="101">
        <v>4.0</v>
      </c>
      <c r="M51" s="101">
        <v>26.0</v>
      </c>
      <c r="N51" s="15"/>
      <c r="O51" s="100">
        <v>4.0</v>
      </c>
      <c r="P51" s="101" t="s">
        <v>49</v>
      </c>
      <c r="Q51" s="101">
        <v>145.0</v>
      </c>
      <c r="R51" s="101">
        <v>1847.0</v>
      </c>
      <c r="S51" s="101">
        <v>145.0</v>
      </c>
      <c r="T51" s="101">
        <v>2183.0</v>
      </c>
    </row>
    <row r="52">
      <c r="A52" s="100">
        <v>5.0</v>
      </c>
      <c r="B52" s="101" t="s">
        <v>50</v>
      </c>
      <c r="C52" s="101">
        <v>121.0</v>
      </c>
      <c r="D52" s="101">
        <v>1567.0</v>
      </c>
      <c r="E52" s="101">
        <v>121.0</v>
      </c>
      <c r="F52" s="101">
        <v>1787.0</v>
      </c>
      <c r="G52" s="14"/>
      <c r="H52" s="100">
        <v>5.0</v>
      </c>
      <c r="I52" s="101" t="s">
        <v>50</v>
      </c>
      <c r="J52" s="101">
        <v>4.0</v>
      </c>
      <c r="K52" s="101">
        <v>50.0</v>
      </c>
      <c r="L52" s="101">
        <v>4.0</v>
      </c>
      <c r="M52" s="101">
        <v>47.0</v>
      </c>
      <c r="N52" s="15"/>
      <c r="O52" s="100">
        <v>5.0</v>
      </c>
      <c r="P52" s="101" t="s">
        <v>50</v>
      </c>
      <c r="Q52" s="101">
        <v>125.0</v>
      </c>
      <c r="R52" s="101">
        <v>1617.0</v>
      </c>
      <c r="S52" s="101">
        <v>125.0</v>
      </c>
      <c r="T52" s="101">
        <v>1834.0</v>
      </c>
    </row>
    <row r="53">
      <c r="A53" s="100">
        <v>6.0</v>
      </c>
      <c r="B53" s="101" t="s">
        <v>51</v>
      </c>
      <c r="C53" s="101">
        <v>124.0</v>
      </c>
      <c r="D53" s="101">
        <v>1595.0</v>
      </c>
      <c r="E53" s="101">
        <v>124.0</v>
      </c>
      <c r="F53" s="101">
        <v>1918.0</v>
      </c>
      <c r="G53" s="14"/>
      <c r="H53" s="100">
        <v>6.0</v>
      </c>
      <c r="I53" s="101" t="s">
        <v>51</v>
      </c>
      <c r="J53" s="101">
        <v>5.0</v>
      </c>
      <c r="K53" s="101">
        <v>71.0</v>
      </c>
      <c r="L53" s="101">
        <v>5.0</v>
      </c>
      <c r="M53" s="101">
        <v>87.0</v>
      </c>
      <c r="N53" s="15"/>
      <c r="O53" s="100">
        <v>6.0</v>
      </c>
      <c r="P53" s="101" t="s">
        <v>51</v>
      </c>
      <c r="Q53" s="101">
        <v>129.0</v>
      </c>
      <c r="R53" s="101">
        <v>1666.0</v>
      </c>
      <c r="S53" s="101">
        <v>129.0</v>
      </c>
      <c r="T53" s="101">
        <v>2005.0</v>
      </c>
    </row>
    <row r="54">
      <c r="A54" s="100">
        <v>7.0</v>
      </c>
      <c r="B54" s="101" t="s">
        <v>52</v>
      </c>
      <c r="C54" s="101">
        <v>117.0</v>
      </c>
      <c r="D54" s="101">
        <v>1547.0</v>
      </c>
      <c r="E54" s="101">
        <v>117.0</v>
      </c>
      <c r="F54" s="101">
        <v>1806.0</v>
      </c>
      <c r="G54" s="14"/>
      <c r="H54" s="100">
        <v>7.0</v>
      </c>
      <c r="I54" s="101" t="s">
        <v>52</v>
      </c>
      <c r="J54" s="101">
        <v>4.0</v>
      </c>
      <c r="K54" s="101">
        <v>47.0</v>
      </c>
      <c r="L54" s="101">
        <v>4.0</v>
      </c>
      <c r="M54" s="101">
        <v>47.0</v>
      </c>
      <c r="N54" s="15"/>
      <c r="O54" s="100">
        <v>7.0</v>
      </c>
      <c r="P54" s="101" t="s">
        <v>52</v>
      </c>
      <c r="Q54" s="101">
        <v>121.0</v>
      </c>
      <c r="R54" s="101">
        <v>1594.0</v>
      </c>
      <c r="S54" s="101">
        <v>121.0</v>
      </c>
      <c r="T54" s="101">
        <v>1853.0</v>
      </c>
    </row>
    <row r="55">
      <c r="A55" s="100">
        <v>8.0</v>
      </c>
      <c r="B55" s="101" t="s">
        <v>53</v>
      </c>
      <c r="C55" s="101">
        <v>49.0</v>
      </c>
      <c r="D55" s="101">
        <v>605.0</v>
      </c>
      <c r="E55" s="101">
        <v>49.0</v>
      </c>
      <c r="F55" s="101">
        <v>489.0</v>
      </c>
      <c r="G55" s="14"/>
      <c r="H55" s="100">
        <v>8.0</v>
      </c>
      <c r="I55" s="101" t="s">
        <v>53</v>
      </c>
      <c r="J55" s="101">
        <v>2.0</v>
      </c>
      <c r="K55" s="101">
        <v>19.0</v>
      </c>
      <c r="L55" s="101">
        <v>2.0</v>
      </c>
      <c r="M55" s="101">
        <v>24.0</v>
      </c>
      <c r="N55" s="15"/>
      <c r="O55" s="100">
        <v>8.0</v>
      </c>
      <c r="P55" s="101" t="s">
        <v>53</v>
      </c>
      <c r="Q55" s="101">
        <v>51.0</v>
      </c>
      <c r="R55" s="101">
        <v>624.0</v>
      </c>
      <c r="S55" s="101">
        <v>51.0</v>
      </c>
      <c r="T55" s="101">
        <v>513.0</v>
      </c>
    </row>
    <row r="56">
      <c r="A56" s="100">
        <v>9.0</v>
      </c>
      <c r="B56" s="101" t="s">
        <v>54</v>
      </c>
      <c r="C56" s="101">
        <v>12.0</v>
      </c>
      <c r="D56" s="101">
        <v>149.0</v>
      </c>
      <c r="E56" s="101">
        <v>12.0</v>
      </c>
      <c r="F56" s="101">
        <v>322.0</v>
      </c>
      <c r="G56" s="14"/>
      <c r="H56" s="100">
        <v>9.0</v>
      </c>
      <c r="I56" s="101" t="s">
        <v>54</v>
      </c>
      <c r="J56" s="101">
        <v>0.0</v>
      </c>
      <c r="K56" s="101">
        <v>0.0</v>
      </c>
      <c r="L56" s="101">
        <v>0.0</v>
      </c>
      <c r="M56" s="101">
        <v>0.0</v>
      </c>
      <c r="N56" s="15"/>
      <c r="O56" s="100">
        <v>9.0</v>
      </c>
      <c r="P56" s="101" t="s">
        <v>54</v>
      </c>
      <c r="Q56" s="101">
        <v>12.0</v>
      </c>
      <c r="R56" s="101">
        <v>149.0</v>
      </c>
      <c r="S56" s="101">
        <v>12.0</v>
      </c>
      <c r="T56" s="101">
        <v>322.0</v>
      </c>
    </row>
    <row r="57">
      <c r="A57" s="100">
        <v>10.0</v>
      </c>
      <c r="B57" s="101" t="s">
        <v>55</v>
      </c>
      <c r="C57" s="101">
        <v>22.0</v>
      </c>
      <c r="D57" s="101">
        <v>112.0</v>
      </c>
      <c r="E57" s="101">
        <v>22.0</v>
      </c>
      <c r="F57" s="101">
        <v>357.0</v>
      </c>
      <c r="G57" s="14"/>
      <c r="H57" s="100">
        <v>10.0</v>
      </c>
      <c r="I57" s="101" t="s">
        <v>55</v>
      </c>
      <c r="J57" s="101">
        <v>0.0</v>
      </c>
      <c r="K57" s="101">
        <v>0.0</v>
      </c>
      <c r="L57" s="101">
        <v>0.0</v>
      </c>
      <c r="M57" s="101">
        <v>0.0</v>
      </c>
      <c r="N57" s="15"/>
      <c r="O57" s="100">
        <v>10.0</v>
      </c>
      <c r="P57" s="101" t="s">
        <v>55</v>
      </c>
      <c r="Q57" s="101">
        <v>22.0</v>
      </c>
      <c r="R57" s="101">
        <v>112.0</v>
      </c>
      <c r="S57" s="101">
        <v>22.0</v>
      </c>
      <c r="T57" s="101">
        <v>357.0</v>
      </c>
    </row>
    <row r="58">
      <c r="A58" s="100">
        <v>11.0</v>
      </c>
      <c r="B58" s="101" t="s">
        <v>56</v>
      </c>
      <c r="C58" s="101">
        <v>46.0</v>
      </c>
      <c r="D58" s="101">
        <v>556.0</v>
      </c>
      <c r="E58" s="101">
        <v>46.0</v>
      </c>
      <c r="F58" s="101">
        <v>701.0</v>
      </c>
      <c r="G58" s="14"/>
      <c r="H58" s="100">
        <v>11.0</v>
      </c>
      <c r="I58" s="101" t="s">
        <v>56</v>
      </c>
      <c r="J58" s="101">
        <v>0.0</v>
      </c>
      <c r="K58" s="101">
        <v>0.0</v>
      </c>
      <c r="L58" s="101">
        <v>0.0</v>
      </c>
      <c r="M58" s="101">
        <v>0.0</v>
      </c>
      <c r="N58" s="15"/>
      <c r="O58" s="100">
        <v>11.0</v>
      </c>
      <c r="P58" s="101" t="s">
        <v>56</v>
      </c>
      <c r="Q58" s="101">
        <v>46.0</v>
      </c>
      <c r="R58" s="101">
        <v>556.0</v>
      </c>
      <c r="S58" s="101">
        <v>46.0</v>
      </c>
      <c r="T58" s="101">
        <v>701.0</v>
      </c>
    </row>
    <row r="59">
      <c r="A59" s="100">
        <v>12.0</v>
      </c>
      <c r="B59" s="101" t="s">
        <v>57</v>
      </c>
      <c r="C59" s="101">
        <v>36.0</v>
      </c>
      <c r="D59" s="101">
        <v>379.0</v>
      </c>
      <c r="E59" s="101">
        <v>36.0</v>
      </c>
      <c r="F59" s="101">
        <v>499.0</v>
      </c>
      <c r="G59" s="14"/>
      <c r="H59" s="100">
        <v>12.0</v>
      </c>
      <c r="I59" s="101" t="s">
        <v>57</v>
      </c>
      <c r="J59" s="101">
        <v>0.0</v>
      </c>
      <c r="K59" s="101">
        <v>0.0</v>
      </c>
      <c r="L59" s="101">
        <v>0.0</v>
      </c>
      <c r="M59" s="101">
        <v>0.0</v>
      </c>
      <c r="N59" s="15"/>
      <c r="O59" s="100">
        <v>12.0</v>
      </c>
      <c r="P59" s="101" t="s">
        <v>57</v>
      </c>
      <c r="Q59" s="101">
        <v>36.0</v>
      </c>
      <c r="R59" s="101">
        <v>379.0</v>
      </c>
      <c r="S59" s="101">
        <v>36.0</v>
      </c>
      <c r="T59" s="101">
        <v>499.0</v>
      </c>
    </row>
    <row r="60">
      <c r="A60" s="100">
        <v>13.0</v>
      </c>
      <c r="B60" s="101" t="s">
        <v>58</v>
      </c>
      <c r="C60" s="102">
        <v>37.0</v>
      </c>
      <c r="D60" s="102">
        <v>304.0</v>
      </c>
      <c r="E60" s="102">
        <v>37.0</v>
      </c>
      <c r="F60" s="102">
        <v>495.0</v>
      </c>
      <c r="G60" s="14"/>
      <c r="H60" s="100">
        <v>13.0</v>
      </c>
      <c r="I60" s="101" t="s">
        <v>58</v>
      </c>
      <c r="J60" s="101">
        <v>0.0</v>
      </c>
      <c r="K60" s="101">
        <v>0.0</v>
      </c>
      <c r="L60" s="101">
        <v>0.0</v>
      </c>
      <c r="M60" s="101">
        <v>0.0</v>
      </c>
      <c r="N60" s="15"/>
      <c r="O60" s="100">
        <v>13.0</v>
      </c>
      <c r="P60" s="101" t="s">
        <v>58</v>
      </c>
      <c r="Q60" s="101">
        <v>37.0</v>
      </c>
      <c r="R60" s="101">
        <v>304.0</v>
      </c>
      <c r="S60" s="101">
        <v>37.0</v>
      </c>
      <c r="T60" s="101">
        <v>495.0</v>
      </c>
    </row>
    <row r="61">
      <c r="A61" s="100">
        <v>14.0</v>
      </c>
      <c r="B61" s="101" t="s">
        <v>59</v>
      </c>
      <c r="C61" s="101">
        <v>78.0</v>
      </c>
      <c r="D61" s="101">
        <v>694.0</v>
      </c>
      <c r="E61" s="101">
        <v>78.0</v>
      </c>
      <c r="F61" s="101">
        <v>1193.0</v>
      </c>
      <c r="G61" s="14"/>
      <c r="H61" s="100">
        <v>14.0</v>
      </c>
      <c r="I61" s="101" t="s">
        <v>59</v>
      </c>
      <c r="J61" s="101">
        <v>0.0</v>
      </c>
      <c r="K61" s="101">
        <v>0.0</v>
      </c>
      <c r="L61" s="101">
        <v>0.0</v>
      </c>
      <c r="M61" s="101">
        <v>0.0</v>
      </c>
      <c r="N61" s="15"/>
      <c r="O61" s="100">
        <v>14.0</v>
      </c>
      <c r="P61" s="101" t="s">
        <v>59</v>
      </c>
      <c r="Q61" s="101">
        <v>78.0</v>
      </c>
      <c r="R61" s="101">
        <v>694.0</v>
      </c>
      <c r="S61" s="101">
        <v>78.0</v>
      </c>
      <c r="T61" s="101">
        <v>1193.0</v>
      </c>
    </row>
    <row r="62">
      <c r="A62" s="100">
        <v>15.0</v>
      </c>
      <c r="B62" s="101" t="s">
        <v>60</v>
      </c>
      <c r="C62" s="101">
        <v>77.0</v>
      </c>
      <c r="D62" s="101">
        <v>861.0</v>
      </c>
      <c r="E62" s="101">
        <v>77.0</v>
      </c>
      <c r="F62" s="101">
        <v>1198.0</v>
      </c>
      <c r="G62" s="14"/>
      <c r="H62" s="100">
        <v>15.0</v>
      </c>
      <c r="I62" s="101" t="s">
        <v>60</v>
      </c>
      <c r="J62" s="101">
        <v>0.0</v>
      </c>
      <c r="K62" s="101">
        <v>0.0</v>
      </c>
      <c r="L62" s="101">
        <v>0.0</v>
      </c>
      <c r="M62" s="101">
        <v>0.0</v>
      </c>
      <c r="N62" s="15"/>
      <c r="O62" s="100">
        <v>15.0</v>
      </c>
      <c r="P62" s="101" t="s">
        <v>60</v>
      </c>
      <c r="Q62" s="101">
        <v>77.0</v>
      </c>
      <c r="R62" s="101">
        <v>861.0</v>
      </c>
      <c r="S62" s="101">
        <v>77.0</v>
      </c>
      <c r="T62" s="101">
        <v>1198.0</v>
      </c>
    </row>
    <row r="63">
      <c r="A63" s="100">
        <v>16.0</v>
      </c>
      <c r="B63" s="101" t="s">
        <v>61</v>
      </c>
      <c r="C63" s="101">
        <v>58.0</v>
      </c>
      <c r="D63" s="101">
        <v>710.0</v>
      </c>
      <c r="E63" s="101">
        <v>58.0</v>
      </c>
      <c r="F63" s="22">
        <v>851.0</v>
      </c>
      <c r="G63" s="14"/>
      <c r="H63" s="100">
        <v>16.0</v>
      </c>
      <c r="I63" s="101" t="s">
        <v>61</v>
      </c>
      <c r="J63" s="101">
        <v>0.0</v>
      </c>
      <c r="K63" s="101">
        <v>0.0</v>
      </c>
      <c r="L63" s="101">
        <v>0.0</v>
      </c>
      <c r="M63" s="101">
        <v>0.0</v>
      </c>
      <c r="N63" s="15"/>
      <c r="O63" s="100">
        <v>16.0</v>
      </c>
      <c r="P63" s="101" t="s">
        <v>61</v>
      </c>
      <c r="Q63" s="101">
        <v>58.0</v>
      </c>
      <c r="R63" s="101">
        <v>710.0</v>
      </c>
      <c r="S63" s="101">
        <v>58.0</v>
      </c>
      <c r="T63" s="101">
        <v>851.0</v>
      </c>
    </row>
    <row r="64">
      <c r="A64" s="100">
        <v>17.0</v>
      </c>
      <c r="B64" s="101" t="s">
        <v>62</v>
      </c>
      <c r="C64" s="101">
        <v>52.0</v>
      </c>
      <c r="D64" s="101">
        <v>523.0</v>
      </c>
      <c r="E64" s="103">
        <v>52.0</v>
      </c>
      <c r="F64" s="104">
        <v>801.0</v>
      </c>
      <c r="G64" s="14"/>
      <c r="H64" s="100">
        <v>17.0</v>
      </c>
      <c r="I64" s="101" t="s">
        <v>62</v>
      </c>
      <c r="J64" s="101">
        <v>0.0</v>
      </c>
      <c r="K64" s="101">
        <v>0.0</v>
      </c>
      <c r="L64" s="101">
        <v>0.0</v>
      </c>
      <c r="M64" s="101">
        <v>0.0</v>
      </c>
      <c r="N64" s="15"/>
      <c r="O64" s="100">
        <v>17.0</v>
      </c>
      <c r="P64" s="101" t="s">
        <v>62</v>
      </c>
      <c r="Q64" s="101">
        <v>52.0</v>
      </c>
      <c r="R64" s="101">
        <v>523.0</v>
      </c>
      <c r="S64" s="101">
        <v>52.0</v>
      </c>
      <c r="T64" s="101">
        <v>801.0</v>
      </c>
    </row>
    <row r="65">
      <c r="A65" s="100">
        <v>18.0</v>
      </c>
      <c r="B65" s="101" t="s">
        <v>63</v>
      </c>
      <c r="C65" s="101">
        <v>105.0</v>
      </c>
      <c r="D65" s="101">
        <v>1294.0</v>
      </c>
      <c r="E65" s="101">
        <v>105.0</v>
      </c>
      <c r="F65" s="101">
        <v>1653.0</v>
      </c>
      <c r="G65" s="14"/>
      <c r="H65" s="100">
        <v>18.0</v>
      </c>
      <c r="I65" s="101" t="s">
        <v>63</v>
      </c>
      <c r="J65" s="101">
        <v>0.0</v>
      </c>
      <c r="K65" s="101">
        <v>0.0</v>
      </c>
      <c r="L65" s="101">
        <v>0.0</v>
      </c>
      <c r="M65" s="101">
        <v>0.0</v>
      </c>
      <c r="N65" s="15"/>
      <c r="O65" s="100">
        <v>18.0</v>
      </c>
      <c r="P65" s="101" t="s">
        <v>63</v>
      </c>
      <c r="Q65" s="101">
        <v>105.0</v>
      </c>
      <c r="R65" s="101">
        <v>1294.0</v>
      </c>
      <c r="S65" s="101">
        <v>105.0</v>
      </c>
      <c r="T65" s="101">
        <v>1653.0</v>
      </c>
    </row>
    <row r="66">
      <c r="A66" s="100">
        <v>19.0</v>
      </c>
      <c r="B66" s="101" t="s">
        <v>64</v>
      </c>
      <c r="C66" s="101">
        <v>84.0</v>
      </c>
      <c r="D66" s="101">
        <v>1092.0</v>
      </c>
      <c r="E66" s="101">
        <v>84.0</v>
      </c>
      <c r="F66" s="101">
        <v>1298.0</v>
      </c>
      <c r="G66" s="14"/>
      <c r="H66" s="100">
        <v>19.0</v>
      </c>
      <c r="I66" s="101" t="s">
        <v>64</v>
      </c>
      <c r="J66" s="101">
        <v>0.0</v>
      </c>
      <c r="K66" s="101">
        <v>0.0</v>
      </c>
      <c r="L66" s="101">
        <v>0.0</v>
      </c>
      <c r="M66" s="101">
        <v>0.0</v>
      </c>
      <c r="N66" s="15"/>
      <c r="O66" s="100">
        <v>19.0</v>
      </c>
      <c r="P66" s="101" t="s">
        <v>64</v>
      </c>
      <c r="Q66" s="101">
        <v>84.0</v>
      </c>
      <c r="R66" s="101">
        <v>1092.0</v>
      </c>
      <c r="S66" s="101">
        <v>84.0</v>
      </c>
      <c r="T66" s="101">
        <v>1298.0</v>
      </c>
    </row>
    <row r="67">
      <c r="A67" s="100">
        <v>20.0</v>
      </c>
      <c r="B67" s="101" t="s">
        <v>65</v>
      </c>
      <c r="C67" s="101">
        <v>84.0</v>
      </c>
      <c r="D67" s="101">
        <v>975.0</v>
      </c>
      <c r="E67" s="101">
        <v>84.0</v>
      </c>
      <c r="F67" s="101">
        <v>1187.0</v>
      </c>
      <c r="G67" s="14"/>
      <c r="H67" s="100">
        <v>20.0</v>
      </c>
      <c r="I67" s="101" t="s">
        <v>65</v>
      </c>
      <c r="J67" s="101">
        <v>3.0</v>
      </c>
      <c r="K67" s="101">
        <v>23.0</v>
      </c>
      <c r="L67" s="101">
        <v>3.0</v>
      </c>
      <c r="M67" s="101">
        <v>32.0</v>
      </c>
      <c r="N67" s="15"/>
      <c r="O67" s="100">
        <v>20.0</v>
      </c>
      <c r="P67" s="101" t="s">
        <v>65</v>
      </c>
      <c r="Q67" s="101">
        <v>87.0</v>
      </c>
      <c r="R67" s="101">
        <v>998.0</v>
      </c>
      <c r="S67" s="101">
        <v>87.0</v>
      </c>
      <c r="T67" s="101">
        <v>1219.0</v>
      </c>
    </row>
    <row r="68">
      <c r="A68" s="100">
        <v>21.0</v>
      </c>
      <c r="B68" s="101" t="s">
        <v>66</v>
      </c>
      <c r="C68" s="101">
        <v>76.0</v>
      </c>
      <c r="D68" s="101">
        <v>831.0</v>
      </c>
      <c r="E68" s="101">
        <v>76.0</v>
      </c>
      <c r="F68" s="101">
        <v>963.0</v>
      </c>
      <c r="G68" s="14"/>
      <c r="H68" s="100">
        <v>21.0</v>
      </c>
      <c r="I68" s="101" t="s">
        <v>66</v>
      </c>
      <c r="J68" s="101">
        <v>1.0</v>
      </c>
      <c r="K68" s="101">
        <v>6.0</v>
      </c>
      <c r="L68" s="101">
        <v>1.0</v>
      </c>
      <c r="M68" s="101">
        <v>12.0</v>
      </c>
      <c r="N68" s="15"/>
      <c r="O68" s="100">
        <v>21.0</v>
      </c>
      <c r="P68" s="101" t="s">
        <v>66</v>
      </c>
      <c r="Q68" s="101">
        <v>77.0</v>
      </c>
      <c r="R68" s="101">
        <v>837.0</v>
      </c>
      <c r="S68" s="101">
        <v>77.0</v>
      </c>
      <c r="T68" s="101">
        <v>975.0</v>
      </c>
    </row>
    <row r="69">
      <c r="A69" s="100">
        <v>22.0</v>
      </c>
      <c r="B69" s="101" t="s">
        <v>67</v>
      </c>
      <c r="C69" s="101">
        <v>103.0</v>
      </c>
      <c r="D69" s="101">
        <v>1227.0</v>
      </c>
      <c r="E69" s="101">
        <v>103.0</v>
      </c>
      <c r="F69" s="101">
        <v>1575.0</v>
      </c>
      <c r="G69" s="14"/>
      <c r="H69" s="100">
        <v>22.0</v>
      </c>
      <c r="I69" s="101" t="s">
        <v>67</v>
      </c>
      <c r="J69" s="101">
        <v>3.0</v>
      </c>
      <c r="K69" s="101">
        <v>36.0</v>
      </c>
      <c r="L69" s="101">
        <v>3.0</v>
      </c>
      <c r="M69" s="101">
        <v>37.0</v>
      </c>
      <c r="N69" s="15"/>
      <c r="O69" s="100">
        <v>22.0</v>
      </c>
      <c r="P69" s="101" t="s">
        <v>67</v>
      </c>
      <c r="Q69" s="101">
        <v>106.0</v>
      </c>
      <c r="R69" s="101">
        <v>1263.0</v>
      </c>
      <c r="S69" s="101">
        <v>106.0</v>
      </c>
      <c r="T69" s="101">
        <v>1612.0</v>
      </c>
    </row>
    <row r="70">
      <c r="A70" s="100">
        <v>23.0</v>
      </c>
      <c r="B70" s="101" t="s">
        <v>68</v>
      </c>
      <c r="C70" s="101">
        <v>102.0</v>
      </c>
      <c r="D70" s="101">
        <v>1389.0</v>
      </c>
      <c r="E70" s="101">
        <v>102.0</v>
      </c>
      <c r="F70" s="101">
        <v>1607.0</v>
      </c>
      <c r="G70" s="14"/>
      <c r="H70" s="100">
        <v>23.0</v>
      </c>
      <c r="I70" s="101" t="s">
        <v>68</v>
      </c>
      <c r="J70" s="101">
        <v>4.0</v>
      </c>
      <c r="K70" s="101">
        <v>53.0</v>
      </c>
      <c r="L70" s="101">
        <v>4.0</v>
      </c>
      <c r="M70" s="101">
        <v>57.0</v>
      </c>
      <c r="N70" s="15"/>
      <c r="O70" s="100">
        <v>23.0</v>
      </c>
      <c r="P70" s="101" t="s">
        <v>68</v>
      </c>
      <c r="Q70" s="101">
        <v>106.0</v>
      </c>
      <c r="R70" s="101">
        <v>1442.0</v>
      </c>
      <c r="S70" s="101">
        <v>106.0</v>
      </c>
      <c r="T70" s="101">
        <v>1664.0</v>
      </c>
    </row>
    <row r="71">
      <c r="A71" s="100">
        <v>24.0</v>
      </c>
      <c r="B71" s="101" t="s">
        <v>69</v>
      </c>
      <c r="C71" s="101">
        <v>124.0</v>
      </c>
      <c r="D71" s="101">
        <v>1534.0</v>
      </c>
      <c r="E71" s="101">
        <v>124.0</v>
      </c>
      <c r="F71" s="101">
        <v>1671.0</v>
      </c>
      <c r="G71" s="14"/>
      <c r="H71" s="100">
        <v>24.0</v>
      </c>
      <c r="I71" s="101" t="s">
        <v>69</v>
      </c>
      <c r="J71" s="101">
        <v>4.0</v>
      </c>
      <c r="K71" s="101">
        <v>46.0</v>
      </c>
      <c r="L71" s="101">
        <v>4.0</v>
      </c>
      <c r="M71" s="101">
        <v>49.0</v>
      </c>
      <c r="N71" s="15"/>
      <c r="O71" s="100">
        <v>24.0</v>
      </c>
      <c r="P71" s="101" t="s">
        <v>69</v>
      </c>
      <c r="Q71" s="101">
        <v>128.0</v>
      </c>
      <c r="R71" s="101">
        <v>1580.0</v>
      </c>
      <c r="S71" s="101">
        <v>128.0</v>
      </c>
      <c r="T71" s="101">
        <v>1720.0</v>
      </c>
    </row>
    <row r="72">
      <c r="A72" s="100">
        <v>25.0</v>
      </c>
      <c r="B72" s="101" t="s">
        <v>70</v>
      </c>
      <c r="C72" s="101">
        <v>134.0</v>
      </c>
      <c r="D72" s="101">
        <v>1421.0</v>
      </c>
      <c r="E72" s="101">
        <v>134.0</v>
      </c>
      <c r="F72" s="101">
        <v>1935.0</v>
      </c>
      <c r="G72" s="14"/>
      <c r="H72" s="100">
        <v>25.0</v>
      </c>
      <c r="I72" s="101" t="s">
        <v>70</v>
      </c>
      <c r="J72" s="101">
        <v>2.0</v>
      </c>
      <c r="K72" s="101">
        <v>18.0</v>
      </c>
      <c r="L72" s="101">
        <v>2.0</v>
      </c>
      <c r="M72" s="101">
        <v>29.0</v>
      </c>
      <c r="N72" s="15"/>
      <c r="O72" s="100">
        <v>25.0</v>
      </c>
      <c r="P72" s="101" t="s">
        <v>70</v>
      </c>
      <c r="Q72" s="101">
        <v>136.0</v>
      </c>
      <c r="R72" s="101">
        <v>1439.0</v>
      </c>
      <c r="S72" s="101">
        <v>136.0</v>
      </c>
      <c r="T72" s="101">
        <v>1964.0</v>
      </c>
    </row>
    <row r="73">
      <c r="A73" s="105">
        <v>26.0</v>
      </c>
      <c r="B73" s="101" t="s">
        <v>71</v>
      </c>
      <c r="C73" s="101">
        <v>106.0</v>
      </c>
      <c r="D73" s="101">
        <v>1271.0</v>
      </c>
      <c r="E73" s="101">
        <v>106.0</v>
      </c>
      <c r="F73" s="101">
        <v>1660.0</v>
      </c>
      <c r="G73" s="14"/>
      <c r="H73" s="105">
        <v>26.0</v>
      </c>
      <c r="I73" s="101" t="s">
        <v>71</v>
      </c>
      <c r="J73" s="101">
        <v>3.0</v>
      </c>
      <c r="K73" s="101">
        <v>25.0</v>
      </c>
      <c r="L73" s="101">
        <v>3.0</v>
      </c>
      <c r="M73" s="101">
        <v>23.0</v>
      </c>
      <c r="N73" s="15"/>
      <c r="O73" s="100">
        <v>26.0</v>
      </c>
      <c r="P73" s="101" t="s">
        <v>71</v>
      </c>
      <c r="Q73" s="101">
        <v>109.0</v>
      </c>
      <c r="R73" s="101">
        <v>1296.0</v>
      </c>
      <c r="S73" s="101">
        <v>109.0</v>
      </c>
      <c r="T73" s="101">
        <v>1683.0</v>
      </c>
    </row>
    <row r="74">
      <c r="A74" s="106">
        <v>27.0</v>
      </c>
      <c r="B74" s="100" t="s">
        <v>72</v>
      </c>
      <c r="C74" s="101">
        <v>93.0</v>
      </c>
      <c r="D74" s="101">
        <v>1159.0</v>
      </c>
      <c r="E74" s="101">
        <v>93.0</v>
      </c>
      <c r="F74" s="101">
        <v>1359.0</v>
      </c>
      <c r="G74" s="14"/>
      <c r="H74" s="106">
        <v>27.0</v>
      </c>
      <c r="I74" s="100" t="s">
        <v>72</v>
      </c>
      <c r="J74" s="101">
        <v>6.0</v>
      </c>
      <c r="K74" s="101">
        <v>35.0</v>
      </c>
      <c r="L74" s="101">
        <v>6.0</v>
      </c>
      <c r="M74" s="101">
        <v>34.0</v>
      </c>
      <c r="N74" s="15"/>
      <c r="O74" s="100">
        <v>27.0</v>
      </c>
      <c r="P74" s="101" t="s">
        <v>72</v>
      </c>
      <c r="Q74" s="101">
        <v>99.0</v>
      </c>
      <c r="R74" s="101">
        <v>1194.0</v>
      </c>
      <c r="S74" s="101">
        <v>99.0</v>
      </c>
      <c r="T74" s="101">
        <v>1393.0</v>
      </c>
    </row>
    <row r="75">
      <c r="A75" s="100">
        <v>28.0</v>
      </c>
      <c r="B75" s="100" t="s">
        <v>73</v>
      </c>
      <c r="C75" s="22">
        <v>118.0</v>
      </c>
      <c r="D75" s="22">
        <v>1387.0</v>
      </c>
      <c r="E75" s="22">
        <v>118.0</v>
      </c>
      <c r="F75" s="22">
        <v>1553.0</v>
      </c>
      <c r="G75" s="14"/>
      <c r="H75" s="100">
        <v>28.0</v>
      </c>
      <c r="I75" s="100" t="s">
        <v>73</v>
      </c>
      <c r="J75" s="22">
        <v>3.0</v>
      </c>
      <c r="K75" s="22">
        <v>21.0</v>
      </c>
      <c r="L75" s="22">
        <v>3.0</v>
      </c>
      <c r="M75" s="22">
        <v>16.0</v>
      </c>
      <c r="N75" s="15"/>
      <c r="O75" s="100">
        <v>28.0</v>
      </c>
      <c r="P75" s="101" t="s">
        <v>73</v>
      </c>
      <c r="Q75" s="101">
        <v>121.0</v>
      </c>
      <c r="R75" s="101">
        <v>1408.0</v>
      </c>
      <c r="S75" s="101">
        <v>121.0</v>
      </c>
      <c r="T75" s="101">
        <v>1569.0</v>
      </c>
    </row>
    <row r="76">
      <c r="A76" s="100">
        <v>29.0</v>
      </c>
      <c r="B76" s="101" t="s">
        <v>74</v>
      </c>
      <c r="C76" s="112">
        <v>110.0</v>
      </c>
      <c r="D76" s="113">
        <v>1245.0</v>
      </c>
      <c r="E76" s="113">
        <v>110.0</v>
      </c>
      <c r="F76" s="113">
        <v>1636.0</v>
      </c>
      <c r="G76" s="9"/>
      <c r="H76" s="100">
        <v>29.0</v>
      </c>
      <c r="I76" s="101" t="s">
        <v>74</v>
      </c>
      <c r="J76" s="112">
        <v>2.0</v>
      </c>
      <c r="K76" s="113">
        <v>23.0</v>
      </c>
      <c r="L76" s="113">
        <v>2.0</v>
      </c>
      <c r="M76" s="113">
        <v>35.0</v>
      </c>
      <c r="N76" s="4"/>
      <c r="O76" s="100">
        <v>29.0</v>
      </c>
      <c r="P76" s="101" t="s">
        <v>74</v>
      </c>
      <c r="Q76" s="101">
        <v>112.0</v>
      </c>
      <c r="R76" s="101">
        <v>1268.0</v>
      </c>
      <c r="S76" s="101">
        <v>112.0</v>
      </c>
      <c r="T76" s="101">
        <v>1671.0</v>
      </c>
    </row>
    <row r="77">
      <c r="A77" s="110" t="s">
        <v>44</v>
      </c>
      <c r="B77" s="8"/>
      <c r="C77" s="99">
        <v>2570.0</v>
      </c>
      <c r="D77" s="99">
        <v>30601.0</v>
      </c>
      <c r="E77" s="99">
        <v>2570.0</v>
      </c>
      <c r="F77" s="99">
        <v>37996.0</v>
      </c>
      <c r="G77" s="9"/>
      <c r="H77" s="110" t="s">
        <v>44</v>
      </c>
      <c r="I77" s="8"/>
      <c r="J77" s="99">
        <v>64.0</v>
      </c>
      <c r="K77" s="99">
        <v>613.0</v>
      </c>
      <c r="L77" s="99">
        <v>64.0</v>
      </c>
      <c r="M77" s="99">
        <v>664.0</v>
      </c>
      <c r="N77" s="4"/>
      <c r="O77" s="110" t="s">
        <v>44</v>
      </c>
      <c r="P77" s="8"/>
      <c r="Q77" s="99">
        <v>2634.0</v>
      </c>
      <c r="R77" s="99">
        <v>31214.0</v>
      </c>
      <c r="S77" s="99">
        <v>2634.0</v>
      </c>
      <c r="T77" s="99">
        <v>38660.0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113.0</v>
      </c>
      <c r="D86" s="101">
        <v>1293.0</v>
      </c>
      <c r="E86" s="101">
        <v>113.0</v>
      </c>
      <c r="F86" s="101">
        <v>1608.0</v>
      </c>
      <c r="G86" s="14"/>
      <c r="H86" s="100">
        <v>1.0</v>
      </c>
      <c r="I86" s="101" t="s">
        <v>77</v>
      </c>
      <c r="J86" s="101">
        <v>4.0</v>
      </c>
      <c r="K86" s="101">
        <v>33.0</v>
      </c>
      <c r="L86" s="101">
        <v>4.0</v>
      </c>
      <c r="M86" s="101">
        <v>42.0</v>
      </c>
      <c r="N86" s="15"/>
      <c r="O86" s="100">
        <v>1.0</v>
      </c>
      <c r="P86" s="101" t="s">
        <v>77</v>
      </c>
      <c r="Q86" s="101">
        <v>117.0</v>
      </c>
      <c r="R86" s="101">
        <v>1326.0</v>
      </c>
      <c r="S86" s="101">
        <v>117.0</v>
      </c>
      <c r="T86" s="101">
        <v>1650.0</v>
      </c>
    </row>
    <row r="87">
      <c r="A87" s="100">
        <v>2.0</v>
      </c>
      <c r="B87" s="101" t="s">
        <v>78</v>
      </c>
      <c r="C87" s="101">
        <v>115.0</v>
      </c>
      <c r="D87" s="101">
        <v>1593.0</v>
      </c>
      <c r="E87" s="101">
        <v>115.0</v>
      </c>
      <c r="F87" s="101">
        <v>1820.0</v>
      </c>
      <c r="G87" s="14"/>
      <c r="H87" s="100">
        <v>2.0</v>
      </c>
      <c r="I87" s="101" t="s">
        <v>78</v>
      </c>
      <c r="J87" s="101">
        <v>3.0</v>
      </c>
      <c r="K87" s="101">
        <v>31.0</v>
      </c>
      <c r="L87" s="101">
        <v>3.0</v>
      </c>
      <c r="M87" s="101">
        <v>39.0</v>
      </c>
      <c r="N87" s="15"/>
      <c r="O87" s="100">
        <v>2.0</v>
      </c>
      <c r="P87" s="101" t="s">
        <v>78</v>
      </c>
      <c r="Q87" s="101">
        <v>118.0</v>
      </c>
      <c r="R87" s="101">
        <v>1624.0</v>
      </c>
      <c r="S87" s="101">
        <v>118.0</v>
      </c>
      <c r="T87" s="101">
        <v>1859.0</v>
      </c>
    </row>
    <row r="88">
      <c r="A88" s="100">
        <v>3.0</v>
      </c>
      <c r="B88" s="101" t="s">
        <v>79</v>
      </c>
      <c r="C88" s="101">
        <v>112.0</v>
      </c>
      <c r="D88" s="101">
        <v>1319.0</v>
      </c>
      <c r="E88" s="101">
        <v>112.0</v>
      </c>
      <c r="F88" s="101">
        <v>1575.0</v>
      </c>
      <c r="G88" s="14"/>
      <c r="H88" s="100">
        <v>3.0</v>
      </c>
      <c r="I88" s="101" t="s">
        <v>79</v>
      </c>
      <c r="J88" s="101">
        <v>2.0</v>
      </c>
      <c r="K88" s="101">
        <v>19.0</v>
      </c>
      <c r="L88" s="101">
        <v>2.0</v>
      </c>
      <c r="M88" s="101">
        <v>34.0</v>
      </c>
      <c r="N88" s="15"/>
      <c r="O88" s="100">
        <v>3.0</v>
      </c>
      <c r="P88" s="101" t="s">
        <v>79</v>
      </c>
      <c r="Q88" s="101">
        <v>114.0</v>
      </c>
      <c r="R88" s="101">
        <v>1338.0</v>
      </c>
      <c r="S88" s="101">
        <v>114.0</v>
      </c>
      <c r="T88" s="101">
        <v>1609.0</v>
      </c>
    </row>
    <row r="89">
      <c r="A89" s="100">
        <v>4.0</v>
      </c>
      <c r="B89" s="101" t="s">
        <v>80</v>
      </c>
      <c r="C89" s="101">
        <v>124.0</v>
      </c>
      <c r="D89" s="101">
        <v>1360.0</v>
      </c>
      <c r="E89" s="101">
        <v>124.0</v>
      </c>
      <c r="F89" s="101">
        <v>1857.0</v>
      </c>
      <c r="G89" s="14"/>
      <c r="H89" s="100">
        <v>4.0</v>
      </c>
      <c r="I89" s="101" t="s">
        <v>80</v>
      </c>
      <c r="J89" s="101">
        <v>5.0</v>
      </c>
      <c r="K89" s="101">
        <v>42.0</v>
      </c>
      <c r="L89" s="101">
        <v>5.0</v>
      </c>
      <c r="M89" s="101">
        <v>38.0</v>
      </c>
      <c r="N89" s="15"/>
      <c r="O89" s="100">
        <v>4.0</v>
      </c>
      <c r="P89" s="101" t="s">
        <v>80</v>
      </c>
      <c r="Q89" s="101">
        <v>129.0</v>
      </c>
      <c r="R89" s="101">
        <v>1402.0</v>
      </c>
      <c r="S89" s="101">
        <v>129.0</v>
      </c>
      <c r="T89" s="101">
        <v>1895.0</v>
      </c>
    </row>
    <row r="90">
      <c r="A90" s="100">
        <v>5.0</v>
      </c>
      <c r="B90" s="101" t="s">
        <v>81</v>
      </c>
      <c r="C90" s="101">
        <v>102.0</v>
      </c>
      <c r="D90" s="101">
        <v>1244.0</v>
      </c>
      <c r="E90" s="101">
        <v>102.0</v>
      </c>
      <c r="F90" s="101">
        <v>1632.0</v>
      </c>
      <c r="G90" s="14"/>
      <c r="H90" s="100">
        <v>5.0</v>
      </c>
      <c r="I90" s="101" t="s">
        <v>81</v>
      </c>
      <c r="J90" s="101">
        <v>5.0</v>
      </c>
      <c r="K90" s="101">
        <v>43.0</v>
      </c>
      <c r="L90" s="101">
        <v>5.0</v>
      </c>
      <c r="M90" s="101">
        <v>41.0</v>
      </c>
      <c r="N90" s="15"/>
      <c r="O90" s="100">
        <v>5.0</v>
      </c>
      <c r="P90" s="101" t="s">
        <v>81</v>
      </c>
      <c r="Q90" s="101">
        <v>107.0</v>
      </c>
      <c r="R90" s="101">
        <v>1287.0</v>
      </c>
      <c r="S90" s="101">
        <v>107.0</v>
      </c>
      <c r="T90" s="101">
        <v>1673.0</v>
      </c>
    </row>
    <row r="91">
      <c r="A91" s="100">
        <v>6.0</v>
      </c>
      <c r="B91" s="101" t="s">
        <v>82</v>
      </c>
      <c r="C91" s="101">
        <v>105.0</v>
      </c>
      <c r="D91" s="101">
        <v>1310.0</v>
      </c>
      <c r="E91" s="101">
        <v>105.0</v>
      </c>
      <c r="F91" s="101">
        <v>1433.0</v>
      </c>
      <c r="G91" s="14"/>
      <c r="H91" s="100">
        <v>6.0</v>
      </c>
      <c r="I91" s="101" t="s">
        <v>82</v>
      </c>
      <c r="J91" s="101">
        <v>4.0</v>
      </c>
      <c r="K91" s="101">
        <v>37.0</v>
      </c>
      <c r="L91" s="101">
        <v>4.0</v>
      </c>
      <c r="M91" s="101">
        <v>60.0</v>
      </c>
      <c r="N91" s="15"/>
      <c r="O91" s="100">
        <v>6.0</v>
      </c>
      <c r="P91" s="101" t="s">
        <v>82</v>
      </c>
      <c r="Q91" s="101">
        <v>109.0</v>
      </c>
      <c r="R91" s="101">
        <v>1347.0</v>
      </c>
      <c r="S91" s="101">
        <v>109.0</v>
      </c>
      <c r="T91" s="101">
        <v>1493.0</v>
      </c>
    </row>
    <row r="92">
      <c r="A92" s="100">
        <v>7.0</v>
      </c>
      <c r="B92" s="101" t="s">
        <v>83</v>
      </c>
      <c r="C92" s="101">
        <v>106.0</v>
      </c>
      <c r="D92" s="101">
        <v>1270.0</v>
      </c>
      <c r="E92" s="101">
        <v>106.0</v>
      </c>
      <c r="F92" s="101">
        <v>1491.0</v>
      </c>
      <c r="G92" s="14"/>
      <c r="H92" s="100">
        <v>7.0</v>
      </c>
      <c r="I92" s="101" t="s">
        <v>83</v>
      </c>
      <c r="J92" s="101">
        <v>5.0</v>
      </c>
      <c r="K92" s="101">
        <v>27.0</v>
      </c>
      <c r="L92" s="101">
        <v>5.0</v>
      </c>
      <c r="M92" s="101">
        <v>27.0</v>
      </c>
      <c r="N92" s="15"/>
      <c r="O92" s="100">
        <v>7.0</v>
      </c>
      <c r="P92" s="101" t="s">
        <v>83</v>
      </c>
      <c r="Q92" s="101">
        <v>111.0</v>
      </c>
      <c r="R92" s="101">
        <v>1297.0</v>
      </c>
      <c r="S92" s="101">
        <v>111.0</v>
      </c>
      <c r="T92" s="101">
        <v>1518.0</v>
      </c>
    </row>
    <row r="93">
      <c r="A93" s="100">
        <v>8.0</v>
      </c>
      <c r="B93" s="101" t="s">
        <v>84</v>
      </c>
      <c r="C93" s="101">
        <v>127.0</v>
      </c>
      <c r="D93" s="101">
        <v>1557.0</v>
      </c>
      <c r="E93" s="101">
        <v>127.0</v>
      </c>
      <c r="F93" s="101">
        <v>1984.0</v>
      </c>
      <c r="G93" s="14"/>
      <c r="H93" s="100">
        <v>8.0</v>
      </c>
      <c r="I93" s="101" t="s">
        <v>84</v>
      </c>
      <c r="J93" s="101">
        <v>5.0</v>
      </c>
      <c r="K93" s="101">
        <v>67.0</v>
      </c>
      <c r="L93" s="101">
        <v>5.0</v>
      </c>
      <c r="M93" s="101">
        <v>69.0</v>
      </c>
      <c r="N93" s="15"/>
      <c r="O93" s="100">
        <v>8.0</v>
      </c>
      <c r="P93" s="101" t="s">
        <v>84</v>
      </c>
      <c r="Q93" s="101">
        <v>132.0</v>
      </c>
      <c r="R93" s="101">
        <v>1624.0</v>
      </c>
      <c r="S93" s="101">
        <v>132.0</v>
      </c>
      <c r="T93" s="101">
        <v>2053.0</v>
      </c>
    </row>
    <row r="94">
      <c r="A94" s="100">
        <v>9.0</v>
      </c>
      <c r="B94" s="101" t="s">
        <v>85</v>
      </c>
      <c r="C94" s="101">
        <v>131.0</v>
      </c>
      <c r="D94" s="101">
        <v>1719.0</v>
      </c>
      <c r="E94" s="101">
        <v>131.0</v>
      </c>
      <c r="F94" s="101">
        <v>2152.0</v>
      </c>
      <c r="G94" s="14"/>
      <c r="H94" s="100">
        <v>9.0</v>
      </c>
      <c r="I94" s="101" t="s">
        <v>85</v>
      </c>
      <c r="J94" s="101">
        <v>6.0</v>
      </c>
      <c r="K94" s="101">
        <v>76.0</v>
      </c>
      <c r="L94" s="101">
        <v>6.0</v>
      </c>
      <c r="M94" s="101">
        <v>70.0</v>
      </c>
      <c r="N94" s="15"/>
      <c r="O94" s="100">
        <v>9.0</v>
      </c>
      <c r="P94" s="101" t="s">
        <v>85</v>
      </c>
      <c r="Q94" s="101">
        <v>137.0</v>
      </c>
      <c r="R94" s="101">
        <v>1795.0</v>
      </c>
      <c r="S94" s="101">
        <v>137.0</v>
      </c>
      <c r="T94" s="101">
        <v>2222.0</v>
      </c>
    </row>
    <row r="95">
      <c r="A95" s="100">
        <v>10.0</v>
      </c>
      <c r="B95" s="101" t="s">
        <v>86</v>
      </c>
      <c r="C95" s="101">
        <v>139.0</v>
      </c>
      <c r="D95" s="101">
        <v>1713.0</v>
      </c>
      <c r="E95" s="101">
        <v>139.0</v>
      </c>
      <c r="F95" s="101">
        <v>1832.0</v>
      </c>
      <c r="G95" s="14"/>
      <c r="H95" s="100">
        <v>10.0</v>
      </c>
      <c r="I95" s="101" t="s">
        <v>86</v>
      </c>
      <c r="J95" s="101">
        <v>4.0</v>
      </c>
      <c r="K95" s="101">
        <v>47.0</v>
      </c>
      <c r="L95" s="101">
        <v>4.0</v>
      </c>
      <c r="M95" s="101">
        <v>49.0</v>
      </c>
      <c r="N95" s="15"/>
      <c r="O95" s="100">
        <v>10.0</v>
      </c>
      <c r="P95" s="101" t="s">
        <v>86</v>
      </c>
      <c r="Q95" s="101">
        <v>143.0</v>
      </c>
      <c r="R95" s="101">
        <v>1760.0</v>
      </c>
      <c r="S95" s="101">
        <v>143.0</v>
      </c>
      <c r="T95" s="101">
        <v>1881.0</v>
      </c>
    </row>
    <row r="96">
      <c r="A96" s="100">
        <v>11.0</v>
      </c>
      <c r="B96" s="101" t="s">
        <v>87</v>
      </c>
      <c r="C96" s="101">
        <v>140.0</v>
      </c>
      <c r="D96" s="101">
        <v>1802.0</v>
      </c>
      <c r="E96" s="101">
        <v>140.0</v>
      </c>
      <c r="F96" s="101">
        <v>2101.0</v>
      </c>
      <c r="G96" s="14"/>
      <c r="H96" s="100">
        <v>11.0</v>
      </c>
      <c r="I96" s="101" t="s">
        <v>87</v>
      </c>
      <c r="J96" s="101">
        <v>3.0</v>
      </c>
      <c r="K96" s="101">
        <v>39.0</v>
      </c>
      <c r="L96" s="101">
        <v>3.0</v>
      </c>
      <c r="M96" s="101">
        <v>34.0</v>
      </c>
      <c r="N96" s="15"/>
      <c r="O96" s="100">
        <v>11.0</v>
      </c>
      <c r="P96" s="101" t="s">
        <v>87</v>
      </c>
      <c r="Q96" s="101">
        <v>143.0</v>
      </c>
      <c r="R96" s="101">
        <v>1841.0</v>
      </c>
      <c r="S96" s="101">
        <v>143.0</v>
      </c>
      <c r="T96" s="101">
        <v>2135.0</v>
      </c>
    </row>
    <row r="97">
      <c r="A97" s="100">
        <v>12.0</v>
      </c>
      <c r="B97" s="101" t="s">
        <v>88</v>
      </c>
      <c r="C97" s="101">
        <v>117.0</v>
      </c>
      <c r="D97" s="101">
        <v>1271.0</v>
      </c>
      <c r="E97" s="101">
        <v>117.0</v>
      </c>
      <c r="F97" s="101">
        <v>1687.0</v>
      </c>
      <c r="G97" s="14"/>
      <c r="H97" s="100">
        <v>12.0</v>
      </c>
      <c r="I97" s="101" t="s">
        <v>88</v>
      </c>
      <c r="J97" s="101">
        <v>4.0</v>
      </c>
      <c r="K97" s="101">
        <v>34.0</v>
      </c>
      <c r="L97" s="101">
        <v>4.0</v>
      </c>
      <c r="M97" s="101">
        <v>46.0</v>
      </c>
      <c r="N97" s="15"/>
      <c r="O97" s="100">
        <v>12.0</v>
      </c>
      <c r="P97" s="101" t="s">
        <v>88</v>
      </c>
      <c r="Q97" s="101">
        <v>121.0</v>
      </c>
      <c r="R97" s="101">
        <v>1305.0</v>
      </c>
      <c r="S97" s="101">
        <v>121.0</v>
      </c>
      <c r="T97" s="101">
        <v>1733.0</v>
      </c>
    </row>
    <row r="98">
      <c r="A98" s="100">
        <v>13.0</v>
      </c>
      <c r="B98" s="101" t="s">
        <v>89</v>
      </c>
      <c r="C98" s="102">
        <v>111.0</v>
      </c>
      <c r="D98" s="102">
        <v>1314.0</v>
      </c>
      <c r="E98" s="102">
        <v>111.0</v>
      </c>
      <c r="F98" s="102">
        <v>1646.0</v>
      </c>
      <c r="G98" s="14"/>
      <c r="H98" s="100">
        <v>13.0</v>
      </c>
      <c r="I98" s="101" t="s">
        <v>89</v>
      </c>
      <c r="J98" s="101">
        <v>3.0</v>
      </c>
      <c r="K98" s="101">
        <v>21.0</v>
      </c>
      <c r="L98" s="101">
        <v>3.0</v>
      </c>
      <c r="M98" s="101">
        <v>37.0</v>
      </c>
      <c r="N98" s="15"/>
      <c r="O98" s="100">
        <v>13.0</v>
      </c>
      <c r="P98" s="101" t="s">
        <v>89</v>
      </c>
      <c r="Q98" s="101">
        <v>114.0</v>
      </c>
      <c r="R98" s="101">
        <v>1335.0</v>
      </c>
      <c r="S98" s="101">
        <v>114.0</v>
      </c>
      <c r="T98" s="101">
        <v>1683.0</v>
      </c>
    </row>
    <row r="99">
      <c r="A99" s="100">
        <v>14.0</v>
      </c>
      <c r="B99" s="101" t="s">
        <v>90</v>
      </c>
      <c r="C99" s="101">
        <v>8.0</v>
      </c>
      <c r="D99" s="101">
        <v>99.0</v>
      </c>
      <c r="E99" s="101">
        <v>8.0</v>
      </c>
      <c r="F99" s="101">
        <v>65.0</v>
      </c>
      <c r="G99" s="14"/>
      <c r="H99" s="100">
        <v>14.0</v>
      </c>
      <c r="I99" s="101" t="s">
        <v>90</v>
      </c>
      <c r="J99" s="101">
        <v>0.0</v>
      </c>
      <c r="K99" s="101">
        <v>0.0</v>
      </c>
      <c r="L99" s="101">
        <v>0.0</v>
      </c>
      <c r="M99" s="101">
        <v>0.0</v>
      </c>
      <c r="N99" s="15"/>
      <c r="O99" s="100">
        <v>14.0</v>
      </c>
      <c r="P99" s="101" t="s">
        <v>90</v>
      </c>
      <c r="Q99" s="101">
        <v>8.0</v>
      </c>
      <c r="R99" s="101">
        <v>99.0</v>
      </c>
      <c r="S99" s="101">
        <v>8.0</v>
      </c>
      <c r="T99" s="101">
        <v>65.0</v>
      </c>
    </row>
    <row r="100">
      <c r="A100" s="100">
        <v>15.0</v>
      </c>
      <c r="B100" s="101" t="s">
        <v>91</v>
      </c>
      <c r="C100" s="101">
        <v>0.0</v>
      </c>
      <c r="D100" s="101">
        <v>0.0</v>
      </c>
      <c r="E100" s="101">
        <v>0.0</v>
      </c>
      <c r="F100" s="101">
        <v>0.0</v>
      </c>
      <c r="G100" s="14"/>
      <c r="H100" s="100">
        <v>15.0</v>
      </c>
      <c r="I100" s="101" t="s">
        <v>91</v>
      </c>
      <c r="J100" s="101">
        <v>0.0</v>
      </c>
      <c r="K100" s="101">
        <v>0.0</v>
      </c>
      <c r="L100" s="101">
        <v>0.0</v>
      </c>
      <c r="M100" s="101">
        <v>0.0</v>
      </c>
      <c r="N100" s="15"/>
      <c r="O100" s="100">
        <v>15.0</v>
      </c>
      <c r="P100" s="101" t="s">
        <v>91</v>
      </c>
      <c r="Q100" s="101">
        <v>0.0</v>
      </c>
      <c r="R100" s="101">
        <v>0.0</v>
      </c>
      <c r="S100" s="101">
        <v>0.0</v>
      </c>
      <c r="T100" s="101">
        <v>0.0</v>
      </c>
    </row>
    <row r="101">
      <c r="A101" s="100">
        <v>16.0</v>
      </c>
      <c r="B101" s="101" t="s">
        <v>92</v>
      </c>
      <c r="C101" s="101">
        <v>0.0</v>
      </c>
      <c r="D101" s="101">
        <v>0.0</v>
      </c>
      <c r="E101" s="101">
        <v>0.0</v>
      </c>
      <c r="F101" s="22">
        <v>0.0</v>
      </c>
      <c r="G101" s="14"/>
      <c r="H101" s="100">
        <v>16.0</v>
      </c>
      <c r="I101" s="101" t="s">
        <v>92</v>
      </c>
      <c r="J101" s="101">
        <v>0.0</v>
      </c>
      <c r="K101" s="101">
        <v>0.0</v>
      </c>
      <c r="L101" s="101">
        <v>0.0</v>
      </c>
      <c r="M101" s="101">
        <v>0.0</v>
      </c>
      <c r="N101" s="15"/>
      <c r="O101" s="100">
        <v>16.0</v>
      </c>
      <c r="P101" s="101" t="s">
        <v>92</v>
      </c>
      <c r="Q101" s="101">
        <v>0.0</v>
      </c>
      <c r="R101" s="101">
        <v>0.0</v>
      </c>
      <c r="S101" s="101">
        <v>0.0</v>
      </c>
      <c r="T101" s="101">
        <v>0.0</v>
      </c>
    </row>
    <row r="102">
      <c r="A102" s="100">
        <v>17.0</v>
      </c>
      <c r="B102" s="101" t="s">
        <v>93</v>
      </c>
      <c r="C102" s="101">
        <v>0.0</v>
      </c>
      <c r="D102" s="101">
        <v>0.0</v>
      </c>
      <c r="E102" s="103">
        <v>0.0</v>
      </c>
      <c r="F102" s="104">
        <v>0.0</v>
      </c>
      <c r="G102" s="14"/>
      <c r="H102" s="100">
        <v>17.0</v>
      </c>
      <c r="I102" s="101" t="s">
        <v>93</v>
      </c>
      <c r="J102" s="101">
        <v>0.0</v>
      </c>
      <c r="K102" s="101">
        <v>0.0</v>
      </c>
      <c r="L102" s="101">
        <v>0.0</v>
      </c>
      <c r="M102" s="101">
        <v>0.0</v>
      </c>
      <c r="N102" s="15"/>
      <c r="O102" s="100">
        <v>17.0</v>
      </c>
      <c r="P102" s="101" t="s">
        <v>93</v>
      </c>
      <c r="Q102" s="101">
        <v>0.0</v>
      </c>
      <c r="R102" s="101">
        <v>0.0</v>
      </c>
      <c r="S102" s="101">
        <v>0.0</v>
      </c>
      <c r="T102" s="101">
        <v>0.0</v>
      </c>
    </row>
    <row r="103">
      <c r="A103" s="100">
        <v>18.0</v>
      </c>
      <c r="B103" s="101" t="s">
        <v>94</v>
      </c>
      <c r="C103" s="101">
        <v>0.0</v>
      </c>
      <c r="D103" s="101">
        <v>0.0</v>
      </c>
      <c r="E103" s="101">
        <v>0.0</v>
      </c>
      <c r="F103" s="101">
        <v>0.0</v>
      </c>
      <c r="G103" s="14"/>
      <c r="H103" s="100">
        <v>18.0</v>
      </c>
      <c r="I103" s="101" t="s">
        <v>94</v>
      </c>
      <c r="J103" s="101">
        <v>0.0</v>
      </c>
      <c r="K103" s="101">
        <v>0.0</v>
      </c>
      <c r="L103" s="101">
        <v>0.0</v>
      </c>
      <c r="M103" s="101">
        <v>0.0</v>
      </c>
      <c r="N103" s="15"/>
      <c r="O103" s="100">
        <v>18.0</v>
      </c>
      <c r="P103" s="101" t="s">
        <v>94</v>
      </c>
      <c r="Q103" s="101">
        <v>0.0</v>
      </c>
      <c r="R103" s="101">
        <v>0.0</v>
      </c>
      <c r="S103" s="101">
        <v>0.0</v>
      </c>
      <c r="T103" s="101">
        <v>0.0</v>
      </c>
    </row>
    <row r="104">
      <c r="A104" s="100">
        <v>19.0</v>
      </c>
      <c r="B104" s="101" t="s">
        <v>95</v>
      </c>
      <c r="C104" s="101">
        <v>0.0</v>
      </c>
      <c r="D104" s="101">
        <v>0.0</v>
      </c>
      <c r="E104" s="101">
        <v>0.0</v>
      </c>
      <c r="F104" s="101">
        <v>0.0</v>
      </c>
      <c r="G104" s="14"/>
      <c r="H104" s="100">
        <v>19.0</v>
      </c>
      <c r="I104" s="101" t="s">
        <v>95</v>
      </c>
      <c r="J104" s="101">
        <v>0.0</v>
      </c>
      <c r="K104" s="101">
        <v>0.0</v>
      </c>
      <c r="L104" s="101">
        <v>0.0</v>
      </c>
      <c r="M104" s="101">
        <v>0.0</v>
      </c>
      <c r="N104" s="15"/>
      <c r="O104" s="100">
        <v>19.0</v>
      </c>
      <c r="P104" s="101" t="s">
        <v>95</v>
      </c>
      <c r="Q104" s="101">
        <v>0.0</v>
      </c>
      <c r="R104" s="101">
        <v>0.0</v>
      </c>
      <c r="S104" s="101">
        <v>0.0</v>
      </c>
      <c r="T104" s="101">
        <v>0.0</v>
      </c>
    </row>
    <row r="105">
      <c r="A105" s="100">
        <v>20.0</v>
      </c>
      <c r="B105" s="101" t="s">
        <v>96</v>
      </c>
      <c r="C105" s="101">
        <v>0.0</v>
      </c>
      <c r="D105" s="101">
        <v>0.0</v>
      </c>
      <c r="E105" s="101">
        <v>0.0</v>
      </c>
      <c r="F105" s="101">
        <v>0.0</v>
      </c>
      <c r="G105" s="14"/>
      <c r="H105" s="100">
        <v>20.0</v>
      </c>
      <c r="I105" s="101" t="s">
        <v>96</v>
      </c>
      <c r="J105" s="101">
        <v>0.0</v>
      </c>
      <c r="K105" s="101">
        <v>0.0</v>
      </c>
      <c r="L105" s="101">
        <v>0.0</v>
      </c>
      <c r="M105" s="101">
        <v>0.0</v>
      </c>
      <c r="N105" s="15"/>
      <c r="O105" s="100">
        <v>20.0</v>
      </c>
      <c r="P105" s="101" t="s">
        <v>96</v>
      </c>
      <c r="Q105" s="101">
        <v>0.0</v>
      </c>
      <c r="R105" s="101">
        <v>0.0</v>
      </c>
      <c r="S105" s="101">
        <v>0.0</v>
      </c>
      <c r="T105" s="101">
        <v>0.0</v>
      </c>
    </row>
    <row r="106">
      <c r="A106" s="100">
        <v>21.0</v>
      </c>
      <c r="B106" s="101" t="s">
        <v>97</v>
      </c>
      <c r="C106" s="101">
        <v>0.0</v>
      </c>
      <c r="D106" s="101">
        <v>0.0</v>
      </c>
      <c r="E106" s="101">
        <v>0.0</v>
      </c>
      <c r="F106" s="101">
        <v>0.0</v>
      </c>
      <c r="G106" s="14"/>
      <c r="H106" s="100">
        <v>21.0</v>
      </c>
      <c r="I106" s="101" t="s">
        <v>97</v>
      </c>
      <c r="J106" s="101">
        <v>0.0</v>
      </c>
      <c r="K106" s="101">
        <v>0.0</v>
      </c>
      <c r="L106" s="101">
        <v>0.0</v>
      </c>
      <c r="M106" s="101">
        <v>0.0</v>
      </c>
      <c r="N106" s="15"/>
      <c r="O106" s="100">
        <v>21.0</v>
      </c>
      <c r="P106" s="101" t="s">
        <v>97</v>
      </c>
      <c r="Q106" s="101">
        <v>0.0</v>
      </c>
      <c r="R106" s="101">
        <v>0.0</v>
      </c>
      <c r="S106" s="101">
        <v>0.0</v>
      </c>
      <c r="T106" s="101">
        <v>0.0</v>
      </c>
    </row>
    <row r="107">
      <c r="A107" s="100">
        <v>22.0</v>
      </c>
      <c r="B107" s="101" t="s">
        <v>98</v>
      </c>
      <c r="C107" s="101">
        <v>0.0</v>
      </c>
      <c r="D107" s="101">
        <v>0.0</v>
      </c>
      <c r="E107" s="101">
        <v>0.0</v>
      </c>
      <c r="F107" s="101">
        <v>0.0</v>
      </c>
      <c r="G107" s="14"/>
      <c r="H107" s="100">
        <v>22.0</v>
      </c>
      <c r="I107" s="101" t="s">
        <v>98</v>
      </c>
      <c r="J107" s="101">
        <v>0.0</v>
      </c>
      <c r="K107" s="101">
        <v>0.0</v>
      </c>
      <c r="L107" s="101">
        <v>0.0</v>
      </c>
      <c r="M107" s="101">
        <v>0.0</v>
      </c>
      <c r="N107" s="15"/>
      <c r="O107" s="100">
        <v>22.0</v>
      </c>
      <c r="P107" s="101" t="s">
        <v>98</v>
      </c>
      <c r="Q107" s="101">
        <v>0.0</v>
      </c>
      <c r="R107" s="101">
        <v>0.0</v>
      </c>
      <c r="S107" s="101">
        <v>0.0</v>
      </c>
      <c r="T107" s="101">
        <v>0.0</v>
      </c>
    </row>
    <row r="108">
      <c r="A108" s="100">
        <v>23.0</v>
      </c>
      <c r="B108" s="101" t="s">
        <v>99</v>
      </c>
      <c r="C108" s="101">
        <v>27.0</v>
      </c>
      <c r="D108" s="101">
        <v>243.0</v>
      </c>
      <c r="E108" s="101">
        <v>27.0</v>
      </c>
      <c r="F108" s="101">
        <v>286.0</v>
      </c>
      <c r="G108" s="14"/>
      <c r="H108" s="100">
        <v>23.0</v>
      </c>
      <c r="I108" s="101" t="s">
        <v>99</v>
      </c>
      <c r="J108" s="101">
        <v>0.0</v>
      </c>
      <c r="K108" s="101">
        <v>0.0</v>
      </c>
      <c r="L108" s="101">
        <v>0.0</v>
      </c>
      <c r="M108" s="101">
        <v>0.0</v>
      </c>
      <c r="N108" s="15"/>
      <c r="O108" s="100">
        <v>23.0</v>
      </c>
      <c r="P108" s="101" t="s">
        <v>99</v>
      </c>
      <c r="Q108" s="101">
        <v>27.0</v>
      </c>
      <c r="R108" s="101">
        <v>243.0</v>
      </c>
      <c r="S108" s="101">
        <v>27.0</v>
      </c>
      <c r="T108" s="101">
        <v>286.0</v>
      </c>
    </row>
    <row r="109">
      <c r="A109" s="100">
        <v>24.0</v>
      </c>
      <c r="B109" s="101" t="s">
        <v>100</v>
      </c>
      <c r="C109" s="101">
        <v>26.0</v>
      </c>
      <c r="D109" s="101">
        <v>247.0</v>
      </c>
      <c r="E109" s="101">
        <v>26.0</v>
      </c>
      <c r="F109" s="101">
        <v>460.0</v>
      </c>
      <c r="G109" s="14"/>
      <c r="H109" s="100">
        <v>24.0</v>
      </c>
      <c r="I109" s="101" t="s">
        <v>100</v>
      </c>
      <c r="J109" s="101">
        <v>0.0</v>
      </c>
      <c r="K109" s="101">
        <v>0.0</v>
      </c>
      <c r="L109" s="101">
        <v>0.0</v>
      </c>
      <c r="M109" s="101">
        <v>0.0</v>
      </c>
      <c r="N109" s="15"/>
      <c r="O109" s="100">
        <v>24.0</v>
      </c>
      <c r="P109" s="101" t="s">
        <v>100</v>
      </c>
      <c r="Q109" s="101">
        <v>26.0</v>
      </c>
      <c r="R109" s="101">
        <v>247.0</v>
      </c>
      <c r="S109" s="101">
        <v>26.0</v>
      </c>
      <c r="T109" s="101">
        <v>460.0</v>
      </c>
    </row>
    <row r="110">
      <c r="A110" s="100">
        <v>25.0</v>
      </c>
      <c r="B110" s="101" t="s">
        <v>101</v>
      </c>
      <c r="C110" s="101">
        <v>26.0</v>
      </c>
      <c r="D110" s="101">
        <v>231.0</v>
      </c>
      <c r="E110" s="101">
        <v>26.0</v>
      </c>
      <c r="F110" s="101">
        <v>398.0</v>
      </c>
      <c r="G110" s="14"/>
      <c r="H110" s="100">
        <v>25.0</v>
      </c>
      <c r="I110" s="101" t="s">
        <v>101</v>
      </c>
      <c r="J110" s="101">
        <v>0.0</v>
      </c>
      <c r="K110" s="101">
        <v>0.0</v>
      </c>
      <c r="L110" s="101">
        <v>0.0</v>
      </c>
      <c r="M110" s="101">
        <v>0.0</v>
      </c>
      <c r="N110" s="15"/>
      <c r="O110" s="100">
        <v>25.0</v>
      </c>
      <c r="P110" s="101" t="s">
        <v>101</v>
      </c>
      <c r="Q110" s="101">
        <v>26.0</v>
      </c>
      <c r="R110" s="101">
        <v>231.0</v>
      </c>
      <c r="S110" s="101">
        <v>26.0</v>
      </c>
      <c r="T110" s="101">
        <v>398.0</v>
      </c>
    </row>
    <row r="111">
      <c r="A111" s="105">
        <v>26.0</v>
      </c>
      <c r="B111" s="101" t="s">
        <v>102</v>
      </c>
      <c r="C111" s="101">
        <v>103.0</v>
      </c>
      <c r="D111" s="101">
        <v>711.0</v>
      </c>
      <c r="E111" s="101">
        <v>103.0</v>
      </c>
      <c r="F111" s="101">
        <v>842.0</v>
      </c>
      <c r="G111" s="14"/>
      <c r="H111" s="105">
        <v>26.0</v>
      </c>
      <c r="I111" s="101" t="s">
        <v>102</v>
      </c>
      <c r="J111" s="101">
        <v>2.0</v>
      </c>
      <c r="K111" s="101">
        <v>16.0</v>
      </c>
      <c r="L111" s="101">
        <v>2.0</v>
      </c>
      <c r="M111" s="101">
        <v>28.0</v>
      </c>
      <c r="N111" s="15"/>
      <c r="O111" s="100">
        <v>26.0</v>
      </c>
      <c r="P111" s="101" t="s">
        <v>102</v>
      </c>
      <c r="Q111" s="101">
        <v>105.0</v>
      </c>
      <c r="R111" s="101">
        <v>727.0</v>
      </c>
      <c r="S111" s="101">
        <v>105.0</v>
      </c>
      <c r="T111" s="101">
        <v>870.0</v>
      </c>
    </row>
    <row r="112">
      <c r="A112" s="106">
        <v>27.0</v>
      </c>
      <c r="B112" s="100" t="s">
        <v>103</v>
      </c>
      <c r="C112" s="101">
        <v>61.0</v>
      </c>
      <c r="D112" s="101">
        <v>694.0</v>
      </c>
      <c r="E112" s="101">
        <v>61.0</v>
      </c>
      <c r="F112" s="101">
        <v>822.0</v>
      </c>
      <c r="G112" s="14"/>
      <c r="H112" s="106">
        <v>27.0</v>
      </c>
      <c r="I112" s="100" t="s">
        <v>103</v>
      </c>
      <c r="J112" s="101">
        <v>2.0</v>
      </c>
      <c r="K112" s="101">
        <v>22.0</v>
      </c>
      <c r="L112" s="101">
        <v>2.0</v>
      </c>
      <c r="M112" s="101">
        <v>24.0</v>
      </c>
      <c r="N112" s="15"/>
      <c r="O112" s="100">
        <v>27.0</v>
      </c>
      <c r="P112" s="101" t="s">
        <v>103</v>
      </c>
      <c r="Q112" s="101">
        <v>63.0</v>
      </c>
      <c r="R112" s="101">
        <v>716.0</v>
      </c>
      <c r="S112" s="101">
        <v>63.0</v>
      </c>
      <c r="T112" s="101">
        <v>846.0</v>
      </c>
    </row>
    <row r="113">
      <c r="A113" s="100">
        <v>28.0</v>
      </c>
      <c r="B113" s="100" t="s">
        <v>104</v>
      </c>
      <c r="C113" s="22">
        <v>85.0</v>
      </c>
      <c r="D113" s="22">
        <v>855.0</v>
      </c>
      <c r="E113" s="22">
        <v>85.0</v>
      </c>
      <c r="F113" s="22">
        <v>998.0</v>
      </c>
      <c r="G113" s="14"/>
      <c r="H113" s="100">
        <v>28.0</v>
      </c>
      <c r="I113" s="100" t="s">
        <v>104</v>
      </c>
      <c r="J113" s="22">
        <v>4.0</v>
      </c>
      <c r="K113" s="22">
        <v>29.0</v>
      </c>
      <c r="L113" s="22">
        <v>4.0</v>
      </c>
      <c r="M113" s="22">
        <v>26.0</v>
      </c>
      <c r="N113" s="15"/>
      <c r="O113" s="100">
        <v>28.0</v>
      </c>
      <c r="P113" s="101" t="s">
        <v>104</v>
      </c>
      <c r="Q113" s="101">
        <v>89.0</v>
      </c>
      <c r="R113" s="101">
        <v>884.0</v>
      </c>
      <c r="S113" s="101">
        <v>89.0</v>
      </c>
      <c r="T113" s="101">
        <v>1024.0</v>
      </c>
    </row>
    <row r="114">
      <c r="A114" s="105">
        <v>29.0</v>
      </c>
      <c r="B114" s="101" t="s">
        <v>105</v>
      </c>
      <c r="C114" s="107">
        <v>96.0</v>
      </c>
      <c r="D114" s="107">
        <v>1069.0</v>
      </c>
      <c r="E114" s="107">
        <v>96.0</v>
      </c>
      <c r="F114" s="107">
        <v>1141.0</v>
      </c>
      <c r="G114" s="14"/>
      <c r="H114" s="100">
        <v>29.0</v>
      </c>
      <c r="I114" s="100" t="s">
        <v>105</v>
      </c>
      <c r="J114" s="106">
        <v>3.0</v>
      </c>
      <c r="K114" s="107">
        <v>24.0</v>
      </c>
      <c r="L114" s="107">
        <v>3.0</v>
      </c>
      <c r="M114" s="107">
        <v>29.0</v>
      </c>
      <c r="N114" s="15"/>
      <c r="O114" s="100">
        <v>29.0</v>
      </c>
      <c r="P114" s="101" t="s">
        <v>105</v>
      </c>
      <c r="Q114" s="101">
        <v>99.0</v>
      </c>
      <c r="R114" s="101">
        <v>1093.0</v>
      </c>
      <c r="S114" s="101">
        <v>99.0</v>
      </c>
      <c r="T114" s="101">
        <v>1170.0</v>
      </c>
    </row>
    <row r="115">
      <c r="A115" s="106">
        <v>30.0</v>
      </c>
      <c r="B115" s="100" t="s">
        <v>106</v>
      </c>
      <c r="C115" s="108">
        <v>108.0</v>
      </c>
      <c r="D115" s="109">
        <v>1363.0</v>
      </c>
      <c r="E115" s="109">
        <v>108.0</v>
      </c>
      <c r="F115" s="109">
        <v>1344.0</v>
      </c>
      <c r="G115" s="14"/>
      <c r="H115" s="105">
        <v>30.0</v>
      </c>
      <c r="I115" s="100" t="s">
        <v>106</v>
      </c>
      <c r="J115" s="105">
        <v>4.0</v>
      </c>
      <c r="K115" s="22">
        <v>25.0</v>
      </c>
      <c r="L115" s="22">
        <v>4.0</v>
      </c>
      <c r="M115" s="22">
        <v>28.0</v>
      </c>
      <c r="N115" s="15"/>
      <c r="O115" s="100">
        <v>30.0</v>
      </c>
      <c r="P115" s="101" t="s">
        <v>106</v>
      </c>
      <c r="Q115" s="101">
        <v>112.0</v>
      </c>
      <c r="R115" s="101">
        <v>1388.0</v>
      </c>
      <c r="S115" s="101">
        <v>112.0</v>
      </c>
      <c r="T115" s="101">
        <v>1372.0</v>
      </c>
    </row>
    <row r="116">
      <c r="A116" s="100">
        <v>31.0</v>
      </c>
      <c r="B116" s="100" t="s">
        <v>107</v>
      </c>
      <c r="C116" s="108">
        <v>143.0</v>
      </c>
      <c r="D116" s="109">
        <v>1717.0</v>
      </c>
      <c r="E116" s="109">
        <v>143.0</v>
      </c>
      <c r="F116" s="109">
        <v>1527.0</v>
      </c>
      <c r="G116" s="14"/>
      <c r="H116" s="108">
        <v>31.0</v>
      </c>
      <c r="I116" s="100" t="s">
        <v>107</v>
      </c>
      <c r="J116" s="108">
        <v>4.0</v>
      </c>
      <c r="K116" s="109">
        <v>26.0</v>
      </c>
      <c r="L116" s="109">
        <v>4.0</v>
      </c>
      <c r="M116" s="109">
        <v>37.0</v>
      </c>
      <c r="N116" s="15"/>
      <c r="O116" s="100">
        <v>31.0</v>
      </c>
      <c r="P116" s="101" t="s">
        <v>107</v>
      </c>
      <c r="Q116" s="101">
        <v>147.0</v>
      </c>
      <c r="R116" s="101">
        <v>1743.0</v>
      </c>
      <c r="S116" s="101">
        <v>147.0</v>
      </c>
      <c r="T116" s="101">
        <v>1564.0</v>
      </c>
    </row>
    <row r="117">
      <c r="A117" s="110" t="s">
        <v>44</v>
      </c>
      <c r="B117" s="8"/>
      <c r="C117" s="99">
        <v>2225.0</v>
      </c>
      <c r="D117" s="99">
        <v>25994.0</v>
      </c>
      <c r="E117" s="99">
        <v>2225.0</v>
      </c>
      <c r="F117" s="99">
        <v>30701.0</v>
      </c>
      <c r="G117" s="9"/>
      <c r="H117" s="110" t="s">
        <v>44</v>
      </c>
      <c r="I117" s="8"/>
      <c r="J117" s="99">
        <v>72.0</v>
      </c>
      <c r="K117" s="99">
        <v>658.0</v>
      </c>
      <c r="L117" s="99">
        <v>72.0</v>
      </c>
      <c r="M117" s="99">
        <v>758.0</v>
      </c>
      <c r="N117" s="4"/>
      <c r="O117" s="110" t="s">
        <v>44</v>
      </c>
      <c r="P117" s="8"/>
      <c r="Q117" s="115">
        <v>2297.0</v>
      </c>
      <c r="R117" s="115">
        <v>26652.0</v>
      </c>
      <c r="S117" s="115">
        <v>2297.0</v>
      </c>
      <c r="T117" s="115">
        <v>31459.0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92">
        <v>1.0</v>
      </c>
      <c r="B126" s="90" t="s">
        <v>109</v>
      </c>
      <c r="C126" s="91">
        <v>113.0</v>
      </c>
      <c r="D126" s="86">
        <v>1585.0</v>
      </c>
      <c r="E126" s="91">
        <v>113.0</v>
      </c>
      <c r="F126" s="86">
        <v>1691.0</v>
      </c>
      <c r="G126" s="332"/>
      <c r="H126" s="92">
        <v>1.0</v>
      </c>
      <c r="I126" s="90" t="s">
        <v>109</v>
      </c>
      <c r="J126" s="91">
        <v>4.0</v>
      </c>
      <c r="K126" s="91">
        <v>56.0</v>
      </c>
      <c r="L126" s="91">
        <v>4.0</v>
      </c>
      <c r="M126" s="91">
        <v>59.0</v>
      </c>
      <c r="N126" s="15"/>
      <c r="O126" s="100">
        <v>1.0</v>
      </c>
      <c r="P126" s="101" t="s">
        <v>109</v>
      </c>
      <c r="Q126" s="101">
        <v>117.0</v>
      </c>
      <c r="R126" s="101">
        <v>1641.0</v>
      </c>
      <c r="S126" s="101">
        <v>117.0</v>
      </c>
      <c r="T126" s="101">
        <v>1750.0</v>
      </c>
    </row>
    <row r="127">
      <c r="A127" s="92">
        <v>2.0</v>
      </c>
      <c r="B127" s="90" t="s">
        <v>110</v>
      </c>
      <c r="C127" s="91">
        <v>111.0</v>
      </c>
      <c r="D127" s="91">
        <v>1418.0</v>
      </c>
      <c r="E127" s="91">
        <v>111.0</v>
      </c>
      <c r="F127" s="91">
        <v>1619.0</v>
      </c>
      <c r="G127" s="332"/>
      <c r="H127" s="92">
        <v>2.0</v>
      </c>
      <c r="I127" s="90" t="s">
        <v>110</v>
      </c>
      <c r="J127" s="91">
        <v>4.0</v>
      </c>
      <c r="K127" s="91">
        <v>37.0</v>
      </c>
      <c r="L127" s="91">
        <v>4.0</v>
      </c>
      <c r="M127" s="91">
        <v>30.0</v>
      </c>
      <c r="N127" s="15"/>
      <c r="O127" s="100">
        <v>2.0</v>
      </c>
      <c r="P127" s="101" t="s">
        <v>110</v>
      </c>
      <c r="Q127" s="101">
        <v>115.0</v>
      </c>
      <c r="R127" s="101">
        <v>1455.0</v>
      </c>
      <c r="S127" s="101">
        <v>115.0</v>
      </c>
      <c r="T127" s="101">
        <v>1649.0</v>
      </c>
    </row>
    <row r="128">
      <c r="A128" s="92">
        <v>3.0</v>
      </c>
      <c r="B128" s="90" t="s">
        <v>111</v>
      </c>
      <c r="C128" s="91">
        <v>105.0</v>
      </c>
      <c r="D128" s="91">
        <v>1536.0</v>
      </c>
      <c r="E128" s="91">
        <v>105.0</v>
      </c>
      <c r="F128" s="91">
        <v>1802.0</v>
      </c>
      <c r="G128" s="332"/>
      <c r="H128" s="92">
        <v>3.0</v>
      </c>
      <c r="I128" s="90" t="s">
        <v>111</v>
      </c>
      <c r="J128" s="91">
        <v>5.0</v>
      </c>
      <c r="K128" s="91">
        <v>75.0</v>
      </c>
      <c r="L128" s="91">
        <v>5.0</v>
      </c>
      <c r="M128" s="91">
        <v>86.0</v>
      </c>
      <c r="N128" s="15"/>
      <c r="O128" s="100">
        <v>3.0</v>
      </c>
      <c r="P128" s="101" t="s">
        <v>111</v>
      </c>
      <c r="Q128" s="101">
        <v>110.0</v>
      </c>
      <c r="R128" s="101">
        <v>1611.0</v>
      </c>
      <c r="S128" s="101">
        <v>110.0</v>
      </c>
      <c r="T128" s="101">
        <v>1888.0</v>
      </c>
    </row>
    <row r="129">
      <c r="A129" s="92">
        <v>4.0</v>
      </c>
      <c r="B129" s="90" t="s">
        <v>112</v>
      </c>
      <c r="C129" s="91">
        <v>99.0</v>
      </c>
      <c r="D129" s="91">
        <v>1427.0</v>
      </c>
      <c r="E129" s="91">
        <v>99.0</v>
      </c>
      <c r="F129" s="91">
        <v>1564.0</v>
      </c>
      <c r="G129" s="332"/>
      <c r="H129" s="92">
        <v>4.0</v>
      </c>
      <c r="I129" s="90" t="s">
        <v>112</v>
      </c>
      <c r="J129" s="91">
        <v>3.0</v>
      </c>
      <c r="K129" s="91">
        <v>48.0</v>
      </c>
      <c r="L129" s="91">
        <v>3.0</v>
      </c>
      <c r="M129" s="91">
        <v>63.0</v>
      </c>
      <c r="N129" s="15"/>
      <c r="O129" s="100">
        <v>4.0</v>
      </c>
      <c r="P129" s="101" t="s">
        <v>112</v>
      </c>
      <c r="Q129" s="101">
        <v>102.0</v>
      </c>
      <c r="R129" s="101">
        <v>1475.0</v>
      </c>
      <c r="S129" s="101">
        <v>102.0</v>
      </c>
      <c r="T129" s="101">
        <v>1627.0</v>
      </c>
    </row>
    <row r="130">
      <c r="A130" s="92">
        <v>5.0</v>
      </c>
      <c r="B130" s="90" t="s">
        <v>113</v>
      </c>
      <c r="C130" s="91">
        <v>100.0</v>
      </c>
      <c r="D130" s="91">
        <v>1075.0</v>
      </c>
      <c r="E130" s="91">
        <v>100.0</v>
      </c>
      <c r="F130" s="91">
        <v>1113.0</v>
      </c>
      <c r="G130" s="332"/>
      <c r="H130" s="92">
        <v>5.0</v>
      </c>
      <c r="I130" s="90" t="s">
        <v>113</v>
      </c>
      <c r="J130" s="91">
        <v>3.0</v>
      </c>
      <c r="K130" s="91">
        <v>28.0</v>
      </c>
      <c r="L130" s="91">
        <v>3.0</v>
      </c>
      <c r="M130" s="91">
        <v>33.0</v>
      </c>
      <c r="N130" s="15"/>
      <c r="O130" s="100">
        <v>5.0</v>
      </c>
      <c r="P130" s="101" t="s">
        <v>113</v>
      </c>
      <c r="Q130" s="101">
        <v>103.0</v>
      </c>
      <c r="R130" s="101">
        <v>1103.0</v>
      </c>
      <c r="S130" s="101">
        <v>103.0</v>
      </c>
      <c r="T130" s="101">
        <v>1146.0</v>
      </c>
    </row>
    <row r="131">
      <c r="A131" s="92">
        <v>6.0</v>
      </c>
      <c r="B131" s="90" t="s">
        <v>114</v>
      </c>
      <c r="C131" s="91">
        <v>103.0</v>
      </c>
      <c r="D131" s="91">
        <v>1571.0</v>
      </c>
      <c r="E131" s="91">
        <v>103.0</v>
      </c>
      <c r="F131" s="91">
        <v>1601.0</v>
      </c>
      <c r="G131" s="332"/>
      <c r="H131" s="92">
        <v>6.0</v>
      </c>
      <c r="I131" s="90" t="s">
        <v>114</v>
      </c>
      <c r="J131" s="91">
        <v>4.0</v>
      </c>
      <c r="K131" s="91">
        <v>31.0</v>
      </c>
      <c r="L131" s="91">
        <v>4.0</v>
      </c>
      <c r="M131" s="91">
        <v>43.0</v>
      </c>
      <c r="N131" s="15"/>
      <c r="O131" s="100">
        <v>6.0</v>
      </c>
      <c r="P131" s="101" t="s">
        <v>114</v>
      </c>
      <c r="Q131" s="101">
        <v>107.0</v>
      </c>
      <c r="R131" s="101">
        <v>1602.0</v>
      </c>
      <c r="S131" s="101">
        <v>107.0</v>
      </c>
      <c r="T131" s="101">
        <v>1644.0</v>
      </c>
    </row>
    <row r="132">
      <c r="A132" s="92">
        <v>7.0</v>
      </c>
      <c r="B132" s="90" t="s">
        <v>115</v>
      </c>
      <c r="C132" s="91">
        <v>129.0</v>
      </c>
      <c r="D132" s="91">
        <v>2239.0</v>
      </c>
      <c r="E132" s="91">
        <v>129.0</v>
      </c>
      <c r="F132" s="91">
        <v>1900.0</v>
      </c>
      <c r="G132" s="332"/>
      <c r="H132" s="92">
        <v>7.0</v>
      </c>
      <c r="I132" s="90" t="s">
        <v>115</v>
      </c>
      <c r="J132" s="91">
        <v>9.0</v>
      </c>
      <c r="K132" s="91">
        <v>93.0</v>
      </c>
      <c r="L132" s="91">
        <v>9.0</v>
      </c>
      <c r="M132" s="91">
        <v>85.0</v>
      </c>
      <c r="N132" s="15"/>
      <c r="O132" s="100">
        <v>7.0</v>
      </c>
      <c r="P132" s="101" t="s">
        <v>115</v>
      </c>
      <c r="Q132" s="101">
        <v>138.0</v>
      </c>
      <c r="R132" s="101">
        <v>2332.0</v>
      </c>
      <c r="S132" s="101">
        <v>138.0</v>
      </c>
      <c r="T132" s="101">
        <v>1985.0</v>
      </c>
    </row>
    <row r="133">
      <c r="A133" s="92">
        <v>8.0</v>
      </c>
      <c r="B133" s="90" t="s">
        <v>116</v>
      </c>
      <c r="C133" s="91">
        <v>116.0</v>
      </c>
      <c r="D133" s="91">
        <v>1826.0</v>
      </c>
      <c r="E133" s="91">
        <v>116.0</v>
      </c>
      <c r="F133" s="91">
        <v>1619.0</v>
      </c>
      <c r="G133" s="332"/>
      <c r="H133" s="92">
        <v>8.0</v>
      </c>
      <c r="I133" s="90" t="s">
        <v>116</v>
      </c>
      <c r="J133" s="91">
        <v>8.0</v>
      </c>
      <c r="K133" s="91">
        <v>112.0</v>
      </c>
      <c r="L133" s="91">
        <v>8.0</v>
      </c>
      <c r="M133" s="91">
        <v>68.0</v>
      </c>
      <c r="N133" s="15"/>
      <c r="O133" s="100">
        <v>8.0</v>
      </c>
      <c r="P133" s="101" t="s">
        <v>116</v>
      </c>
      <c r="Q133" s="101">
        <v>124.0</v>
      </c>
      <c r="R133" s="101">
        <v>1938.0</v>
      </c>
      <c r="S133" s="101">
        <v>124.0</v>
      </c>
      <c r="T133" s="101">
        <v>1687.0</v>
      </c>
    </row>
    <row r="134">
      <c r="A134" s="92">
        <v>9.0</v>
      </c>
      <c r="B134" s="90" t="s">
        <v>117</v>
      </c>
      <c r="C134" s="91">
        <v>83.0</v>
      </c>
      <c r="D134" s="91">
        <v>1368.0</v>
      </c>
      <c r="E134" s="91">
        <v>83.0</v>
      </c>
      <c r="F134" s="91">
        <v>1020.0</v>
      </c>
      <c r="G134" s="332"/>
      <c r="H134" s="92">
        <v>9.0</v>
      </c>
      <c r="I134" s="90" t="s">
        <v>117</v>
      </c>
      <c r="J134" s="91">
        <v>3.0</v>
      </c>
      <c r="K134" s="91">
        <v>24.0</v>
      </c>
      <c r="L134" s="91">
        <v>3.0</v>
      </c>
      <c r="M134" s="91">
        <v>18.0</v>
      </c>
      <c r="N134" s="15"/>
      <c r="O134" s="100">
        <v>9.0</v>
      </c>
      <c r="P134" s="101" t="s">
        <v>117</v>
      </c>
      <c r="Q134" s="101">
        <v>86.0</v>
      </c>
      <c r="R134" s="101">
        <v>1392.0</v>
      </c>
      <c r="S134" s="101">
        <v>86.0</v>
      </c>
      <c r="T134" s="101">
        <v>1038.0</v>
      </c>
    </row>
    <row r="135">
      <c r="A135" s="92">
        <v>10.0</v>
      </c>
      <c r="B135" s="90" t="s">
        <v>118</v>
      </c>
      <c r="C135" s="91">
        <v>36.0</v>
      </c>
      <c r="D135" s="91">
        <v>576.0</v>
      </c>
      <c r="E135" s="91">
        <v>36.0</v>
      </c>
      <c r="F135" s="91">
        <v>517.0</v>
      </c>
      <c r="G135" s="332"/>
      <c r="H135" s="92">
        <v>10.0</v>
      </c>
      <c r="I135" s="90" t="s">
        <v>118</v>
      </c>
      <c r="J135" s="91">
        <v>1.0</v>
      </c>
      <c r="K135" s="91">
        <v>6.0</v>
      </c>
      <c r="L135" s="91">
        <v>1.0</v>
      </c>
      <c r="M135" s="91">
        <v>11.0</v>
      </c>
      <c r="N135" s="15"/>
      <c r="O135" s="100">
        <v>10.0</v>
      </c>
      <c r="P135" s="101" t="s">
        <v>118</v>
      </c>
      <c r="Q135" s="101">
        <v>37.0</v>
      </c>
      <c r="R135" s="101">
        <v>582.0</v>
      </c>
      <c r="S135" s="101">
        <v>37.0</v>
      </c>
      <c r="T135" s="101">
        <v>528.0</v>
      </c>
    </row>
    <row r="136">
      <c r="A136" s="92">
        <v>11.0</v>
      </c>
      <c r="B136" s="90" t="s">
        <v>119</v>
      </c>
      <c r="C136" s="91">
        <v>72.0</v>
      </c>
      <c r="D136" s="91">
        <v>713.0</v>
      </c>
      <c r="E136" s="91">
        <v>72.0</v>
      </c>
      <c r="F136" s="91">
        <v>744.0</v>
      </c>
      <c r="G136" s="332"/>
      <c r="H136" s="92">
        <v>11.0</v>
      </c>
      <c r="I136" s="90" t="s">
        <v>119</v>
      </c>
      <c r="J136" s="91">
        <v>4.0</v>
      </c>
      <c r="K136" s="91">
        <v>50.0</v>
      </c>
      <c r="L136" s="91">
        <v>4.0</v>
      </c>
      <c r="M136" s="91">
        <v>54.0</v>
      </c>
      <c r="N136" s="15"/>
      <c r="O136" s="100">
        <v>11.0</v>
      </c>
      <c r="P136" s="101" t="s">
        <v>119</v>
      </c>
      <c r="Q136" s="101">
        <v>76.0</v>
      </c>
      <c r="R136" s="101">
        <v>763.0</v>
      </c>
      <c r="S136" s="101">
        <v>76.0</v>
      </c>
      <c r="T136" s="101">
        <v>798.0</v>
      </c>
    </row>
    <row r="137">
      <c r="A137" s="92">
        <v>12.0</v>
      </c>
      <c r="B137" s="90" t="s">
        <v>120</v>
      </c>
      <c r="C137" s="91">
        <v>64.0</v>
      </c>
      <c r="D137" s="91">
        <v>840.0</v>
      </c>
      <c r="E137" s="91">
        <v>64.0</v>
      </c>
      <c r="F137" s="91">
        <v>948.0</v>
      </c>
      <c r="G137" s="332"/>
      <c r="H137" s="92">
        <v>12.0</v>
      </c>
      <c r="I137" s="90" t="s">
        <v>120</v>
      </c>
      <c r="J137" s="91">
        <v>3.0</v>
      </c>
      <c r="K137" s="91">
        <v>42.0</v>
      </c>
      <c r="L137" s="91">
        <v>3.0</v>
      </c>
      <c r="M137" s="91">
        <v>35.0</v>
      </c>
      <c r="N137" s="15"/>
      <c r="O137" s="100">
        <v>12.0</v>
      </c>
      <c r="P137" s="101" t="s">
        <v>120</v>
      </c>
      <c r="Q137" s="101">
        <v>67.0</v>
      </c>
      <c r="R137" s="101">
        <v>882.0</v>
      </c>
      <c r="S137" s="101">
        <v>67.0</v>
      </c>
      <c r="T137" s="101">
        <v>983.0</v>
      </c>
    </row>
    <row r="138">
      <c r="A138" s="92">
        <v>13.0</v>
      </c>
      <c r="B138" s="90" t="s">
        <v>121</v>
      </c>
      <c r="C138" s="91">
        <v>144.0</v>
      </c>
      <c r="D138" s="91">
        <v>1732.0</v>
      </c>
      <c r="E138" s="91">
        <v>144.0</v>
      </c>
      <c r="F138" s="91">
        <v>2876.0</v>
      </c>
      <c r="G138" s="332"/>
      <c r="H138" s="92">
        <v>13.0</v>
      </c>
      <c r="I138" s="90" t="s">
        <v>121</v>
      </c>
      <c r="J138" s="91">
        <v>6.0</v>
      </c>
      <c r="K138" s="91">
        <v>87.0</v>
      </c>
      <c r="L138" s="91">
        <v>6.0</v>
      </c>
      <c r="M138" s="91">
        <v>98.0</v>
      </c>
      <c r="N138" s="15"/>
      <c r="O138" s="100">
        <v>13.0</v>
      </c>
      <c r="P138" s="101" t="s">
        <v>121</v>
      </c>
      <c r="Q138" s="101">
        <v>150.0</v>
      </c>
      <c r="R138" s="101">
        <v>1819.0</v>
      </c>
      <c r="S138" s="101">
        <v>150.0</v>
      </c>
      <c r="T138" s="101">
        <v>2974.0</v>
      </c>
    </row>
    <row r="139">
      <c r="A139" s="92">
        <v>14.0</v>
      </c>
      <c r="B139" s="90" t="s">
        <v>122</v>
      </c>
      <c r="C139" s="91">
        <v>145.0</v>
      </c>
      <c r="D139" s="91">
        <v>1901.0</v>
      </c>
      <c r="E139" s="91">
        <v>145.0</v>
      </c>
      <c r="F139" s="91">
        <v>2917.0</v>
      </c>
      <c r="G139" s="332"/>
      <c r="H139" s="92">
        <v>14.0</v>
      </c>
      <c r="I139" s="90" t="s">
        <v>122</v>
      </c>
      <c r="J139" s="91">
        <v>9.0</v>
      </c>
      <c r="K139" s="91">
        <v>110.0</v>
      </c>
      <c r="L139" s="91">
        <v>9.0</v>
      </c>
      <c r="M139" s="91">
        <v>110.0</v>
      </c>
      <c r="N139" s="15"/>
      <c r="O139" s="100">
        <v>14.0</v>
      </c>
      <c r="P139" s="101" t="s">
        <v>122</v>
      </c>
      <c r="Q139" s="101">
        <v>154.0</v>
      </c>
      <c r="R139" s="101">
        <v>2011.0</v>
      </c>
      <c r="S139" s="101">
        <v>154.0</v>
      </c>
      <c r="T139" s="101">
        <v>3027.0</v>
      </c>
    </row>
    <row r="140">
      <c r="A140" s="92">
        <v>15.0</v>
      </c>
      <c r="B140" s="90" t="s">
        <v>123</v>
      </c>
      <c r="C140" s="91">
        <v>109.0</v>
      </c>
      <c r="D140" s="91">
        <v>1370.0</v>
      </c>
      <c r="E140" s="91">
        <v>109.0</v>
      </c>
      <c r="F140" s="91">
        <v>1988.0</v>
      </c>
      <c r="G140" s="332"/>
      <c r="H140" s="92">
        <v>15.0</v>
      </c>
      <c r="I140" s="90" t="s">
        <v>123</v>
      </c>
      <c r="J140" s="91">
        <v>9.0</v>
      </c>
      <c r="K140" s="91">
        <v>84.0</v>
      </c>
      <c r="L140" s="91">
        <v>9.0</v>
      </c>
      <c r="M140" s="91">
        <v>64.0</v>
      </c>
      <c r="N140" s="15"/>
      <c r="O140" s="100">
        <v>15.0</v>
      </c>
      <c r="P140" s="101" t="s">
        <v>123</v>
      </c>
      <c r="Q140" s="101">
        <v>118.0</v>
      </c>
      <c r="R140" s="101">
        <v>1454.0</v>
      </c>
      <c r="S140" s="101">
        <v>118.0</v>
      </c>
      <c r="T140" s="101">
        <v>2052.0</v>
      </c>
    </row>
    <row r="141">
      <c r="A141" s="92">
        <v>16.0</v>
      </c>
      <c r="B141" s="90" t="s">
        <v>124</v>
      </c>
      <c r="C141" s="91">
        <v>129.0</v>
      </c>
      <c r="D141" s="91">
        <v>1489.0</v>
      </c>
      <c r="E141" s="91">
        <v>129.0</v>
      </c>
      <c r="F141" s="91">
        <v>2465.0</v>
      </c>
      <c r="G141" s="332"/>
      <c r="H141" s="92">
        <v>16.0</v>
      </c>
      <c r="I141" s="90" t="s">
        <v>124</v>
      </c>
      <c r="J141" s="91">
        <v>5.0</v>
      </c>
      <c r="K141" s="91">
        <v>42.0</v>
      </c>
      <c r="L141" s="91">
        <v>5.0</v>
      </c>
      <c r="M141" s="91">
        <v>39.0</v>
      </c>
      <c r="N141" s="15"/>
      <c r="O141" s="100">
        <v>16.0</v>
      </c>
      <c r="P141" s="101" t="s">
        <v>124</v>
      </c>
      <c r="Q141" s="101">
        <v>134.0</v>
      </c>
      <c r="R141" s="101">
        <v>1531.0</v>
      </c>
      <c r="S141" s="101">
        <v>134.0</v>
      </c>
      <c r="T141" s="101">
        <v>2504.0</v>
      </c>
    </row>
    <row r="142">
      <c r="A142" s="92">
        <v>17.0</v>
      </c>
      <c r="B142" s="90" t="s">
        <v>125</v>
      </c>
      <c r="C142" s="91">
        <v>159.0</v>
      </c>
      <c r="D142" s="91">
        <v>1851.0</v>
      </c>
      <c r="E142" s="91">
        <v>159.0</v>
      </c>
      <c r="F142" s="91">
        <v>2954.0</v>
      </c>
      <c r="G142" s="332"/>
      <c r="H142" s="92">
        <v>17.0</v>
      </c>
      <c r="I142" s="90" t="s">
        <v>125</v>
      </c>
      <c r="J142" s="91">
        <v>6.0</v>
      </c>
      <c r="K142" s="91">
        <v>81.0</v>
      </c>
      <c r="L142" s="91">
        <v>6.0</v>
      </c>
      <c r="M142" s="91">
        <v>87.0</v>
      </c>
      <c r="N142" s="15"/>
      <c r="O142" s="100">
        <v>17.0</v>
      </c>
      <c r="P142" s="101" t="s">
        <v>125</v>
      </c>
      <c r="Q142" s="101">
        <v>165.0</v>
      </c>
      <c r="R142" s="101">
        <v>1932.0</v>
      </c>
      <c r="S142" s="101">
        <v>165.0</v>
      </c>
      <c r="T142" s="101">
        <v>3041.0</v>
      </c>
    </row>
    <row r="143">
      <c r="A143" s="92">
        <v>18.0</v>
      </c>
      <c r="B143" s="90" t="s">
        <v>126</v>
      </c>
      <c r="C143" s="91">
        <v>154.0</v>
      </c>
      <c r="D143" s="91">
        <v>1666.0</v>
      </c>
      <c r="E143" s="91">
        <v>154.0</v>
      </c>
      <c r="F143" s="91">
        <v>2526.0</v>
      </c>
      <c r="G143" s="332"/>
      <c r="H143" s="92">
        <v>18.0</v>
      </c>
      <c r="I143" s="90" t="s">
        <v>126</v>
      </c>
      <c r="J143" s="91">
        <v>3.0</v>
      </c>
      <c r="K143" s="91">
        <v>19.0</v>
      </c>
      <c r="L143" s="91">
        <v>3.0</v>
      </c>
      <c r="M143" s="91">
        <v>27.0</v>
      </c>
      <c r="N143" s="15"/>
      <c r="O143" s="100">
        <v>18.0</v>
      </c>
      <c r="P143" s="101" t="s">
        <v>126</v>
      </c>
      <c r="Q143" s="101">
        <v>157.0</v>
      </c>
      <c r="R143" s="101">
        <v>1685.0</v>
      </c>
      <c r="S143" s="101">
        <v>157.0</v>
      </c>
      <c r="T143" s="101">
        <v>2553.0</v>
      </c>
    </row>
    <row r="144">
      <c r="A144" s="92">
        <v>19.0</v>
      </c>
      <c r="B144" s="90" t="s">
        <v>127</v>
      </c>
      <c r="C144" s="91">
        <v>128.0</v>
      </c>
      <c r="D144" s="91">
        <v>1785.0</v>
      </c>
      <c r="E144" s="91">
        <v>128.0</v>
      </c>
      <c r="F144" s="91">
        <v>2292.0</v>
      </c>
      <c r="G144" s="332"/>
      <c r="H144" s="92">
        <v>19.0</v>
      </c>
      <c r="I144" s="90" t="s">
        <v>127</v>
      </c>
      <c r="J144" s="91">
        <v>3.0</v>
      </c>
      <c r="K144" s="91">
        <v>35.0</v>
      </c>
      <c r="L144" s="91">
        <v>3.0</v>
      </c>
      <c r="M144" s="91">
        <v>31.0</v>
      </c>
      <c r="N144" s="15"/>
      <c r="O144" s="100">
        <v>19.0</v>
      </c>
      <c r="P144" s="101" t="s">
        <v>127</v>
      </c>
      <c r="Q144" s="101">
        <v>131.0</v>
      </c>
      <c r="R144" s="101">
        <v>1820.0</v>
      </c>
      <c r="S144" s="101">
        <v>131.0</v>
      </c>
      <c r="T144" s="101">
        <v>2323.0</v>
      </c>
    </row>
    <row r="145">
      <c r="A145" s="92">
        <v>20.0</v>
      </c>
      <c r="B145" s="90" t="s">
        <v>128</v>
      </c>
      <c r="C145" s="91">
        <v>150.0</v>
      </c>
      <c r="D145" s="91">
        <v>1759.0</v>
      </c>
      <c r="E145" s="91">
        <v>150.0</v>
      </c>
      <c r="F145" s="91">
        <v>2233.0</v>
      </c>
      <c r="G145" s="332"/>
      <c r="H145" s="92">
        <v>20.0</v>
      </c>
      <c r="I145" s="90" t="s">
        <v>128</v>
      </c>
      <c r="J145" s="91">
        <v>3.0</v>
      </c>
      <c r="K145" s="91">
        <v>43.0</v>
      </c>
      <c r="L145" s="91">
        <v>3.0</v>
      </c>
      <c r="M145" s="91">
        <v>38.0</v>
      </c>
      <c r="N145" s="15"/>
      <c r="O145" s="100">
        <v>20.0</v>
      </c>
      <c r="P145" s="101" t="s">
        <v>128</v>
      </c>
      <c r="Q145" s="101">
        <v>153.0</v>
      </c>
      <c r="R145" s="101">
        <v>1802.0</v>
      </c>
      <c r="S145" s="101">
        <v>153.0</v>
      </c>
      <c r="T145" s="101">
        <v>2271.0</v>
      </c>
    </row>
    <row r="146">
      <c r="A146" s="92">
        <v>21.0</v>
      </c>
      <c r="B146" s="90" t="s">
        <v>129</v>
      </c>
      <c r="C146" s="91">
        <v>151.0</v>
      </c>
      <c r="D146" s="91">
        <v>1696.0</v>
      </c>
      <c r="E146" s="91">
        <v>151.0</v>
      </c>
      <c r="F146" s="91">
        <v>2675.0</v>
      </c>
      <c r="G146" s="332"/>
      <c r="H146" s="92">
        <v>21.0</v>
      </c>
      <c r="I146" s="90" t="s">
        <v>129</v>
      </c>
      <c r="J146" s="91">
        <v>5.0</v>
      </c>
      <c r="K146" s="91">
        <v>56.0</v>
      </c>
      <c r="L146" s="91">
        <v>5.0</v>
      </c>
      <c r="M146" s="91">
        <v>47.0</v>
      </c>
      <c r="N146" s="15"/>
      <c r="O146" s="100">
        <v>21.0</v>
      </c>
      <c r="P146" s="101" t="s">
        <v>129</v>
      </c>
      <c r="Q146" s="101">
        <v>156.0</v>
      </c>
      <c r="R146" s="101">
        <v>1752.0</v>
      </c>
      <c r="S146" s="101">
        <v>156.0</v>
      </c>
      <c r="T146" s="101">
        <v>2722.0</v>
      </c>
    </row>
    <row r="147">
      <c r="A147" s="92">
        <v>22.0</v>
      </c>
      <c r="B147" s="90" t="s">
        <v>130</v>
      </c>
      <c r="C147" s="91">
        <v>125.0</v>
      </c>
      <c r="D147" s="91">
        <v>1454.0</v>
      </c>
      <c r="E147" s="91">
        <v>125.0</v>
      </c>
      <c r="F147" s="91">
        <v>1983.0</v>
      </c>
      <c r="G147" s="332"/>
      <c r="H147" s="92">
        <v>22.0</v>
      </c>
      <c r="I147" s="90" t="s">
        <v>130</v>
      </c>
      <c r="J147" s="91">
        <v>6.0</v>
      </c>
      <c r="K147" s="91">
        <v>73.0</v>
      </c>
      <c r="L147" s="91">
        <v>6.0</v>
      </c>
      <c r="M147" s="91">
        <v>73.0</v>
      </c>
      <c r="N147" s="15"/>
      <c r="O147" s="100">
        <v>22.0</v>
      </c>
      <c r="P147" s="101" t="s">
        <v>130</v>
      </c>
      <c r="Q147" s="101">
        <v>131.0</v>
      </c>
      <c r="R147" s="101">
        <v>1527.0</v>
      </c>
      <c r="S147" s="101">
        <v>131.0</v>
      </c>
      <c r="T147" s="101">
        <v>2056.0</v>
      </c>
    </row>
    <row r="148">
      <c r="A148" s="92">
        <v>23.0</v>
      </c>
      <c r="B148" s="90" t="s">
        <v>131</v>
      </c>
      <c r="C148" s="91">
        <v>128.0</v>
      </c>
      <c r="D148" s="91">
        <v>1613.0</v>
      </c>
      <c r="E148" s="91">
        <v>128.0</v>
      </c>
      <c r="F148" s="91">
        <v>2008.0</v>
      </c>
      <c r="G148" s="62"/>
      <c r="H148" s="92">
        <v>23.0</v>
      </c>
      <c r="I148" s="90" t="s">
        <v>131</v>
      </c>
      <c r="J148" s="91">
        <v>5.0</v>
      </c>
      <c r="K148" s="91">
        <v>53.0</v>
      </c>
      <c r="L148" s="91">
        <v>5.0</v>
      </c>
      <c r="M148" s="91">
        <v>53.0</v>
      </c>
      <c r="N148" s="15"/>
      <c r="O148" s="100">
        <v>23.0</v>
      </c>
      <c r="P148" s="101" t="s">
        <v>131</v>
      </c>
      <c r="Q148" s="101">
        <v>133.0</v>
      </c>
      <c r="R148" s="101">
        <v>1666.0</v>
      </c>
      <c r="S148" s="101">
        <v>133.0</v>
      </c>
      <c r="T148" s="101">
        <v>2061.0</v>
      </c>
    </row>
    <row r="149">
      <c r="A149" s="92">
        <v>24.0</v>
      </c>
      <c r="B149" s="90" t="s">
        <v>132</v>
      </c>
      <c r="C149" s="91">
        <v>130.0</v>
      </c>
      <c r="D149" s="91">
        <v>1550.0</v>
      </c>
      <c r="E149" s="91">
        <v>130.0</v>
      </c>
      <c r="F149" s="91">
        <v>1841.0</v>
      </c>
      <c r="G149" s="332"/>
      <c r="H149" s="92">
        <v>24.0</v>
      </c>
      <c r="I149" s="90" t="s">
        <v>132</v>
      </c>
      <c r="J149" s="91">
        <v>3.0</v>
      </c>
      <c r="K149" s="91">
        <v>27.0</v>
      </c>
      <c r="L149" s="91">
        <v>3.0</v>
      </c>
      <c r="M149" s="91">
        <v>24.0</v>
      </c>
      <c r="N149" s="15"/>
      <c r="O149" s="100">
        <v>24.0</v>
      </c>
      <c r="P149" s="101" t="s">
        <v>132</v>
      </c>
      <c r="Q149" s="101">
        <v>133.0</v>
      </c>
      <c r="R149" s="101">
        <v>1577.0</v>
      </c>
      <c r="S149" s="101">
        <v>133.0</v>
      </c>
      <c r="T149" s="101">
        <v>1865.0</v>
      </c>
    </row>
    <row r="150">
      <c r="A150" s="92">
        <v>25.0</v>
      </c>
      <c r="B150" s="90" t="s">
        <v>133</v>
      </c>
      <c r="C150" s="91">
        <v>130.0</v>
      </c>
      <c r="D150" s="91">
        <v>1547.0</v>
      </c>
      <c r="E150" s="91">
        <v>130.0</v>
      </c>
      <c r="F150" s="91">
        <v>2103.0</v>
      </c>
      <c r="G150" s="332"/>
      <c r="H150" s="92">
        <v>25.0</v>
      </c>
      <c r="I150" s="90" t="s">
        <v>133</v>
      </c>
      <c r="J150" s="91">
        <v>4.0</v>
      </c>
      <c r="K150" s="91">
        <v>37.0</v>
      </c>
      <c r="L150" s="91">
        <v>4.0</v>
      </c>
      <c r="M150" s="91">
        <v>37.0</v>
      </c>
      <c r="N150" s="15"/>
      <c r="O150" s="100">
        <v>25.0</v>
      </c>
      <c r="P150" s="101" t="s">
        <v>133</v>
      </c>
      <c r="Q150" s="101">
        <v>134.0</v>
      </c>
      <c r="R150" s="101">
        <v>1584.0</v>
      </c>
      <c r="S150" s="101">
        <v>134.0</v>
      </c>
      <c r="T150" s="101">
        <v>2140.0</v>
      </c>
    </row>
    <row r="151">
      <c r="A151" s="92">
        <v>26.0</v>
      </c>
      <c r="B151" s="90" t="s">
        <v>134</v>
      </c>
      <c r="C151" s="90">
        <v>121.0</v>
      </c>
      <c r="D151" s="90">
        <v>1315.0</v>
      </c>
      <c r="E151" s="90">
        <v>121.0</v>
      </c>
      <c r="F151" s="90">
        <v>1911.0</v>
      </c>
      <c r="G151" s="332"/>
      <c r="H151" s="92">
        <v>26.0</v>
      </c>
      <c r="I151" s="90" t="s">
        <v>134</v>
      </c>
      <c r="J151" s="90">
        <v>4.0</v>
      </c>
      <c r="K151" s="90">
        <v>35.0</v>
      </c>
      <c r="L151" s="90">
        <v>4.0</v>
      </c>
      <c r="M151" s="90">
        <v>45.0</v>
      </c>
      <c r="N151" s="15"/>
      <c r="O151" s="105">
        <v>26.0</v>
      </c>
      <c r="P151" s="101" t="s">
        <v>134</v>
      </c>
      <c r="Q151" s="101">
        <v>125.0</v>
      </c>
      <c r="R151" s="101">
        <v>1350.0</v>
      </c>
      <c r="S151" s="101">
        <v>125.0</v>
      </c>
      <c r="T151" s="101">
        <v>1956.0</v>
      </c>
    </row>
    <row r="152">
      <c r="A152" s="92">
        <v>27.0</v>
      </c>
      <c r="B152" s="90" t="s">
        <v>135</v>
      </c>
      <c r="C152" s="90">
        <v>126.0</v>
      </c>
      <c r="D152" s="90">
        <v>1849.0</v>
      </c>
      <c r="E152" s="90">
        <v>126.0</v>
      </c>
      <c r="F152" s="90">
        <v>2261.0</v>
      </c>
      <c r="G152" s="332"/>
      <c r="H152" s="92">
        <v>27.0</v>
      </c>
      <c r="I152" s="90" t="s">
        <v>135</v>
      </c>
      <c r="J152" s="90">
        <v>5.0</v>
      </c>
      <c r="K152" s="90">
        <v>60.0</v>
      </c>
      <c r="L152" s="90">
        <v>5.0</v>
      </c>
      <c r="M152" s="90">
        <v>65.0</v>
      </c>
      <c r="N152" s="15"/>
      <c r="O152" s="106">
        <v>27.0</v>
      </c>
      <c r="P152" s="100" t="s">
        <v>135</v>
      </c>
      <c r="Q152" s="101">
        <v>131.0</v>
      </c>
      <c r="R152" s="101">
        <v>1909.0</v>
      </c>
      <c r="S152" s="101">
        <v>131.0</v>
      </c>
      <c r="T152" s="101">
        <v>2326.0</v>
      </c>
    </row>
    <row r="153">
      <c r="A153" s="92">
        <v>28.0</v>
      </c>
      <c r="B153" s="90" t="s">
        <v>136</v>
      </c>
      <c r="C153" s="90">
        <v>130.0</v>
      </c>
      <c r="D153" s="90">
        <v>1760.0</v>
      </c>
      <c r="E153" s="90">
        <v>130.0</v>
      </c>
      <c r="F153" s="90">
        <v>2049.0</v>
      </c>
      <c r="G153" s="332"/>
      <c r="H153" s="92">
        <v>28.0</v>
      </c>
      <c r="I153" s="90" t="s">
        <v>136</v>
      </c>
      <c r="J153" s="90">
        <v>2.0</v>
      </c>
      <c r="K153" s="90">
        <v>26.0</v>
      </c>
      <c r="L153" s="90">
        <v>2.0</v>
      </c>
      <c r="M153" s="90">
        <v>28.0</v>
      </c>
      <c r="N153" s="15"/>
      <c r="O153" s="100">
        <v>28.0</v>
      </c>
      <c r="P153" s="100" t="s">
        <v>136</v>
      </c>
      <c r="Q153" s="101">
        <v>132.0</v>
      </c>
      <c r="R153" s="101">
        <v>1786.0</v>
      </c>
      <c r="S153" s="101">
        <v>132.0</v>
      </c>
      <c r="T153" s="101">
        <v>2077.0</v>
      </c>
    </row>
    <row r="154">
      <c r="A154" s="92">
        <v>29.0</v>
      </c>
      <c r="B154" s="90" t="s">
        <v>137</v>
      </c>
      <c r="C154" s="90">
        <v>119.0</v>
      </c>
      <c r="D154" s="90">
        <v>1238.0</v>
      </c>
      <c r="E154" s="90">
        <v>119.0</v>
      </c>
      <c r="F154" s="90">
        <v>1830.0</v>
      </c>
      <c r="G154" s="332"/>
      <c r="H154" s="92">
        <v>29.0</v>
      </c>
      <c r="I154" s="90" t="s">
        <v>137</v>
      </c>
      <c r="J154" s="90">
        <v>5.0</v>
      </c>
      <c r="K154" s="90">
        <v>60.0</v>
      </c>
      <c r="L154" s="90">
        <v>5.0</v>
      </c>
      <c r="M154" s="90">
        <v>52.0</v>
      </c>
      <c r="N154" s="15"/>
      <c r="O154" s="100">
        <v>29.0</v>
      </c>
      <c r="P154" s="100" t="s">
        <v>137</v>
      </c>
      <c r="Q154" s="22">
        <v>124.0</v>
      </c>
      <c r="R154" s="22">
        <v>1298.0</v>
      </c>
      <c r="S154" s="22">
        <v>124.0</v>
      </c>
      <c r="T154" s="22">
        <v>1882.0</v>
      </c>
    </row>
    <row r="155">
      <c r="A155" s="92">
        <v>30.0</v>
      </c>
      <c r="B155" s="90" t="s">
        <v>138</v>
      </c>
      <c r="C155" s="90">
        <v>104.0</v>
      </c>
      <c r="D155" s="90">
        <v>1265.0</v>
      </c>
      <c r="E155" s="90">
        <v>104.0</v>
      </c>
      <c r="F155" s="90">
        <v>1550.0</v>
      </c>
      <c r="G155" s="332"/>
      <c r="H155" s="92">
        <v>30.0</v>
      </c>
      <c r="I155" s="90" t="s">
        <v>138</v>
      </c>
      <c r="J155" s="90">
        <v>4.0</v>
      </c>
      <c r="K155" s="90">
        <v>49.0</v>
      </c>
      <c r="L155" s="90">
        <v>4.0</v>
      </c>
      <c r="M155" s="90">
        <v>39.0</v>
      </c>
      <c r="N155" s="15"/>
      <c r="O155" s="100">
        <v>30.0</v>
      </c>
      <c r="P155" s="100" t="s">
        <v>138</v>
      </c>
      <c r="Q155" s="106">
        <v>108.0</v>
      </c>
      <c r="R155" s="107">
        <v>1314.0</v>
      </c>
      <c r="S155" s="107">
        <v>108.0</v>
      </c>
      <c r="T155" s="107">
        <v>1589.0</v>
      </c>
    </row>
    <row r="156">
      <c r="A156" s="125" t="s">
        <v>44</v>
      </c>
      <c r="B156" s="61"/>
      <c r="C156" s="99">
        <v>3513.0</v>
      </c>
      <c r="D156" s="99">
        <v>45014.0</v>
      </c>
      <c r="E156" s="99">
        <v>3513.0</v>
      </c>
      <c r="F156" s="99">
        <v>56600.0</v>
      </c>
      <c r="G156" s="9"/>
      <c r="H156" s="110" t="s">
        <v>44</v>
      </c>
      <c r="I156" s="8"/>
      <c r="J156" s="99">
        <v>138.0</v>
      </c>
      <c r="K156" s="99">
        <v>1579.0</v>
      </c>
      <c r="L156" s="99">
        <v>138.0</v>
      </c>
      <c r="M156" s="99">
        <v>1542.0</v>
      </c>
      <c r="N156" s="4"/>
      <c r="O156" s="110" t="s">
        <v>44</v>
      </c>
      <c r="P156" s="8"/>
      <c r="Q156" s="99">
        <v>3651.0</v>
      </c>
      <c r="R156" s="99">
        <v>46593.0</v>
      </c>
      <c r="S156" s="99">
        <v>3651.0</v>
      </c>
      <c r="T156" s="99">
        <v>58142.0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90" t="s">
        <v>140</v>
      </c>
      <c r="C165" s="91">
        <v>160.0</v>
      </c>
      <c r="D165" s="91">
        <v>2392.0</v>
      </c>
      <c r="E165" s="91">
        <v>160.0</v>
      </c>
      <c r="F165" s="91">
        <v>2661.0</v>
      </c>
      <c r="G165" s="332"/>
      <c r="H165" s="92">
        <v>1.0</v>
      </c>
      <c r="I165" s="90" t="s">
        <v>140</v>
      </c>
      <c r="J165" s="91">
        <v>6.0</v>
      </c>
      <c r="K165" s="91">
        <v>67.0</v>
      </c>
      <c r="L165" s="91">
        <v>6.0</v>
      </c>
      <c r="M165" s="91">
        <v>65.0</v>
      </c>
      <c r="N165" s="63"/>
      <c r="O165" s="92">
        <v>1.0</v>
      </c>
      <c r="P165" s="101" t="s">
        <v>140</v>
      </c>
      <c r="Q165" s="101">
        <v>166.0</v>
      </c>
      <c r="R165" s="101">
        <v>2459.0</v>
      </c>
      <c r="S165" s="101">
        <v>166.0</v>
      </c>
      <c r="T165" s="101">
        <v>2726.0</v>
      </c>
    </row>
    <row r="166">
      <c r="A166" s="92">
        <v>2.0</v>
      </c>
      <c r="B166" s="90" t="s">
        <v>141</v>
      </c>
      <c r="C166" s="91">
        <v>122.0</v>
      </c>
      <c r="D166" s="91">
        <v>1448.0</v>
      </c>
      <c r="E166" s="91">
        <v>122.0</v>
      </c>
      <c r="F166" s="91">
        <v>1964.0</v>
      </c>
      <c r="G166" s="332"/>
      <c r="H166" s="92">
        <v>2.0</v>
      </c>
      <c r="I166" s="90" t="s">
        <v>141</v>
      </c>
      <c r="J166" s="91">
        <v>5.0</v>
      </c>
      <c r="K166" s="91">
        <v>56.0</v>
      </c>
      <c r="L166" s="91">
        <v>5.0</v>
      </c>
      <c r="M166" s="91">
        <v>64.0</v>
      </c>
      <c r="N166" s="63"/>
      <c r="O166" s="92">
        <v>2.0</v>
      </c>
      <c r="P166" s="101" t="s">
        <v>141</v>
      </c>
      <c r="Q166" s="101">
        <v>127.0</v>
      </c>
      <c r="R166" s="101">
        <v>1504.0</v>
      </c>
      <c r="S166" s="101">
        <v>127.0</v>
      </c>
      <c r="T166" s="101">
        <v>2028.0</v>
      </c>
    </row>
    <row r="167">
      <c r="A167" s="92">
        <v>3.0</v>
      </c>
      <c r="B167" s="90" t="s">
        <v>142</v>
      </c>
      <c r="C167" s="91">
        <v>113.0</v>
      </c>
      <c r="D167" s="91">
        <v>1290.0</v>
      </c>
      <c r="E167" s="91">
        <v>113.0</v>
      </c>
      <c r="F167" s="91">
        <v>1573.0</v>
      </c>
      <c r="G167" s="332"/>
      <c r="H167" s="92">
        <v>3.0</v>
      </c>
      <c r="I167" s="90" t="s">
        <v>142</v>
      </c>
      <c r="J167" s="91">
        <v>4.0</v>
      </c>
      <c r="K167" s="91">
        <v>49.0</v>
      </c>
      <c r="L167" s="91">
        <v>4.0</v>
      </c>
      <c r="M167" s="91">
        <v>51.0</v>
      </c>
      <c r="N167" s="63"/>
      <c r="O167" s="92">
        <v>3.0</v>
      </c>
      <c r="P167" s="101" t="s">
        <v>142</v>
      </c>
      <c r="Q167" s="101">
        <v>117.0</v>
      </c>
      <c r="R167" s="101">
        <v>1339.0</v>
      </c>
      <c r="S167" s="101">
        <v>117.0</v>
      </c>
      <c r="T167" s="101">
        <v>1624.0</v>
      </c>
    </row>
    <row r="168">
      <c r="A168" s="92">
        <v>4.0</v>
      </c>
      <c r="B168" s="90" t="s">
        <v>143</v>
      </c>
      <c r="C168" s="91">
        <v>118.0</v>
      </c>
      <c r="D168" s="91">
        <v>1320.0</v>
      </c>
      <c r="E168" s="91">
        <v>118.0</v>
      </c>
      <c r="F168" s="91">
        <v>1690.0</v>
      </c>
      <c r="G168" s="332"/>
      <c r="H168" s="92">
        <v>4.0</v>
      </c>
      <c r="I168" s="90" t="s">
        <v>143</v>
      </c>
      <c r="J168" s="91">
        <v>4.0</v>
      </c>
      <c r="K168" s="91">
        <v>45.0</v>
      </c>
      <c r="L168" s="91">
        <v>4.0</v>
      </c>
      <c r="M168" s="91">
        <v>31.0</v>
      </c>
      <c r="N168" s="63"/>
      <c r="O168" s="92">
        <v>4.0</v>
      </c>
      <c r="P168" s="101" t="s">
        <v>143</v>
      </c>
      <c r="Q168" s="101">
        <v>122.0</v>
      </c>
      <c r="R168" s="101">
        <v>1365.0</v>
      </c>
      <c r="S168" s="101">
        <v>122.0</v>
      </c>
      <c r="T168" s="101">
        <v>1721.0</v>
      </c>
    </row>
    <row r="169">
      <c r="A169" s="92">
        <v>5.0</v>
      </c>
      <c r="B169" s="90" t="s">
        <v>144</v>
      </c>
      <c r="C169" s="91">
        <v>130.0</v>
      </c>
      <c r="D169" s="91">
        <v>1500.0</v>
      </c>
      <c r="E169" s="91">
        <v>130.0</v>
      </c>
      <c r="F169" s="91">
        <v>1908.0</v>
      </c>
      <c r="G169" s="332"/>
      <c r="H169" s="92">
        <v>5.0</v>
      </c>
      <c r="I169" s="90" t="s">
        <v>144</v>
      </c>
      <c r="J169" s="91">
        <v>3.0</v>
      </c>
      <c r="K169" s="91">
        <v>21.0</v>
      </c>
      <c r="L169" s="91">
        <v>3.0</v>
      </c>
      <c r="M169" s="91">
        <v>35.0</v>
      </c>
      <c r="N169" s="63"/>
      <c r="O169" s="92">
        <v>5.0</v>
      </c>
      <c r="P169" s="101" t="s">
        <v>144</v>
      </c>
      <c r="Q169" s="101">
        <v>133.0</v>
      </c>
      <c r="R169" s="101">
        <v>1521.0</v>
      </c>
      <c r="S169" s="101">
        <v>133.0</v>
      </c>
      <c r="T169" s="101">
        <v>1943.0</v>
      </c>
    </row>
    <row r="170">
      <c r="A170" s="92">
        <v>6.0</v>
      </c>
      <c r="B170" s="90" t="s">
        <v>145</v>
      </c>
      <c r="C170" s="91">
        <v>120.0</v>
      </c>
      <c r="D170" s="91">
        <v>1601.0</v>
      </c>
      <c r="E170" s="91">
        <v>120.0</v>
      </c>
      <c r="F170" s="91">
        <v>1745.0</v>
      </c>
      <c r="G170" s="332"/>
      <c r="H170" s="92">
        <v>6.0</v>
      </c>
      <c r="I170" s="90" t="s">
        <v>145</v>
      </c>
      <c r="J170" s="91">
        <v>4.0</v>
      </c>
      <c r="K170" s="91">
        <v>49.0</v>
      </c>
      <c r="L170" s="91">
        <v>4.0</v>
      </c>
      <c r="M170" s="91">
        <v>50.0</v>
      </c>
      <c r="N170" s="63"/>
      <c r="O170" s="92">
        <v>6.0</v>
      </c>
      <c r="P170" s="101" t="s">
        <v>145</v>
      </c>
      <c r="Q170" s="101">
        <v>124.0</v>
      </c>
      <c r="R170" s="101">
        <v>1650.0</v>
      </c>
      <c r="S170" s="101">
        <v>124.0</v>
      </c>
      <c r="T170" s="101">
        <v>1795.0</v>
      </c>
    </row>
    <row r="171">
      <c r="A171" s="92">
        <v>7.0</v>
      </c>
      <c r="B171" s="90" t="s">
        <v>146</v>
      </c>
      <c r="C171" s="91">
        <v>131.0</v>
      </c>
      <c r="D171" s="91">
        <v>1668.0</v>
      </c>
      <c r="E171" s="91">
        <v>131.0</v>
      </c>
      <c r="F171" s="91">
        <v>1928.0</v>
      </c>
      <c r="G171" s="332"/>
      <c r="H171" s="92">
        <v>7.0</v>
      </c>
      <c r="I171" s="90" t="s">
        <v>146</v>
      </c>
      <c r="J171" s="91">
        <v>4.0</v>
      </c>
      <c r="K171" s="91">
        <v>30.0</v>
      </c>
      <c r="L171" s="91">
        <v>4.0</v>
      </c>
      <c r="M171" s="91">
        <v>41.0</v>
      </c>
      <c r="N171" s="63"/>
      <c r="O171" s="92">
        <v>7.0</v>
      </c>
      <c r="P171" s="101" t="s">
        <v>146</v>
      </c>
      <c r="Q171" s="101">
        <v>135.0</v>
      </c>
      <c r="R171" s="101">
        <v>1698.0</v>
      </c>
      <c r="S171" s="101">
        <v>135.0</v>
      </c>
      <c r="T171" s="101">
        <v>1969.0</v>
      </c>
    </row>
    <row r="172">
      <c r="A172" s="92">
        <v>8.0</v>
      </c>
      <c r="B172" s="90" t="s">
        <v>147</v>
      </c>
      <c r="C172" s="91">
        <v>118.0</v>
      </c>
      <c r="D172" s="91">
        <v>1537.0</v>
      </c>
      <c r="E172" s="91">
        <v>118.0</v>
      </c>
      <c r="F172" s="91">
        <v>1840.0</v>
      </c>
      <c r="G172" s="332"/>
      <c r="H172" s="92">
        <v>8.0</v>
      </c>
      <c r="I172" s="90" t="s">
        <v>147</v>
      </c>
      <c r="J172" s="91">
        <v>5.0</v>
      </c>
      <c r="K172" s="91">
        <v>62.0</v>
      </c>
      <c r="L172" s="91">
        <v>5.0</v>
      </c>
      <c r="M172" s="91">
        <v>77.0</v>
      </c>
      <c r="N172" s="63"/>
      <c r="O172" s="92">
        <v>8.0</v>
      </c>
      <c r="P172" s="101" t="s">
        <v>147</v>
      </c>
      <c r="Q172" s="101">
        <v>123.0</v>
      </c>
      <c r="R172" s="101">
        <v>1599.0</v>
      </c>
      <c r="S172" s="101">
        <v>123.0</v>
      </c>
      <c r="T172" s="101">
        <v>1917.0</v>
      </c>
    </row>
    <row r="173">
      <c r="A173" s="92">
        <v>9.0</v>
      </c>
      <c r="B173" s="90" t="s">
        <v>148</v>
      </c>
      <c r="C173" s="91">
        <v>119.0</v>
      </c>
      <c r="D173" s="91">
        <v>1619.0</v>
      </c>
      <c r="E173" s="91">
        <v>119.0</v>
      </c>
      <c r="F173" s="91">
        <v>1976.0</v>
      </c>
      <c r="G173" s="332"/>
      <c r="H173" s="92">
        <v>9.0</v>
      </c>
      <c r="I173" s="90" t="s">
        <v>148</v>
      </c>
      <c r="J173" s="91">
        <v>6.0</v>
      </c>
      <c r="K173" s="91">
        <v>56.0</v>
      </c>
      <c r="L173" s="91">
        <v>6.0</v>
      </c>
      <c r="M173" s="91">
        <v>52.0</v>
      </c>
      <c r="N173" s="63"/>
      <c r="O173" s="92">
        <v>9.0</v>
      </c>
      <c r="P173" s="101" t="s">
        <v>148</v>
      </c>
      <c r="Q173" s="101">
        <v>125.0</v>
      </c>
      <c r="R173" s="101">
        <v>1675.0</v>
      </c>
      <c r="S173" s="101">
        <v>125.0</v>
      </c>
      <c r="T173" s="101">
        <v>2028.0</v>
      </c>
    </row>
    <row r="174">
      <c r="A174" s="92">
        <v>10.0</v>
      </c>
      <c r="B174" s="90" t="s">
        <v>149</v>
      </c>
      <c r="C174" s="91">
        <v>122.0</v>
      </c>
      <c r="D174" s="91">
        <v>1577.0</v>
      </c>
      <c r="E174" s="91">
        <v>122.0</v>
      </c>
      <c r="F174" s="91">
        <v>1816.0</v>
      </c>
      <c r="G174" s="332"/>
      <c r="H174" s="92">
        <v>10.0</v>
      </c>
      <c r="I174" s="90" t="s">
        <v>149</v>
      </c>
      <c r="J174" s="91">
        <v>3.0</v>
      </c>
      <c r="K174" s="91">
        <v>33.0</v>
      </c>
      <c r="L174" s="91">
        <v>3.0</v>
      </c>
      <c r="M174" s="91">
        <v>41.0</v>
      </c>
      <c r="N174" s="63"/>
      <c r="O174" s="92">
        <v>10.0</v>
      </c>
      <c r="P174" s="101" t="s">
        <v>149</v>
      </c>
      <c r="Q174" s="101">
        <v>125.0</v>
      </c>
      <c r="R174" s="101">
        <v>1610.0</v>
      </c>
      <c r="S174" s="101">
        <v>125.0</v>
      </c>
      <c r="T174" s="101">
        <v>1857.0</v>
      </c>
    </row>
    <row r="175">
      <c r="A175" s="92">
        <v>11.0</v>
      </c>
      <c r="B175" s="90" t="s">
        <v>150</v>
      </c>
      <c r="C175" s="91">
        <v>110.0</v>
      </c>
      <c r="D175" s="91">
        <v>1324.0</v>
      </c>
      <c r="E175" s="91">
        <v>110.0</v>
      </c>
      <c r="F175" s="91">
        <v>1607.0</v>
      </c>
      <c r="G175" s="332"/>
      <c r="H175" s="92">
        <v>11.0</v>
      </c>
      <c r="I175" s="90" t="s">
        <v>150</v>
      </c>
      <c r="J175" s="91">
        <v>3.0</v>
      </c>
      <c r="K175" s="91">
        <v>26.0</v>
      </c>
      <c r="L175" s="91">
        <v>3.0</v>
      </c>
      <c r="M175" s="91">
        <v>41.0</v>
      </c>
      <c r="N175" s="63"/>
      <c r="O175" s="92">
        <v>11.0</v>
      </c>
      <c r="P175" s="101" t="s">
        <v>150</v>
      </c>
      <c r="Q175" s="101">
        <v>113.0</v>
      </c>
      <c r="R175" s="101">
        <v>1350.0</v>
      </c>
      <c r="S175" s="101">
        <v>113.0</v>
      </c>
      <c r="T175" s="101">
        <v>1648.0</v>
      </c>
    </row>
    <row r="176">
      <c r="A176" s="92">
        <v>12.0</v>
      </c>
      <c r="B176" s="90" t="s">
        <v>151</v>
      </c>
      <c r="C176" s="91">
        <v>141.0</v>
      </c>
      <c r="D176" s="91">
        <v>1924.0</v>
      </c>
      <c r="E176" s="91">
        <v>141.0</v>
      </c>
      <c r="F176" s="91">
        <v>2188.0</v>
      </c>
      <c r="G176" s="332"/>
      <c r="H176" s="92">
        <v>12.0</v>
      </c>
      <c r="I176" s="90" t="s">
        <v>151</v>
      </c>
      <c r="J176" s="91">
        <v>4.0</v>
      </c>
      <c r="K176" s="91">
        <v>44.0</v>
      </c>
      <c r="L176" s="91">
        <v>4.0</v>
      </c>
      <c r="M176" s="91">
        <v>40.0</v>
      </c>
      <c r="N176" s="63"/>
      <c r="O176" s="92">
        <v>12.0</v>
      </c>
      <c r="P176" s="101" t="s">
        <v>151</v>
      </c>
      <c r="Q176" s="101">
        <v>145.0</v>
      </c>
      <c r="R176" s="101">
        <v>1968.0</v>
      </c>
      <c r="S176" s="101">
        <v>145.0</v>
      </c>
      <c r="T176" s="101">
        <v>2228.0</v>
      </c>
    </row>
    <row r="177">
      <c r="A177" s="92">
        <v>13.0</v>
      </c>
      <c r="B177" s="90" t="s">
        <v>152</v>
      </c>
      <c r="C177" s="91">
        <v>123.0</v>
      </c>
      <c r="D177" s="91">
        <v>1695.0</v>
      </c>
      <c r="E177" s="91">
        <v>123.0</v>
      </c>
      <c r="F177" s="91">
        <v>1880.0</v>
      </c>
      <c r="G177" s="332"/>
      <c r="H177" s="92">
        <v>13.0</v>
      </c>
      <c r="I177" s="90" t="s">
        <v>152</v>
      </c>
      <c r="J177" s="91">
        <v>5.0</v>
      </c>
      <c r="K177" s="91">
        <v>30.0</v>
      </c>
      <c r="L177" s="91">
        <v>5.0</v>
      </c>
      <c r="M177" s="91">
        <v>39.0</v>
      </c>
      <c r="N177" s="63"/>
      <c r="O177" s="92">
        <v>13.0</v>
      </c>
      <c r="P177" s="101" t="s">
        <v>152</v>
      </c>
      <c r="Q177" s="101">
        <v>128.0</v>
      </c>
      <c r="R177" s="101">
        <v>1725.0</v>
      </c>
      <c r="S177" s="101">
        <v>128.0</v>
      </c>
      <c r="T177" s="101">
        <v>1919.0</v>
      </c>
    </row>
    <row r="178">
      <c r="A178" s="92">
        <v>14.0</v>
      </c>
      <c r="B178" s="90" t="s">
        <v>153</v>
      </c>
      <c r="C178" s="91">
        <v>102.0</v>
      </c>
      <c r="D178" s="91">
        <v>1257.0</v>
      </c>
      <c r="E178" s="91">
        <v>102.0</v>
      </c>
      <c r="F178" s="91">
        <v>1469.0</v>
      </c>
      <c r="G178" s="332"/>
      <c r="H178" s="92">
        <v>14.0</v>
      </c>
      <c r="I178" s="90" t="s">
        <v>153</v>
      </c>
      <c r="J178" s="91">
        <v>4.0</v>
      </c>
      <c r="K178" s="91">
        <v>33.0</v>
      </c>
      <c r="L178" s="91">
        <v>4.0</v>
      </c>
      <c r="M178" s="91">
        <v>33.0</v>
      </c>
      <c r="N178" s="63"/>
      <c r="O178" s="92">
        <v>14.0</v>
      </c>
      <c r="P178" s="101" t="s">
        <v>153</v>
      </c>
      <c r="Q178" s="101">
        <v>106.0</v>
      </c>
      <c r="R178" s="101">
        <v>1290.0</v>
      </c>
      <c r="S178" s="101">
        <v>106.0</v>
      </c>
      <c r="T178" s="101">
        <v>1502.0</v>
      </c>
    </row>
    <row r="179">
      <c r="A179" s="92">
        <v>15.0</v>
      </c>
      <c r="B179" s="90" t="s">
        <v>154</v>
      </c>
      <c r="C179" s="91">
        <v>111.0</v>
      </c>
      <c r="D179" s="91">
        <v>1529.0</v>
      </c>
      <c r="E179" s="91">
        <v>111.0</v>
      </c>
      <c r="F179" s="91">
        <v>1758.0</v>
      </c>
      <c r="G179" s="332"/>
      <c r="H179" s="92">
        <v>15.0</v>
      </c>
      <c r="I179" s="90" t="s">
        <v>154</v>
      </c>
      <c r="J179" s="91">
        <v>4.0</v>
      </c>
      <c r="K179" s="91">
        <v>49.0</v>
      </c>
      <c r="L179" s="91">
        <v>4.0</v>
      </c>
      <c r="M179" s="91">
        <v>64.0</v>
      </c>
      <c r="N179" s="63"/>
      <c r="O179" s="92">
        <v>15.0</v>
      </c>
      <c r="P179" s="101" t="s">
        <v>154</v>
      </c>
      <c r="Q179" s="101">
        <v>115.0</v>
      </c>
      <c r="R179" s="101">
        <v>1578.0</v>
      </c>
      <c r="S179" s="101">
        <v>115.0</v>
      </c>
      <c r="T179" s="101">
        <v>1822.0</v>
      </c>
    </row>
    <row r="180">
      <c r="A180" s="92">
        <v>16.0</v>
      </c>
      <c r="B180" s="90" t="s">
        <v>155</v>
      </c>
      <c r="C180" s="91">
        <v>96.0</v>
      </c>
      <c r="D180" s="91">
        <v>1144.0</v>
      </c>
      <c r="E180" s="91">
        <v>96.0</v>
      </c>
      <c r="F180" s="91">
        <v>1349.0</v>
      </c>
      <c r="G180" s="332"/>
      <c r="H180" s="92">
        <v>16.0</v>
      </c>
      <c r="I180" s="90" t="s">
        <v>155</v>
      </c>
      <c r="J180" s="91">
        <v>4.0</v>
      </c>
      <c r="K180" s="91">
        <v>37.0</v>
      </c>
      <c r="L180" s="91">
        <v>4.0</v>
      </c>
      <c r="M180" s="91">
        <v>50.0</v>
      </c>
      <c r="N180" s="63"/>
      <c r="O180" s="92">
        <v>16.0</v>
      </c>
      <c r="P180" s="101" t="s">
        <v>155</v>
      </c>
      <c r="Q180" s="101">
        <v>100.0</v>
      </c>
      <c r="R180" s="101">
        <v>1181.0</v>
      </c>
      <c r="S180" s="101">
        <v>100.0</v>
      </c>
      <c r="T180" s="101">
        <v>1399.0</v>
      </c>
    </row>
    <row r="181">
      <c r="A181" s="92">
        <v>17.0</v>
      </c>
      <c r="B181" s="90" t="s">
        <v>156</v>
      </c>
      <c r="C181" s="91">
        <v>105.0</v>
      </c>
      <c r="D181" s="91">
        <v>1499.0</v>
      </c>
      <c r="E181" s="91">
        <v>105.0</v>
      </c>
      <c r="F181" s="91">
        <v>1777.0</v>
      </c>
      <c r="G181" s="332"/>
      <c r="H181" s="92">
        <v>17.0</v>
      </c>
      <c r="I181" s="90" t="s">
        <v>156</v>
      </c>
      <c r="J181" s="91">
        <v>3.0</v>
      </c>
      <c r="K181" s="91">
        <v>33.0</v>
      </c>
      <c r="L181" s="91">
        <v>3.0</v>
      </c>
      <c r="M181" s="91">
        <v>42.0</v>
      </c>
      <c r="N181" s="63"/>
      <c r="O181" s="92">
        <v>17.0</v>
      </c>
      <c r="P181" s="101" t="s">
        <v>156</v>
      </c>
      <c r="Q181" s="101">
        <v>108.0</v>
      </c>
      <c r="R181" s="101">
        <v>1532.0</v>
      </c>
      <c r="S181" s="101">
        <v>108.0</v>
      </c>
      <c r="T181" s="101">
        <v>1819.0</v>
      </c>
    </row>
    <row r="182">
      <c r="A182" s="92">
        <v>18.0</v>
      </c>
      <c r="B182" s="90" t="s">
        <v>157</v>
      </c>
      <c r="C182" s="91">
        <v>112.0</v>
      </c>
      <c r="D182" s="91">
        <v>1346.0</v>
      </c>
      <c r="E182" s="91">
        <v>112.0</v>
      </c>
      <c r="F182" s="91">
        <v>1711.0</v>
      </c>
      <c r="G182" s="332"/>
      <c r="H182" s="92">
        <v>18.0</v>
      </c>
      <c r="I182" s="90" t="s">
        <v>157</v>
      </c>
      <c r="J182" s="91">
        <v>3.0</v>
      </c>
      <c r="K182" s="91">
        <v>29.0</v>
      </c>
      <c r="L182" s="91">
        <v>3.0</v>
      </c>
      <c r="M182" s="91">
        <v>37.0</v>
      </c>
      <c r="N182" s="63"/>
      <c r="O182" s="92">
        <v>18.0</v>
      </c>
      <c r="P182" s="101" t="s">
        <v>157</v>
      </c>
      <c r="Q182" s="101">
        <v>115.0</v>
      </c>
      <c r="R182" s="101">
        <v>1375.0</v>
      </c>
      <c r="S182" s="101">
        <v>115.0</v>
      </c>
      <c r="T182" s="101">
        <v>1748.0</v>
      </c>
    </row>
    <row r="183">
      <c r="A183" s="92">
        <v>19.0</v>
      </c>
      <c r="B183" s="90" t="s">
        <v>158</v>
      </c>
      <c r="C183" s="91">
        <v>124.0</v>
      </c>
      <c r="D183" s="91">
        <v>1497.0</v>
      </c>
      <c r="E183" s="91">
        <v>124.0</v>
      </c>
      <c r="F183" s="91">
        <v>1826.0</v>
      </c>
      <c r="G183" s="332"/>
      <c r="H183" s="92">
        <v>19.0</v>
      </c>
      <c r="I183" s="90" t="s">
        <v>158</v>
      </c>
      <c r="J183" s="91">
        <v>3.0</v>
      </c>
      <c r="K183" s="91">
        <v>29.0</v>
      </c>
      <c r="L183" s="91">
        <v>3.0</v>
      </c>
      <c r="M183" s="91">
        <v>36.0</v>
      </c>
      <c r="N183" s="63"/>
      <c r="O183" s="92">
        <v>19.0</v>
      </c>
      <c r="P183" s="101" t="s">
        <v>158</v>
      </c>
      <c r="Q183" s="101">
        <v>127.0</v>
      </c>
      <c r="R183" s="101">
        <v>1526.0</v>
      </c>
      <c r="S183" s="101">
        <v>127.0</v>
      </c>
      <c r="T183" s="101">
        <v>1862.0</v>
      </c>
    </row>
    <row r="184">
      <c r="A184" s="92">
        <v>20.0</v>
      </c>
      <c r="B184" s="90" t="s">
        <v>159</v>
      </c>
      <c r="C184" s="91">
        <v>145.0</v>
      </c>
      <c r="D184" s="91">
        <v>1380.0</v>
      </c>
      <c r="E184" s="91">
        <v>145.0</v>
      </c>
      <c r="F184" s="91">
        <v>1510.0</v>
      </c>
      <c r="G184" s="332"/>
      <c r="H184" s="92">
        <v>20.0</v>
      </c>
      <c r="I184" s="90" t="s">
        <v>159</v>
      </c>
      <c r="J184" s="91">
        <v>3.0</v>
      </c>
      <c r="K184" s="91">
        <v>28.0</v>
      </c>
      <c r="L184" s="91">
        <v>3.0</v>
      </c>
      <c r="M184" s="91">
        <v>35.0</v>
      </c>
      <c r="N184" s="63"/>
      <c r="O184" s="92">
        <v>20.0</v>
      </c>
      <c r="P184" s="101" t="s">
        <v>159</v>
      </c>
      <c r="Q184" s="101">
        <v>148.0</v>
      </c>
      <c r="R184" s="101">
        <v>1408.0</v>
      </c>
      <c r="S184" s="101">
        <v>148.0</v>
      </c>
      <c r="T184" s="101">
        <v>1545.0</v>
      </c>
    </row>
    <row r="185">
      <c r="A185" s="92">
        <v>21.0</v>
      </c>
      <c r="B185" s="90" t="s">
        <v>160</v>
      </c>
      <c r="C185" s="91">
        <v>102.0</v>
      </c>
      <c r="D185" s="91">
        <v>1242.0</v>
      </c>
      <c r="E185" s="91">
        <v>102.0</v>
      </c>
      <c r="F185" s="91">
        <v>1443.0</v>
      </c>
      <c r="G185" s="332"/>
      <c r="H185" s="92">
        <v>21.0</v>
      </c>
      <c r="I185" s="90" t="s">
        <v>160</v>
      </c>
      <c r="J185" s="91">
        <v>3.0</v>
      </c>
      <c r="K185" s="91">
        <v>26.0</v>
      </c>
      <c r="L185" s="91">
        <v>3.0</v>
      </c>
      <c r="M185" s="91">
        <v>39.0</v>
      </c>
      <c r="N185" s="63"/>
      <c r="O185" s="92">
        <v>21.0</v>
      </c>
      <c r="P185" s="101" t="s">
        <v>160</v>
      </c>
      <c r="Q185" s="101">
        <v>105.0</v>
      </c>
      <c r="R185" s="101">
        <v>1268.0</v>
      </c>
      <c r="S185" s="101">
        <v>105.0</v>
      </c>
      <c r="T185" s="101">
        <v>1482.0</v>
      </c>
    </row>
    <row r="186">
      <c r="A186" s="92">
        <v>22.0</v>
      </c>
      <c r="B186" s="90" t="s">
        <v>161</v>
      </c>
      <c r="C186" s="91">
        <v>111.0</v>
      </c>
      <c r="D186" s="91">
        <v>1378.0</v>
      </c>
      <c r="E186" s="91">
        <v>111.0</v>
      </c>
      <c r="F186" s="91">
        <v>1601.0</v>
      </c>
      <c r="G186" s="332"/>
      <c r="H186" s="92">
        <v>22.0</v>
      </c>
      <c r="I186" s="90" t="s">
        <v>161</v>
      </c>
      <c r="J186" s="91">
        <v>2.0</v>
      </c>
      <c r="K186" s="91">
        <v>21.0</v>
      </c>
      <c r="L186" s="91">
        <v>2.0</v>
      </c>
      <c r="M186" s="91">
        <v>31.0</v>
      </c>
      <c r="N186" s="63"/>
      <c r="O186" s="92">
        <v>22.0</v>
      </c>
      <c r="P186" s="101" t="s">
        <v>161</v>
      </c>
      <c r="Q186" s="101">
        <v>113.0</v>
      </c>
      <c r="R186" s="101">
        <v>1399.0</v>
      </c>
      <c r="S186" s="101">
        <v>113.0</v>
      </c>
      <c r="T186" s="101">
        <v>1632.0</v>
      </c>
    </row>
    <row r="187">
      <c r="A187" s="92">
        <v>23.0</v>
      </c>
      <c r="B187" s="90" t="s">
        <v>162</v>
      </c>
      <c r="C187" s="91">
        <v>114.0</v>
      </c>
      <c r="D187" s="91">
        <v>1579.0</v>
      </c>
      <c r="E187" s="91">
        <v>114.0</v>
      </c>
      <c r="F187" s="91">
        <v>1729.0</v>
      </c>
      <c r="G187" s="62"/>
      <c r="H187" s="92">
        <v>23.0</v>
      </c>
      <c r="I187" s="90" t="s">
        <v>162</v>
      </c>
      <c r="J187" s="91">
        <v>4.0</v>
      </c>
      <c r="K187" s="91">
        <v>56.0</v>
      </c>
      <c r="L187" s="91">
        <v>4.0</v>
      </c>
      <c r="M187" s="91">
        <v>52.0</v>
      </c>
      <c r="N187" s="63"/>
      <c r="O187" s="92">
        <v>23.0</v>
      </c>
      <c r="P187" s="101" t="s">
        <v>162</v>
      </c>
      <c r="Q187" s="101">
        <v>118.0</v>
      </c>
      <c r="R187" s="101">
        <v>1635.0</v>
      </c>
      <c r="S187" s="101">
        <v>118.0</v>
      </c>
      <c r="T187" s="101">
        <v>1781.0</v>
      </c>
    </row>
    <row r="188">
      <c r="A188" s="92">
        <v>24.0</v>
      </c>
      <c r="B188" s="90" t="s">
        <v>163</v>
      </c>
      <c r="C188" s="91">
        <v>110.0</v>
      </c>
      <c r="D188" s="91">
        <v>1364.0</v>
      </c>
      <c r="E188" s="91">
        <v>110.0</v>
      </c>
      <c r="F188" s="91">
        <v>1541.0</v>
      </c>
      <c r="G188" s="332"/>
      <c r="H188" s="92">
        <v>24.0</v>
      </c>
      <c r="I188" s="90" t="s">
        <v>163</v>
      </c>
      <c r="J188" s="91">
        <v>5.0</v>
      </c>
      <c r="K188" s="91">
        <v>60.0</v>
      </c>
      <c r="L188" s="91">
        <v>5.0</v>
      </c>
      <c r="M188" s="91">
        <v>76.0</v>
      </c>
      <c r="N188" s="63"/>
      <c r="O188" s="92">
        <v>24.0</v>
      </c>
      <c r="P188" s="101" t="s">
        <v>163</v>
      </c>
      <c r="Q188" s="101">
        <v>115.0</v>
      </c>
      <c r="R188" s="101">
        <v>1424.0</v>
      </c>
      <c r="S188" s="101">
        <v>115.0</v>
      </c>
      <c r="T188" s="101">
        <v>1617.0</v>
      </c>
    </row>
    <row r="189">
      <c r="A189" s="92">
        <v>25.0</v>
      </c>
      <c r="B189" s="90" t="s">
        <v>164</v>
      </c>
      <c r="C189" s="91">
        <v>109.0</v>
      </c>
      <c r="D189" s="91">
        <v>1408.0</v>
      </c>
      <c r="E189" s="91">
        <v>109.0</v>
      </c>
      <c r="F189" s="91">
        <v>1580.0</v>
      </c>
      <c r="G189" s="332"/>
      <c r="H189" s="92">
        <v>25.0</v>
      </c>
      <c r="I189" s="90" t="s">
        <v>164</v>
      </c>
      <c r="J189" s="91">
        <v>2.0</v>
      </c>
      <c r="K189" s="91">
        <v>15.0</v>
      </c>
      <c r="L189" s="91">
        <v>2.0</v>
      </c>
      <c r="M189" s="91">
        <v>24.0</v>
      </c>
      <c r="N189" s="63"/>
      <c r="O189" s="92">
        <v>25.0</v>
      </c>
      <c r="P189" s="101" t="s">
        <v>164</v>
      </c>
      <c r="Q189" s="101">
        <v>111.0</v>
      </c>
      <c r="R189" s="101">
        <v>1423.0</v>
      </c>
      <c r="S189" s="101">
        <v>111.0</v>
      </c>
      <c r="T189" s="101">
        <v>1604.0</v>
      </c>
    </row>
    <row r="190">
      <c r="A190" s="92">
        <v>26.0</v>
      </c>
      <c r="B190" s="90" t="s">
        <v>165</v>
      </c>
      <c r="C190" s="91">
        <v>141.0</v>
      </c>
      <c r="D190" s="91">
        <v>1648.0</v>
      </c>
      <c r="E190" s="91">
        <v>141.0</v>
      </c>
      <c r="F190" s="91">
        <v>2204.0</v>
      </c>
      <c r="G190" s="332"/>
      <c r="H190" s="92">
        <v>26.0</v>
      </c>
      <c r="I190" s="90" t="s">
        <v>165</v>
      </c>
      <c r="J190" s="91">
        <v>4.0</v>
      </c>
      <c r="K190" s="91">
        <v>40.0</v>
      </c>
      <c r="L190" s="91">
        <v>4.0</v>
      </c>
      <c r="M190" s="91">
        <v>42.0</v>
      </c>
      <c r="N190" s="63"/>
      <c r="O190" s="92">
        <v>26.0</v>
      </c>
      <c r="P190" s="101" t="s">
        <v>165</v>
      </c>
      <c r="Q190" s="101">
        <v>145.0</v>
      </c>
      <c r="R190" s="101">
        <v>1688.0</v>
      </c>
      <c r="S190" s="101">
        <v>145.0</v>
      </c>
      <c r="T190" s="101">
        <v>2246.0</v>
      </c>
    </row>
    <row r="191">
      <c r="A191" s="92">
        <v>27.0</v>
      </c>
      <c r="B191" s="90" t="s">
        <v>166</v>
      </c>
      <c r="C191" s="91">
        <v>108.0</v>
      </c>
      <c r="D191" s="91">
        <v>1413.0</v>
      </c>
      <c r="E191" s="91">
        <v>108.0</v>
      </c>
      <c r="F191" s="91">
        <v>1605.0</v>
      </c>
      <c r="G191" s="332"/>
      <c r="H191" s="92">
        <v>27.0</v>
      </c>
      <c r="I191" s="90" t="s">
        <v>166</v>
      </c>
      <c r="J191" s="91">
        <v>4.0</v>
      </c>
      <c r="K191" s="91">
        <v>37.0</v>
      </c>
      <c r="L191" s="91">
        <v>4.0</v>
      </c>
      <c r="M191" s="91">
        <v>33.0</v>
      </c>
      <c r="N191" s="63"/>
      <c r="O191" s="92">
        <v>27.0</v>
      </c>
      <c r="P191" s="101" t="s">
        <v>166</v>
      </c>
      <c r="Q191" s="101">
        <v>112.0</v>
      </c>
      <c r="R191" s="101">
        <v>1450.0</v>
      </c>
      <c r="S191" s="101">
        <v>112.0</v>
      </c>
      <c r="T191" s="101">
        <v>1638.0</v>
      </c>
    </row>
    <row r="192">
      <c r="A192" s="92">
        <v>28.0</v>
      </c>
      <c r="B192" s="90" t="s">
        <v>167</v>
      </c>
      <c r="C192" s="91">
        <v>101.0</v>
      </c>
      <c r="D192" s="91">
        <v>1381.0</v>
      </c>
      <c r="E192" s="91">
        <v>101.0</v>
      </c>
      <c r="F192" s="91">
        <v>1375.0</v>
      </c>
      <c r="G192" s="332"/>
      <c r="H192" s="92">
        <v>28.0</v>
      </c>
      <c r="I192" s="90" t="s">
        <v>167</v>
      </c>
      <c r="J192" s="91">
        <v>1.0</v>
      </c>
      <c r="K192" s="91">
        <v>10.0</v>
      </c>
      <c r="L192" s="91">
        <v>1.0</v>
      </c>
      <c r="M192" s="91">
        <v>15.0</v>
      </c>
      <c r="N192" s="63"/>
      <c r="O192" s="92">
        <v>28.0</v>
      </c>
      <c r="P192" s="101" t="s">
        <v>167</v>
      </c>
      <c r="Q192" s="101">
        <v>102.0</v>
      </c>
      <c r="R192" s="101">
        <v>1391.0</v>
      </c>
      <c r="S192" s="101">
        <v>102.0</v>
      </c>
      <c r="T192" s="101">
        <v>1390.0</v>
      </c>
    </row>
    <row r="193">
      <c r="A193" s="92">
        <v>29.0</v>
      </c>
      <c r="B193" s="90" t="s">
        <v>168</v>
      </c>
      <c r="C193" s="91">
        <v>91.0</v>
      </c>
      <c r="D193" s="91">
        <v>1268.0</v>
      </c>
      <c r="E193" s="91">
        <v>91.0</v>
      </c>
      <c r="F193" s="91">
        <v>1353.0</v>
      </c>
      <c r="G193" s="332"/>
      <c r="H193" s="92">
        <v>29.0</v>
      </c>
      <c r="I193" s="90" t="s">
        <v>168</v>
      </c>
      <c r="J193" s="91">
        <v>6.0</v>
      </c>
      <c r="K193" s="91">
        <v>53.0</v>
      </c>
      <c r="L193" s="91">
        <v>6.0</v>
      </c>
      <c r="M193" s="91">
        <v>69.0</v>
      </c>
      <c r="N193" s="63"/>
      <c r="O193" s="92">
        <v>29.0</v>
      </c>
      <c r="P193" s="101" t="s">
        <v>168</v>
      </c>
      <c r="Q193" s="101">
        <v>97.0</v>
      </c>
      <c r="R193" s="101">
        <v>1321.0</v>
      </c>
      <c r="S193" s="101">
        <v>97.0</v>
      </c>
      <c r="T193" s="101">
        <v>1422.0</v>
      </c>
    </row>
    <row r="194">
      <c r="A194" s="92">
        <v>30.0</v>
      </c>
      <c r="B194" s="90" t="s">
        <v>169</v>
      </c>
      <c r="C194" s="91">
        <v>101.0</v>
      </c>
      <c r="D194" s="91">
        <v>1330.0</v>
      </c>
      <c r="E194" s="91">
        <v>101.0</v>
      </c>
      <c r="F194" s="91">
        <v>1466.0</v>
      </c>
      <c r="G194" s="332"/>
      <c r="H194" s="92">
        <v>30.0</v>
      </c>
      <c r="I194" s="90" t="s">
        <v>169</v>
      </c>
      <c r="J194" s="91">
        <v>4.0</v>
      </c>
      <c r="K194" s="91">
        <v>42.0</v>
      </c>
      <c r="L194" s="91">
        <v>4.0</v>
      </c>
      <c r="M194" s="91">
        <v>36.0</v>
      </c>
      <c r="N194" s="63"/>
      <c r="O194" s="92">
        <v>30.0</v>
      </c>
      <c r="P194" s="101" t="s">
        <v>169</v>
      </c>
      <c r="Q194" s="22">
        <v>105.0</v>
      </c>
      <c r="R194" s="22">
        <v>1372.0</v>
      </c>
      <c r="S194" s="101">
        <v>105.0</v>
      </c>
      <c r="T194" s="22">
        <v>1502.0</v>
      </c>
    </row>
    <row r="195">
      <c r="A195" s="128">
        <v>31.0</v>
      </c>
      <c r="B195" s="92" t="s">
        <v>170</v>
      </c>
      <c r="C195" s="91">
        <v>110.0</v>
      </c>
      <c r="D195" s="91">
        <v>1167.0</v>
      </c>
      <c r="E195" s="91">
        <v>110.0</v>
      </c>
      <c r="F195" s="91">
        <v>1522.0</v>
      </c>
      <c r="G195" s="332"/>
      <c r="H195" s="92">
        <v>31.0</v>
      </c>
      <c r="I195" s="90" t="s">
        <v>170</v>
      </c>
      <c r="J195" s="91">
        <v>6.0</v>
      </c>
      <c r="K195" s="91">
        <v>65.0</v>
      </c>
      <c r="L195" s="91">
        <v>6.0</v>
      </c>
      <c r="M195" s="91">
        <v>82.0</v>
      </c>
      <c r="N195" s="66"/>
      <c r="O195" s="90">
        <v>31.0</v>
      </c>
      <c r="P195" s="101" t="s">
        <v>170</v>
      </c>
      <c r="Q195" s="109">
        <v>116.0</v>
      </c>
      <c r="R195" s="109">
        <v>1232.0</v>
      </c>
      <c r="S195" s="101">
        <v>116.0</v>
      </c>
      <c r="T195" s="109">
        <v>1604.0</v>
      </c>
    </row>
    <row r="196">
      <c r="A196" s="110" t="s">
        <v>44</v>
      </c>
      <c r="B196" s="8"/>
      <c r="C196" s="99">
        <v>3620.0</v>
      </c>
      <c r="D196" s="99">
        <v>45725.0</v>
      </c>
      <c r="E196" s="99">
        <v>3620.0</v>
      </c>
      <c r="F196" s="99">
        <v>53595.0</v>
      </c>
      <c r="G196" s="9"/>
      <c r="H196" s="110" t="s">
        <v>44</v>
      </c>
      <c r="I196" s="8"/>
      <c r="J196" s="99">
        <v>121.0</v>
      </c>
      <c r="K196" s="99">
        <v>1231.0</v>
      </c>
      <c r="L196" s="99">
        <v>121.0</v>
      </c>
      <c r="M196" s="99">
        <v>1423.0</v>
      </c>
      <c r="N196" s="4"/>
      <c r="O196" s="110" t="s">
        <v>44</v>
      </c>
      <c r="P196" s="8"/>
      <c r="Q196" s="99">
        <v>3741.0</v>
      </c>
      <c r="R196" s="99">
        <v>46956.0</v>
      </c>
      <c r="S196" s="99">
        <v>3741.0</v>
      </c>
      <c r="T196" s="99">
        <v>55018.0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90" t="s">
        <v>172</v>
      </c>
      <c r="C205" s="91">
        <v>186.0</v>
      </c>
      <c r="D205" s="91">
        <v>1276.0</v>
      </c>
      <c r="E205" s="91">
        <v>186.0</v>
      </c>
      <c r="F205" s="91">
        <v>1678.0</v>
      </c>
      <c r="G205" s="332"/>
      <c r="H205" s="92">
        <v>1.0</v>
      </c>
      <c r="I205" s="90" t="s">
        <v>172</v>
      </c>
      <c r="J205" s="91">
        <v>6.0</v>
      </c>
      <c r="K205" s="86">
        <v>58.0</v>
      </c>
      <c r="L205" s="91">
        <v>6.0</v>
      </c>
      <c r="M205" s="91">
        <v>80.0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90" t="s">
        <v>173</v>
      </c>
      <c r="C206" s="91">
        <v>134.0</v>
      </c>
      <c r="D206" s="91">
        <v>1655.0</v>
      </c>
      <c r="E206" s="91">
        <v>134.0</v>
      </c>
      <c r="F206" s="91">
        <v>2218.0</v>
      </c>
      <c r="G206" s="332"/>
      <c r="H206" s="92">
        <v>2.0</v>
      </c>
      <c r="I206" s="90" t="s">
        <v>173</v>
      </c>
      <c r="J206" s="91">
        <v>4.0</v>
      </c>
      <c r="K206" s="91">
        <v>54.0</v>
      </c>
      <c r="L206" s="91">
        <v>4.0</v>
      </c>
      <c r="M206" s="91">
        <v>62.0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90" t="s">
        <v>174</v>
      </c>
      <c r="C207" s="91">
        <v>129.0</v>
      </c>
      <c r="D207" s="91">
        <v>1599.0</v>
      </c>
      <c r="E207" s="91">
        <v>129.0</v>
      </c>
      <c r="F207" s="91">
        <v>2096.0</v>
      </c>
      <c r="G207" s="332"/>
      <c r="H207" s="92">
        <v>3.0</v>
      </c>
      <c r="I207" s="90" t="s">
        <v>174</v>
      </c>
      <c r="J207" s="91">
        <v>6.0</v>
      </c>
      <c r="K207" s="91">
        <v>68.0</v>
      </c>
      <c r="L207" s="91">
        <v>6.0</v>
      </c>
      <c r="M207" s="91">
        <v>71.0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90" t="s">
        <v>175</v>
      </c>
      <c r="C208" s="91">
        <v>92.0</v>
      </c>
      <c r="D208" s="91">
        <v>1176.0</v>
      </c>
      <c r="E208" s="91">
        <v>92.0</v>
      </c>
      <c r="F208" s="91">
        <v>1235.0</v>
      </c>
      <c r="G208" s="332"/>
      <c r="H208" s="92">
        <v>4.0</v>
      </c>
      <c r="I208" s="90" t="s">
        <v>175</v>
      </c>
      <c r="J208" s="91">
        <v>1.0</v>
      </c>
      <c r="K208" s="91">
        <v>6.0</v>
      </c>
      <c r="L208" s="91">
        <v>1.0</v>
      </c>
      <c r="M208" s="91">
        <v>10.0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90" t="s">
        <v>176</v>
      </c>
      <c r="C209" s="91">
        <v>96.0</v>
      </c>
      <c r="D209" s="91">
        <v>1057.0</v>
      </c>
      <c r="E209" s="91">
        <v>96.0</v>
      </c>
      <c r="F209" s="91">
        <v>1199.0</v>
      </c>
      <c r="G209" s="332"/>
      <c r="H209" s="92">
        <v>5.0</v>
      </c>
      <c r="I209" s="90" t="s">
        <v>176</v>
      </c>
      <c r="J209" s="91">
        <v>4.0</v>
      </c>
      <c r="K209" s="91">
        <v>40.0</v>
      </c>
      <c r="L209" s="91">
        <v>4.0</v>
      </c>
      <c r="M209" s="91">
        <v>39.0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90" t="s">
        <v>177</v>
      </c>
      <c r="C210" s="91">
        <v>90.0</v>
      </c>
      <c r="D210" s="91">
        <v>1139.0</v>
      </c>
      <c r="E210" s="91">
        <v>90.0</v>
      </c>
      <c r="F210" s="91">
        <v>1321.0</v>
      </c>
      <c r="G210" s="332"/>
      <c r="H210" s="92">
        <v>6.0</v>
      </c>
      <c r="I210" s="90" t="s">
        <v>177</v>
      </c>
      <c r="J210" s="91">
        <v>1.0</v>
      </c>
      <c r="K210" s="91">
        <v>4.0</v>
      </c>
      <c r="L210" s="91">
        <v>1.0</v>
      </c>
      <c r="M210" s="91">
        <v>8.0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90" t="s">
        <v>178</v>
      </c>
      <c r="C211" s="91">
        <v>86.0</v>
      </c>
      <c r="D211" s="91">
        <v>1006.0</v>
      </c>
      <c r="E211" s="91">
        <v>86.0</v>
      </c>
      <c r="F211" s="91">
        <v>1234.0</v>
      </c>
      <c r="G211" s="332"/>
      <c r="H211" s="92">
        <v>7.0</v>
      </c>
      <c r="I211" s="90" t="s">
        <v>178</v>
      </c>
      <c r="J211" s="91">
        <v>3.0</v>
      </c>
      <c r="K211" s="91">
        <v>21.0</v>
      </c>
      <c r="L211" s="91">
        <v>3.0</v>
      </c>
      <c r="M211" s="91">
        <v>29.0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90" t="s">
        <v>179</v>
      </c>
      <c r="C212" s="91">
        <v>103.0</v>
      </c>
      <c r="D212" s="91">
        <v>1280.0</v>
      </c>
      <c r="E212" s="91">
        <v>103.0</v>
      </c>
      <c r="F212" s="91">
        <v>1509.0</v>
      </c>
      <c r="G212" s="332"/>
      <c r="H212" s="92">
        <v>8.0</v>
      </c>
      <c r="I212" s="90" t="s">
        <v>179</v>
      </c>
      <c r="J212" s="91">
        <v>3.0</v>
      </c>
      <c r="K212" s="91">
        <v>31.0</v>
      </c>
      <c r="L212" s="91">
        <v>3.0</v>
      </c>
      <c r="M212" s="91">
        <v>44.0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90" t="s">
        <v>180</v>
      </c>
      <c r="C213" s="91">
        <v>124.0</v>
      </c>
      <c r="D213" s="91">
        <v>1663.0</v>
      </c>
      <c r="E213" s="91">
        <v>124.0</v>
      </c>
      <c r="F213" s="91">
        <v>1864.0</v>
      </c>
      <c r="G213" s="332"/>
      <c r="H213" s="92">
        <v>9.0</v>
      </c>
      <c r="I213" s="90" t="s">
        <v>180</v>
      </c>
      <c r="J213" s="91">
        <v>3.0</v>
      </c>
      <c r="K213" s="91">
        <v>35.0</v>
      </c>
      <c r="L213" s="91">
        <v>3.0</v>
      </c>
      <c r="M213" s="91">
        <v>45.0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90" t="s">
        <v>181</v>
      </c>
      <c r="C214" s="91">
        <v>104.0</v>
      </c>
      <c r="D214" s="91">
        <v>1188.0</v>
      </c>
      <c r="E214" s="91">
        <v>104.0</v>
      </c>
      <c r="F214" s="91">
        <v>1421.0</v>
      </c>
      <c r="G214" s="332"/>
      <c r="H214" s="92">
        <v>10.0</v>
      </c>
      <c r="I214" s="90" t="s">
        <v>181</v>
      </c>
      <c r="J214" s="91">
        <v>2.0</v>
      </c>
      <c r="K214" s="91">
        <v>17.0</v>
      </c>
      <c r="L214" s="91">
        <v>2.0</v>
      </c>
      <c r="M214" s="91">
        <v>30.0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90" t="s">
        <v>182</v>
      </c>
      <c r="C215" s="91">
        <v>108.0</v>
      </c>
      <c r="D215" s="91">
        <v>1211.0</v>
      </c>
      <c r="E215" s="91">
        <v>108.0</v>
      </c>
      <c r="F215" s="91">
        <v>1533.0</v>
      </c>
      <c r="G215" s="332"/>
      <c r="H215" s="92">
        <v>11.0</v>
      </c>
      <c r="I215" s="90" t="s">
        <v>182</v>
      </c>
      <c r="J215" s="91">
        <v>2.0</v>
      </c>
      <c r="K215" s="91">
        <v>19.0</v>
      </c>
      <c r="L215" s="91">
        <v>2.0</v>
      </c>
      <c r="M215" s="91">
        <v>30.0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90" t="s">
        <v>183</v>
      </c>
      <c r="C216" s="91">
        <v>114.0</v>
      </c>
      <c r="D216" s="91">
        <v>1317.0</v>
      </c>
      <c r="E216" s="91">
        <v>114.0</v>
      </c>
      <c r="F216" s="91">
        <v>1588.0</v>
      </c>
      <c r="G216" s="332"/>
      <c r="H216" s="92">
        <v>12.0</v>
      </c>
      <c r="I216" s="90" t="s">
        <v>183</v>
      </c>
      <c r="J216" s="91">
        <v>0.0</v>
      </c>
      <c r="K216" s="91">
        <v>0.0</v>
      </c>
      <c r="L216" s="91">
        <v>0.0</v>
      </c>
      <c r="M216" s="91">
        <v>0.0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90" t="s">
        <v>184</v>
      </c>
      <c r="C217" s="91">
        <v>108.0</v>
      </c>
      <c r="D217" s="91">
        <v>1191.0</v>
      </c>
      <c r="E217" s="91">
        <v>108.0</v>
      </c>
      <c r="F217" s="91">
        <v>1620.0</v>
      </c>
      <c r="G217" s="332"/>
      <c r="H217" s="92">
        <v>13.0</v>
      </c>
      <c r="I217" s="90" t="s">
        <v>184</v>
      </c>
      <c r="J217" s="91">
        <v>1.0</v>
      </c>
      <c r="K217" s="91">
        <v>9.0</v>
      </c>
      <c r="L217" s="91">
        <v>1.0</v>
      </c>
      <c r="M217" s="91">
        <v>14.0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90" t="s">
        <v>185</v>
      </c>
      <c r="C218" s="91">
        <v>106.0</v>
      </c>
      <c r="D218" s="91">
        <v>1407.0</v>
      </c>
      <c r="E218" s="91">
        <v>106.0</v>
      </c>
      <c r="F218" s="91">
        <v>1660.0</v>
      </c>
      <c r="G218" s="332"/>
      <c r="H218" s="92">
        <v>14.0</v>
      </c>
      <c r="I218" s="90" t="s">
        <v>185</v>
      </c>
      <c r="J218" s="91">
        <v>2.0</v>
      </c>
      <c r="K218" s="91">
        <v>7.0</v>
      </c>
      <c r="L218" s="91">
        <v>2.0</v>
      </c>
      <c r="M218" s="91">
        <v>16.0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90" t="s">
        <v>186</v>
      </c>
      <c r="C219" s="91">
        <v>124.0</v>
      </c>
      <c r="D219" s="91">
        <v>1720.0</v>
      </c>
      <c r="E219" s="91">
        <v>124.0</v>
      </c>
      <c r="F219" s="91">
        <v>1769.0</v>
      </c>
      <c r="G219" s="332"/>
      <c r="H219" s="92">
        <v>15.0</v>
      </c>
      <c r="I219" s="90" t="s">
        <v>186</v>
      </c>
      <c r="J219" s="91">
        <v>3.0</v>
      </c>
      <c r="K219" s="91">
        <v>23.0</v>
      </c>
      <c r="L219" s="91">
        <v>3.0</v>
      </c>
      <c r="M219" s="91">
        <v>19.0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90" t="s">
        <v>187</v>
      </c>
      <c r="C220" s="91">
        <v>117.0</v>
      </c>
      <c r="D220" s="91">
        <v>1695.0</v>
      </c>
      <c r="E220" s="91">
        <v>117.0</v>
      </c>
      <c r="F220" s="91">
        <v>1552.0</v>
      </c>
      <c r="G220" s="332"/>
      <c r="H220" s="92">
        <v>16.0</v>
      </c>
      <c r="I220" s="90" t="s">
        <v>187</v>
      </c>
      <c r="J220" s="91">
        <v>6.0</v>
      </c>
      <c r="K220" s="91">
        <v>83.0</v>
      </c>
      <c r="L220" s="91">
        <v>6.0</v>
      </c>
      <c r="M220" s="91">
        <v>91.0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90" t="s">
        <v>188</v>
      </c>
      <c r="C221" s="91">
        <v>113.0</v>
      </c>
      <c r="D221" s="91">
        <v>1353.0</v>
      </c>
      <c r="E221" s="91">
        <v>113.0</v>
      </c>
      <c r="F221" s="91">
        <v>1529.0</v>
      </c>
      <c r="G221" s="332"/>
      <c r="H221" s="92">
        <v>17.0</v>
      </c>
      <c r="I221" s="90" t="s">
        <v>188</v>
      </c>
      <c r="J221" s="91">
        <v>2.0</v>
      </c>
      <c r="K221" s="91">
        <v>19.0</v>
      </c>
      <c r="L221" s="91">
        <v>2.0</v>
      </c>
      <c r="M221" s="91">
        <v>27.0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90" t="s">
        <v>189</v>
      </c>
      <c r="C222" s="91">
        <v>151.0</v>
      </c>
      <c r="D222" s="91">
        <v>2216.0</v>
      </c>
      <c r="E222" s="91">
        <v>151.0</v>
      </c>
      <c r="F222" s="91">
        <v>2927.0</v>
      </c>
      <c r="G222" s="332"/>
      <c r="H222" s="92">
        <v>18.0</v>
      </c>
      <c r="I222" s="90" t="s">
        <v>189</v>
      </c>
      <c r="J222" s="91">
        <v>4.0</v>
      </c>
      <c r="K222" s="91">
        <v>53.0</v>
      </c>
      <c r="L222" s="91">
        <v>4.0</v>
      </c>
      <c r="M222" s="91">
        <v>54.0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90" t="s">
        <v>190</v>
      </c>
      <c r="C223" s="91">
        <v>156.0</v>
      </c>
      <c r="D223" s="91">
        <v>2017.0</v>
      </c>
      <c r="E223" s="91">
        <v>156.0</v>
      </c>
      <c r="F223" s="91">
        <v>2302.0</v>
      </c>
      <c r="G223" s="332"/>
      <c r="H223" s="92">
        <v>19.0</v>
      </c>
      <c r="I223" s="90" t="s">
        <v>190</v>
      </c>
      <c r="J223" s="91">
        <v>2.0</v>
      </c>
      <c r="K223" s="91">
        <v>19.0</v>
      </c>
      <c r="L223" s="91">
        <v>2.0</v>
      </c>
      <c r="M223" s="91">
        <v>33.0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90" t="s">
        <v>191</v>
      </c>
      <c r="C224" s="91">
        <v>141.0</v>
      </c>
      <c r="D224" s="91">
        <v>1759.0</v>
      </c>
      <c r="E224" s="91">
        <v>141.0</v>
      </c>
      <c r="F224" s="91">
        <v>2209.0</v>
      </c>
      <c r="G224" s="332"/>
      <c r="H224" s="92">
        <v>20.0</v>
      </c>
      <c r="I224" s="90" t="s">
        <v>191</v>
      </c>
      <c r="J224" s="91">
        <v>3.0</v>
      </c>
      <c r="K224" s="91">
        <v>28.0</v>
      </c>
      <c r="L224" s="91">
        <v>3.0</v>
      </c>
      <c r="M224" s="91">
        <v>45.0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90" t="s">
        <v>192</v>
      </c>
      <c r="C225" s="91">
        <v>118.0</v>
      </c>
      <c r="D225" s="91">
        <v>1633.0</v>
      </c>
      <c r="E225" s="91">
        <v>118.0</v>
      </c>
      <c r="F225" s="91">
        <v>1846.0</v>
      </c>
      <c r="G225" s="332"/>
      <c r="H225" s="92">
        <v>21.0</v>
      </c>
      <c r="I225" s="90" t="s">
        <v>192</v>
      </c>
      <c r="J225" s="91">
        <v>3.0</v>
      </c>
      <c r="K225" s="91">
        <v>31.0</v>
      </c>
      <c r="L225" s="91">
        <v>3.0</v>
      </c>
      <c r="M225" s="91">
        <v>37.0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90" t="s">
        <v>193</v>
      </c>
      <c r="C226" s="91">
        <v>115.0</v>
      </c>
      <c r="D226" s="91">
        <v>1540.0</v>
      </c>
      <c r="E226" s="91">
        <v>115.0</v>
      </c>
      <c r="F226" s="91">
        <v>1797.0</v>
      </c>
      <c r="G226" s="332"/>
      <c r="H226" s="92">
        <v>22.0</v>
      </c>
      <c r="I226" s="90" t="s">
        <v>193</v>
      </c>
      <c r="J226" s="91">
        <v>4.0</v>
      </c>
      <c r="K226" s="91">
        <v>31.0</v>
      </c>
      <c r="L226" s="91">
        <v>4.0</v>
      </c>
      <c r="M226" s="91">
        <v>45.0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90" t="s">
        <v>194</v>
      </c>
      <c r="C227" s="91">
        <v>128.0</v>
      </c>
      <c r="D227" s="91">
        <v>1662.0</v>
      </c>
      <c r="E227" s="91">
        <v>128.0</v>
      </c>
      <c r="F227" s="91">
        <v>1914.0</v>
      </c>
      <c r="G227" s="62"/>
      <c r="H227" s="92">
        <v>23.0</v>
      </c>
      <c r="I227" s="90" t="s">
        <v>194</v>
      </c>
      <c r="J227" s="91">
        <v>3.0</v>
      </c>
      <c r="K227" s="91">
        <v>21.0</v>
      </c>
      <c r="L227" s="91">
        <v>3.0</v>
      </c>
      <c r="M227" s="91">
        <v>38.0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90" t="s">
        <v>195</v>
      </c>
      <c r="C228" s="91">
        <v>138.0</v>
      </c>
      <c r="D228" s="91">
        <v>1871.0</v>
      </c>
      <c r="E228" s="91">
        <v>138.0</v>
      </c>
      <c r="F228" s="91">
        <v>2122.0</v>
      </c>
      <c r="G228" s="332"/>
      <c r="H228" s="92">
        <v>24.0</v>
      </c>
      <c r="I228" s="90" t="s">
        <v>195</v>
      </c>
      <c r="J228" s="91">
        <v>3.0</v>
      </c>
      <c r="K228" s="91">
        <v>39.0</v>
      </c>
      <c r="L228" s="91">
        <v>3.0</v>
      </c>
      <c r="M228" s="91">
        <v>43.0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90" t="s">
        <v>196</v>
      </c>
      <c r="C229" s="91">
        <v>119.0</v>
      </c>
      <c r="D229" s="91">
        <v>1495.0</v>
      </c>
      <c r="E229" s="91">
        <v>119.0</v>
      </c>
      <c r="F229" s="91">
        <v>1775.0</v>
      </c>
      <c r="G229" s="332"/>
      <c r="H229" s="92">
        <v>25.0</v>
      </c>
      <c r="I229" s="90" t="s">
        <v>196</v>
      </c>
      <c r="J229" s="91">
        <v>3.0</v>
      </c>
      <c r="K229" s="91">
        <v>37.0</v>
      </c>
      <c r="L229" s="91">
        <v>3.0</v>
      </c>
      <c r="M229" s="91">
        <v>43.0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90" t="s">
        <v>197</v>
      </c>
      <c r="C230" s="91">
        <v>132.0</v>
      </c>
      <c r="D230" s="91">
        <v>1858.0</v>
      </c>
      <c r="E230" s="91">
        <v>132.0</v>
      </c>
      <c r="F230" s="91">
        <v>2279.0</v>
      </c>
      <c r="G230" s="332"/>
      <c r="H230" s="92">
        <v>26.0</v>
      </c>
      <c r="I230" s="90" t="s">
        <v>197</v>
      </c>
      <c r="J230" s="91">
        <v>3.0</v>
      </c>
      <c r="K230" s="91">
        <v>34.0</v>
      </c>
      <c r="L230" s="91">
        <v>3.0</v>
      </c>
      <c r="M230" s="91">
        <v>38.0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90" t="s">
        <v>198</v>
      </c>
      <c r="C231" s="271">
        <v>122.0</v>
      </c>
      <c r="D231" s="271">
        <v>1545.0</v>
      </c>
      <c r="E231" s="271">
        <v>122.0</v>
      </c>
      <c r="F231" s="271">
        <v>1970.0</v>
      </c>
      <c r="G231" s="332"/>
      <c r="H231" s="92">
        <v>27.0</v>
      </c>
      <c r="I231" s="90" t="s">
        <v>198</v>
      </c>
      <c r="J231" s="271">
        <v>2.0</v>
      </c>
      <c r="K231" s="271">
        <v>13.0</v>
      </c>
      <c r="L231" s="271">
        <v>2.0</v>
      </c>
      <c r="M231" s="271">
        <v>24.0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90" t="s">
        <v>199</v>
      </c>
      <c r="C232" s="86">
        <v>127.0</v>
      </c>
      <c r="D232" s="86">
        <v>1357.0</v>
      </c>
      <c r="E232" s="86">
        <v>127.0</v>
      </c>
      <c r="F232" s="86">
        <v>1709.0</v>
      </c>
      <c r="G232" s="332"/>
      <c r="H232" s="92">
        <v>28.0</v>
      </c>
      <c r="I232" s="90" t="s">
        <v>199</v>
      </c>
      <c r="J232" s="86">
        <v>2.0</v>
      </c>
      <c r="K232" s="86">
        <v>16.0</v>
      </c>
      <c r="L232" s="86">
        <v>2.0</v>
      </c>
      <c r="M232" s="86">
        <v>29.0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90" t="s">
        <v>200</v>
      </c>
      <c r="C233" s="91">
        <v>109.0</v>
      </c>
      <c r="D233" s="91">
        <v>1253.0</v>
      </c>
      <c r="E233" s="91">
        <v>109.0</v>
      </c>
      <c r="F233" s="91">
        <v>1396.0</v>
      </c>
      <c r="G233" s="332"/>
      <c r="H233" s="92">
        <v>29.0</v>
      </c>
      <c r="I233" s="90" t="s">
        <v>200</v>
      </c>
      <c r="J233" s="91">
        <v>0.0</v>
      </c>
      <c r="K233" s="91">
        <v>0.0</v>
      </c>
      <c r="L233" s="91">
        <v>0.0</v>
      </c>
      <c r="M233" s="91">
        <v>0.0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90" t="s">
        <v>201</v>
      </c>
      <c r="C234" s="91">
        <v>104.0</v>
      </c>
      <c r="D234" s="91">
        <v>1283.0</v>
      </c>
      <c r="E234" s="91">
        <v>104.0</v>
      </c>
      <c r="F234" s="91">
        <v>1466.0</v>
      </c>
      <c r="G234" s="332"/>
      <c r="H234" s="92">
        <v>30.0</v>
      </c>
      <c r="I234" s="90" t="s">
        <v>201</v>
      </c>
      <c r="J234" s="91">
        <v>2.0</v>
      </c>
      <c r="K234" s="91">
        <v>12.0</v>
      </c>
      <c r="L234" s="91">
        <v>2.0</v>
      </c>
      <c r="M234" s="91">
        <v>25.0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3594.0</v>
      </c>
      <c r="D235" s="115">
        <v>44422.0</v>
      </c>
      <c r="E235" s="115">
        <v>3594.0</v>
      </c>
      <c r="F235" s="115">
        <v>52738.0</v>
      </c>
      <c r="G235" s="9"/>
      <c r="H235" s="110" t="s">
        <v>44</v>
      </c>
      <c r="I235" s="8"/>
      <c r="J235" s="99">
        <v>83.0</v>
      </c>
      <c r="K235" s="99">
        <v>828.0</v>
      </c>
      <c r="L235" s="99">
        <v>83.0</v>
      </c>
      <c r="M235" s="99">
        <v>1069.0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90" t="s">
        <v>203</v>
      </c>
      <c r="C244" s="91">
        <v>107.0</v>
      </c>
      <c r="D244" s="91">
        <v>1340.0</v>
      </c>
      <c r="E244" s="91">
        <v>107.0</v>
      </c>
      <c r="F244" s="91">
        <v>1596.0</v>
      </c>
      <c r="G244" s="332"/>
      <c r="H244" s="92">
        <v>1.0</v>
      </c>
      <c r="I244" s="90" t="s">
        <v>203</v>
      </c>
      <c r="J244" s="91">
        <v>3.0</v>
      </c>
      <c r="K244" s="91">
        <v>27.0</v>
      </c>
      <c r="L244" s="91">
        <v>3.0</v>
      </c>
      <c r="M244" s="91">
        <v>37.0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90" t="s">
        <v>204</v>
      </c>
      <c r="C245" s="91">
        <v>127.0</v>
      </c>
      <c r="D245" s="91">
        <v>1643.0</v>
      </c>
      <c r="E245" s="91">
        <v>127.0</v>
      </c>
      <c r="F245" s="91">
        <v>1889.0</v>
      </c>
      <c r="G245" s="332"/>
      <c r="H245" s="92">
        <v>2.0</v>
      </c>
      <c r="I245" s="90" t="s">
        <v>204</v>
      </c>
      <c r="J245" s="91">
        <v>3.0</v>
      </c>
      <c r="K245" s="91">
        <v>34.0</v>
      </c>
      <c r="L245" s="91">
        <v>3.0</v>
      </c>
      <c r="M245" s="91">
        <v>36.0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90" t="s">
        <v>205</v>
      </c>
      <c r="C246" s="91">
        <v>119.0</v>
      </c>
      <c r="D246" s="91">
        <v>1595.0</v>
      </c>
      <c r="E246" s="91">
        <v>119.0</v>
      </c>
      <c r="F246" s="91">
        <v>1878.0</v>
      </c>
      <c r="G246" s="332"/>
      <c r="H246" s="92">
        <v>3.0</v>
      </c>
      <c r="I246" s="90" t="s">
        <v>205</v>
      </c>
      <c r="J246" s="91">
        <v>4.0</v>
      </c>
      <c r="K246" s="91">
        <v>44.0</v>
      </c>
      <c r="L246" s="91">
        <v>4.0</v>
      </c>
      <c r="M246" s="91">
        <v>60.0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90" t="s">
        <v>206</v>
      </c>
      <c r="C247" s="91">
        <v>125.0</v>
      </c>
      <c r="D247" s="91">
        <v>1739.0</v>
      </c>
      <c r="E247" s="91">
        <v>125.0</v>
      </c>
      <c r="F247" s="91">
        <v>2006.0</v>
      </c>
      <c r="G247" s="332"/>
      <c r="H247" s="92">
        <v>4.0</v>
      </c>
      <c r="I247" s="90" t="s">
        <v>206</v>
      </c>
      <c r="J247" s="91">
        <v>2.0</v>
      </c>
      <c r="K247" s="91">
        <v>16.0</v>
      </c>
      <c r="L247" s="91">
        <v>2.0</v>
      </c>
      <c r="M247" s="91">
        <v>24.0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90" t="s">
        <v>207</v>
      </c>
      <c r="C248" s="91">
        <v>129.0</v>
      </c>
      <c r="D248" s="91">
        <v>2073.0</v>
      </c>
      <c r="E248" s="91">
        <v>129.0</v>
      </c>
      <c r="F248" s="91">
        <v>2294.0</v>
      </c>
      <c r="G248" s="332"/>
      <c r="H248" s="92">
        <v>5.0</v>
      </c>
      <c r="I248" s="90" t="s">
        <v>207</v>
      </c>
      <c r="J248" s="91">
        <v>2.0</v>
      </c>
      <c r="K248" s="91">
        <v>16.0</v>
      </c>
      <c r="L248" s="91">
        <v>2.0</v>
      </c>
      <c r="M248" s="91">
        <v>25.0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90" t="s">
        <v>208</v>
      </c>
      <c r="C249" s="91">
        <v>106.0</v>
      </c>
      <c r="D249" s="91">
        <v>1439.0</v>
      </c>
      <c r="E249" s="91">
        <v>106.0</v>
      </c>
      <c r="F249" s="91">
        <v>1474.0</v>
      </c>
      <c r="G249" s="332"/>
      <c r="H249" s="92">
        <v>6.0</v>
      </c>
      <c r="I249" s="90" t="s">
        <v>208</v>
      </c>
      <c r="J249" s="91">
        <v>2.0</v>
      </c>
      <c r="K249" s="91">
        <v>14.0</v>
      </c>
      <c r="L249" s="91">
        <v>2.0</v>
      </c>
      <c r="M249" s="91">
        <v>26.0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90" t="s">
        <v>209</v>
      </c>
      <c r="C250" s="91">
        <v>125.0</v>
      </c>
      <c r="D250" s="91">
        <v>1646.0</v>
      </c>
      <c r="E250" s="91">
        <v>125.0</v>
      </c>
      <c r="F250" s="91">
        <v>1866.0</v>
      </c>
      <c r="G250" s="332"/>
      <c r="H250" s="92">
        <v>7.0</v>
      </c>
      <c r="I250" s="90" t="s">
        <v>209</v>
      </c>
      <c r="J250" s="91">
        <v>2.0</v>
      </c>
      <c r="K250" s="91">
        <v>15.0</v>
      </c>
      <c r="L250" s="91">
        <v>2.0</v>
      </c>
      <c r="M250" s="91">
        <v>25.0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90" t="s">
        <v>210</v>
      </c>
      <c r="C251" s="91">
        <v>134.0</v>
      </c>
      <c r="D251" s="91">
        <v>1695.0</v>
      </c>
      <c r="E251" s="91">
        <v>134.0</v>
      </c>
      <c r="F251" s="91">
        <v>1905.0</v>
      </c>
      <c r="G251" s="332"/>
      <c r="H251" s="92">
        <v>8.0</v>
      </c>
      <c r="I251" s="90" t="s">
        <v>210</v>
      </c>
      <c r="J251" s="91">
        <v>6.0</v>
      </c>
      <c r="K251" s="91">
        <v>50.0</v>
      </c>
      <c r="L251" s="91">
        <v>6.0</v>
      </c>
      <c r="M251" s="91">
        <v>58.0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90" t="s">
        <v>211</v>
      </c>
      <c r="C252" s="91">
        <v>122.0</v>
      </c>
      <c r="D252" s="91">
        <v>1426.0</v>
      </c>
      <c r="E252" s="91">
        <v>122.0</v>
      </c>
      <c r="F252" s="91">
        <v>1850.0</v>
      </c>
      <c r="G252" s="332"/>
      <c r="H252" s="92">
        <v>9.0</v>
      </c>
      <c r="I252" s="90" t="s">
        <v>211</v>
      </c>
      <c r="J252" s="91">
        <v>2.0</v>
      </c>
      <c r="K252" s="91">
        <v>12.0</v>
      </c>
      <c r="L252" s="91">
        <v>2.0</v>
      </c>
      <c r="M252" s="91">
        <v>24.0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90" t="s">
        <v>212</v>
      </c>
      <c r="C253" s="91">
        <v>120.0</v>
      </c>
      <c r="D253" s="91">
        <v>1567.0</v>
      </c>
      <c r="E253" s="91">
        <v>120.0</v>
      </c>
      <c r="F253" s="91">
        <v>1818.0</v>
      </c>
      <c r="G253" s="332"/>
      <c r="H253" s="92">
        <v>10.0</v>
      </c>
      <c r="I253" s="90" t="s">
        <v>212</v>
      </c>
      <c r="J253" s="91">
        <v>3.0</v>
      </c>
      <c r="K253" s="91">
        <v>30.0</v>
      </c>
      <c r="L253" s="91">
        <v>3.0</v>
      </c>
      <c r="M253" s="91">
        <v>44.0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90" t="s">
        <v>213</v>
      </c>
      <c r="C254" s="91">
        <v>113.0</v>
      </c>
      <c r="D254" s="91">
        <v>1431.0</v>
      </c>
      <c r="E254" s="91">
        <v>113.0</v>
      </c>
      <c r="F254" s="91">
        <v>1651.0</v>
      </c>
      <c r="G254" s="332"/>
      <c r="H254" s="92">
        <v>11.0</v>
      </c>
      <c r="I254" s="90" t="s">
        <v>213</v>
      </c>
      <c r="J254" s="91">
        <v>3.0</v>
      </c>
      <c r="K254" s="91">
        <v>38.0</v>
      </c>
      <c r="L254" s="91">
        <v>3.0</v>
      </c>
      <c r="M254" s="91">
        <v>41.0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90" t="s">
        <v>214</v>
      </c>
      <c r="C255" s="91">
        <v>135.0</v>
      </c>
      <c r="D255" s="91">
        <v>1874.0</v>
      </c>
      <c r="E255" s="91">
        <v>135.0</v>
      </c>
      <c r="F255" s="91">
        <v>2244.0</v>
      </c>
      <c r="G255" s="332"/>
      <c r="H255" s="92">
        <v>12.0</v>
      </c>
      <c r="I255" s="90" t="s">
        <v>214</v>
      </c>
      <c r="J255" s="91">
        <v>2.0</v>
      </c>
      <c r="K255" s="91">
        <v>19.0</v>
      </c>
      <c r="L255" s="91">
        <v>2.0</v>
      </c>
      <c r="M255" s="91">
        <v>33.0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90" t="s">
        <v>215</v>
      </c>
      <c r="C256" s="91">
        <v>123.0</v>
      </c>
      <c r="D256" s="91">
        <v>2016.0</v>
      </c>
      <c r="E256" s="91">
        <v>123.0</v>
      </c>
      <c r="F256" s="91">
        <v>2115.0</v>
      </c>
      <c r="G256" s="332"/>
      <c r="H256" s="92">
        <v>13.0</v>
      </c>
      <c r="I256" s="90" t="s">
        <v>215</v>
      </c>
      <c r="J256" s="91">
        <v>3.0</v>
      </c>
      <c r="K256" s="91">
        <v>34.0</v>
      </c>
      <c r="L256" s="91">
        <v>3.0</v>
      </c>
      <c r="M256" s="91">
        <v>29.0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90" t="s">
        <v>216</v>
      </c>
      <c r="C257" s="91">
        <v>125.0</v>
      </c>
      <c r="D257" s="91">
        <v>1792.0</v>
      </c>
      <c r="E257" s="91">
        <v>125.0</v>
      </c>
      <c r="F257" s="91">
        <v>2009.0</v>
      </c>
      <c r="G257" s="332"/>
      <c r="H257" s="92">
        <v>14.0</v>
      </c>
      <c r="I257" s="90" t="s">
        <v>216</v>
      </c>
      <c r="J257" s="91">
        <v>4.0</v>
      </c>
      <c r="K257" s="91">
        <v>39.0</v>
      </c>
      <c r="L257" s="91">
        <v>4.0</v>
      </c>
      <c r="M257" s="91">
        <v>49.0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90" t="s">
        <v>217</v>
      </c>
      <c r="C258" s="91">
        <v>116.0</v>
      </c>
      <c r="D258" s="91">
        <v>1678.0</v>
      </c>
      <c r="E258" s="91">
        <v>116.0</v>
      </c>
      <c r="F258" s="91">
        <v>1858.0</v>
      </c>
      <c r="G258" s="332"/>
      <c r="H258" s="92">
        <v>15.0</v>
      </c>
      <c r="I258" s="90" t="s">
        <v>217</v>
      </c>
      <c r="J258" s="91">
        <v>3.0</v>
      </c>
      <c r="K258" s="91">
        <v>33.0</v>
      </c>
      <c r="L258" s="91">
        <v>3.0</v>
      </c>
      <c r="M258" s="91">
        <v>49.0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90" t="s">
        <v>218</v>
      </c>
      <c r="C259" s="91">
        <v>104.0</v>
      </c>
      <c r="D259" s="91">
        <v>1217.0</v>
      </c>
      <c r="E259" s="91">
        <v>104.0</v>
      </c>
      <c r="F259" s="91">
        <v>1387.0</v>
      </c>
      <c r="G259" s="332"/>
      <c r="H259" s="92">
        <v>16.0</v>
      </c>
      <c r="I259" s="90" t="s">
        <v>218</v>
      </c>
      <c r="J259" s="91">
        <v>2.0</v>
      </c>
      <c r="K259" s="91">
        <v>9.0</v>
      </c>
      <c r="L259" s="91">
        <v>2.0</v>
      </c>
      <c r="M259" s="91">
        <v>12.0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90" t="s">
        <v>219</v>
      </c>
      <c r="C260" s="91">
        <v>122.0</v>
      </c>
      <c r="D260" s="91">
        <v>1570.0</v>
      </c>
      <c r="E260" s="91">
        <v>122.0</v>
      </c>
      <c r="F260" s="91">
        <v>1848.0</v>
      </c>
      <c r="G260" s="332"/>
      <c r="H260" s="92">
        <v>17.0</v>
      </c>
      <c r="I260" s="90" t="s">
        <v>219</v>
      </c>
      <c r="J260" s="91">
        <v>3.0</v>
      </c>
      <c r="K260" s="91">
        <v>25.0</v>
      </c>
      <c r="L260" s="91">
        <v>3.0</v>
      </c>
      <c r="M260" s="91">
        <v>33.0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90" t="s">
        <v>220</v>
      </c>
      <c r="C261" s="91">
        <v>117.0</v>
      </c>
      <c r="D261" s="91">
        <v>1551.0</v>
      </c>
      <c r="E261" s="91">
        <v>117.0</v>
      </c>
      <c r="F261" s="91">
        <v>1682.0</v>
      </c>
      <c r="G261" s="332"/>
      <c r="H261" s="92">
        <v>18.0</v>
      </c>
      <c r="I261" s="90" t="s">
        <v>220</v>
      </c>
      <c r="J261" s="91">
        <v>4.0</v>
      </c>
      <c r="K261" s="91">
        <v>52.0</v>
      </c>
      <c r="L261" s="91">
        <v>4.0</v>
      </c>
      <c r="M261" s="91">
        <v>65.0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90" t="s">
        <v>221</v>
      </c>
      <c r="C262" s="91">
        <v>115.0</v>
      </c>
      <c r="D262" s="91">
        <v>1354.0</v>
      </c>
      <c r="E262" s="91">
        <v>115.0</v>
      </c>
      <c r="F262" s="91">
        <v>1635.0</v>
      </c>
      <c r="G262" s="332"/>
      <c r="H262" s="92">
        <v>19.0</v>
      </c>
      <c r="I262" s="90" t="s">
        <v>221</v>
      </c>
      <c r="J262" s="91">
        <v>2.0</v>
      </c>
      <c r="K262" s="91">
        <v>21.0</v>
      </c>
      <c r="L262" s="91">
        <v>2.0</v>
      </c>
      <c r="M262" s="91">
        <v>36.0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90" t="s">
        <v>222</v>
      </c>
      <c r="C263" s="91">
        <v>125.0</v>
      </c>
      <c r="D263" s="91">
        <v>1498.0</v>
      </c>
      <c r="E263" s="91">
        <v>125.0</v>
      </c>
      <c r="F263" s="91">
        <v>1851.0</v>
      </c>
      <c r="G263" s="332"/>
      <c r="H263" s="92">
        <v>20.0</v>
      </c>
      <c r="I263" s="90" t="s">
        <v>222</v>
      </c>
      <c r="J263" s="91">
        <v>4.0</v>
      </c>
      <c r="K263" s="91">
        <v>44.0</v>
      </c>
      <c r="L263" s="91">
        <v>4.0</v>
      </c>
      <c r="M263" s="91">
        <v>46.0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90" t="s">
        <v>223</v>
      </c>
      <c r="C264" s="91">
        <v>149.0</v>
      </c>
      <c r="D264" s="91">
        <v>1907.0</v>
      </c>
      <c r="E264" s="91">
        <v>149.0</v>
      </c>
      <c r="F264" s="91">
        <v>2340.0</v>
      </c>
      <c r="G264" s="332"/>
      <c r="H264" s="92">
        <v>21.0</v>
      </c>
      <c r="I264" s="90" t="s">
        <v>223</v>
      </c>
      <c r="J264" s="91">
        <v>3.0</v>
      </c>
      <c r="K264" s="91">
        <v>24.0</v>
      </c>
      <c r="L264" s="91">
        <v>3.0</v>
      </c>
      <c r="M264" s="91">
        <v>32.0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90" t="s">
        <v>224</v>
      </c>
      <c r="C265" s="91">
        <v>108.0</v>
      </c>
      <c r="D265" s="91">
        <v>1364.0</v>
      </c>
      <c r="E265" s="91">
        <v>108.0</v>
      </c>
      <c r="F265" s="91">
        <v>1540.0</v>
      </c>
      <c r="G265" s="332"/>
      <c r="H265" s="92">
        <v>22.0</v>
      </c>
      <c r="I265" s="90" t="s">
        <v>224</v>
      </c>
      <c r="J265" s="91">
        <v>2.0</v>
      </c>
      <c r="K265" s="91">
        <v>14.0</v>
      </c>
      <c r="L265" s="91">
        <v>2.0</v>
      </c>
      <c r="M265" s="91">
        <v>25.0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90" t="s">
        <v>225</v>
      </c>
      <c r="C266" s="91">
        <v>106.0</v>
      </c>
      <c r="D266" s="91">
        <v>1398.0</v>
      </c>
      <c r="E266" s="91">
        <v>106.0</v>
      </c>
      <c r="F266" s="91">
        <v>1518.0</v>
      </c>
      <c r="G266" s="323"/>
      <c r="H266" s="92">
        <v>23.0</v>
      </c>
      <c r="I266" s="90" t="s">
        <v>225</v>
      </c>
      <c r="J266" s="91">
        <v>4.0</v>
      </c>
      <c r="K266" s="91">
        <v>42.0</v>
      </c>
      <c r="L266" s="91">
        <v>4.0</v>
      </c>
      <c r="M266" s="91">
        <v>54.0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90" t="s">
        <v>226</v>
      </c>
      <c r="C267" s="91">
        <v>118.0</v>
      </c>
      <c r="D267" s="91">
        <v>1577.0</v>
      </c>
      <c r="E267" s="91">
        <v>118.0</v>
      </c>
      <c r="F267" s="91">
        <v>1748.0</v>
      </c>
      <c r="G267" s="332"/>
      <c r="H267" s="92">
        <v>24.0</v>
      </c>
      <c r="I267" s="90" t="s">
        <v>226</v>
      </c>
      <c r="J267" s="91">
        <v>2.0</v>
      </c>
      <c r="K267" s="91">
        <v>16.0</v>
      </c>
      <c r="L267" s="91">
        <v>2.0</v>
      </c>
      <c r="M267" s="91">
        <v>27.0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90" t="s">
        <v>227</v>
      </c>
      <c r="C268" s="91">
        <v>99.0</v>
      </c>
      <c r="D268" s="91">
        <v>1254.0</v>
      </c>
      <c r="E268" s="91">
        <v>99.0</v>
      </c>
      <c r="F268" s="91">
        <v>1556.0</v>
      </c>
      <c r="G268" s="332"/>
      <c r="H268" s="92">
        <v>25.0</v>
      </c>
      <c r="I268" s="90" t="s">
        <v>227</v>
      </c>
      <c r="J268" s="91">
        <v>2.0</v>
      </c>
      <c r="K268" s="91">
        <v>19.0</v>
      </c>
      <c r="L268" s="91">
        <v>2.0</v>
      </c>
      <c r="M268" s="91">
        <v>17.0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90" t="s">
        <v>228</v>
      </c>
      <c r="C269" s="91">
        <v>115.0</v>
      </c>
      <c r="D269" s="91">
        <v>1525.0</v>
      </c>
      <c r="E269" s="91">
        <v>115.0</v>
      </c>
      <c r="F269" s="91">
        <v>1654.0</v>
      </c>
      <c r="G269" s="332"/>
      <c r="H269" s="92">
        <v>26.0</v>
      </c>
      <c r="I269" s="90" t="s">
        <v>228</v>
      </c>
      <c r="J269" s="91">
        <v>5.0</v>
      </c>
      <c r="K269" s="91">
        <v>67.0</v>
      </c>
      <c r="L269" s="91">
        <v>5.0</v>
      </c>
      <c r="M269" s="91">
        <v>70.0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90" t="s">
        <v>229</v>
      </c>
      <c r="C270" s="91">
        <v>112.0</v>
      </c>
      <c r="D270" s="91">
        <v>1372.0</v>
      </c>
      <c r="E270" s="91">
        <v>112.0</v>
      </c>
      <c r="F270" s="91">
        <v>1530.0</v>
      </c>
      <c r="G270" s="332"/>
      <c r="H270" s="92">
        <v>27.0</v>
      </c>
      <c r="I270" s="90" t="s">
        <v>229</v>
      </c>
      <c r="J270" s="91">
        <v>6.0</v>
      </c>
      <c r="K270" s="91">
        <v>66.0</v>
      </c>
      <c r="L270" s="91">
        <v>6.0</v>
      </c>
      <c r="M270" s="91">
        <v>65.0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90" t="s">
        <v>230</v>
      </c>
      <c r="C271" s="91">
        <v>128.0</v>
      </c>
      <c r="D271" s="91">
        <v>1893.0</v>
      </c>
      <c r="E271" s="91">
        <v>128.0</v>
      </c>
      <c r="F271" s="91">
        <v>2115.0</v>
      </c>
      <c r="G271" s="332"/>
      <c r="H271" s="92">
        <v>28.0</v>
      </c>
      <c r="I271" s="90" t="s">
        <v>230</v>
      </c>
      <c r="J271" s="91">
        <v>2.0</v>
      </c>
      <c r="K271" s="91">
        <v>19.0</v>
      </c>
      <c r="L271" s="91">
        <v>2.0</v>
      </c>
      <c r="M271" s="91">
        <v>29.0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90" t="s">
        <v>231</v>
      </c>
      <c r="C272" s="91">
        <v>117.0</v>
      </c>
      <c r="D272" s="91">
        <v>1687.0</v>
      </c>
      <c r="E272" s="91">
        <v>117.0</v>
      </c>
      <c r="F272" s="91">
        <v>1787.0</v>
      </c>
      <c r="G272" s="332"/>
      <c r="H272" s="92">
        <v>29.0</v>
      </c>
      <c r="I272" s="90" t="s">
        <v>231</v>
      </c>
      <c r="J272" s="91">
        <v>4.0</v>
      </c>
      <c r="K272" s="91">
        <v>43.0</v>
      </c>
      <c r="L272" s="91">
        <v>4.0</v>
      </c>
      <c r="M272" s="91">
        <v>41.0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90" t="s">
        <v>232</v>
      </c>
      <c r="C273" s="91">
        <v>97.0</v>
      </c>
      <c r="D273" s="91">
        <v>1356.0</v>
      </c>
      <c r="E273" s="91">
        <v>97.0</v>
      </c>
      <c r="F273" s="91">
        <v>1482.0</v>
      </c>
      <c r="G273" s="332"/>
      <c r="H273" s="92">
        <v>30.0</v>
      </c>
      <c r="I273" s="90" t="s">
        <v>232</v>
      </c>
      <c r="J273" s="91">
        <v>4.0</v>
      </c>
      <c r="K273" s="91">
        <v>36.0</v>
      </c>
      <c r="L273" s="91">
        <v>4.0</v>
      </c>
      <c r="M273" s="91">
        <v>51.0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92" t="s">
        <v>233</v>
      </c>
      <c r="C274" s="91">
        <v>111.0</v>
      </c>
      <c r="D274" s="91">
        <v>1552.0</v>
      </c>
      <c r="E274" s="91">
        <v>111.0</v>
      </c>
      <c r="F274" s="91">
        <v>1711.0</v>
      </c>
      <c r="G274" s="332"/>
      <c r="H274" s="92">
        <v>31.0</v>
      </c>
      <c r="I274" s="90" t="s">
        <v>233</v>
      </c>
      <c r="J274" s="91">
        <v>1.0</v>
      </c>
      <c r="K274" s="91">
        <v>7.0</v>
      </c>
      <c r="L274" s="91">
        <v>1.0</v>
      </c>
      <c r="M274" s="91">
        <v>12.0</v>
      </c>
      <c r="N274" s="7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3669.0</v>
      </c>
      <c r="D275" s="99">
        <v>49029.0</v>
      </c>
      <c r="E275" s="99">
        <v>3669.0</v>
      </c>
      <c r="F275" s="99">
        <v>55837.0</v>
      </c>
      <c r="G275" s="9"/>
      <c r="H275" s="110" t="s">
        <v>44</v>
      </c>
      <c r="I275" s="8"/>
      <c r="J275" s="99">
        <v>94.0</v>
      </c>
      <c r="K275" s="99">
        <v>925.0</v>
      </c>
      <c r="L275" s="99">
        <v>94.0</v>
      </c>
      <c r="M275" s="99">
        <v>1175.0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90" t="s">
        <v>235</v>
      </c>
      <c r="C284" s="91">
        <v>98.0</v>
      </c>
      <c r="D284" s="91">
        <v>1148.0</v>
      </c>
      <c r="E284" s="91">
        <v>98.0</v>
      </c>
      <c r="F284" s="91">
        <v>1427.0</v>
      </c>
      <c r="G284" s="332"/>
      <c r="H284" s="92">
        <v>1.0</v>
      </c>
      <c r="I284" s="90" t="s">
        <v>235</v>
      </c>
      <c r="J284" s="91">
        <v>2.0</v>
      </c>
      <c r="K284" s="91">
        <v>15.0</v>
      </c>
      <c r="L284" s="91">
        <v>2.0</v>
      </c>
      <c r="M284" s="91">
        <v>30.0</v>
      </c>
      <c r="N284" s="4"/>
      <c r="O284" s="92">
        <v>1.0</v>
      </c>
      <c r="P284" s="101" t="s">
        <v>235</v>
      </c>
      <c r="Q284" s="132">
        <v>100.0</v>
      </c>
      <c r="R284" s="132">
        <v>1163.0</v>
      </c>
      <c r="S284" s="132">
        <v>100.0</v>
      </c>
      <c r="T284" s="132">
        <v>1457.0</v>
      </c>
    </row>
    <row r="285">
      <c r="A285" s="100">
        <v>2.0</v>
      </c>
      <c r="B285" s="90" t="s">
        <v>236</v>
      </c>
      <c r="C285" s="91">
        <v>106.0</v>
      </c>
      <c r="D285" s="91">
        <v>1451.0</v>
      </c>
      <c r="E285" s="91">
        <v>106.0</v>
      </c>
      <c r="F285" s="91">
        <v>1714.0</v>
      </c>
      <c r="G285" s="332"/>
      <c r="H285" s="92">
        <v>2.0</v>
      </c>
      <c r="I285" s="90" t="s">
        <v>236</v>
      </c>
      <c r="J285" s="91">
        <v>3.0</v>
      </c>
      <c r="K285" s="91">
        <v>17.0</v>
      </c>
      <c r="L285" s="91">
        <v>3.0</v>
      </c>
      <c r="M285" s="91">
        <v>42.0</v>
      </c>
      <c r="N285" s="4"/>
      <c r="O285" s="92">
        <v>2.0</v>
      </c>
      <c r="P285" s="101" t="s">
        <v>236</v>
      </c>
      <c r="Q285" s="132">
        <v>109.0</v>
      </c>
      <c r="R285" s="132">
        <v>1468.0</v>
      </c>
      <c r="S285" s="132">
        <v>109.0</v>
      </c>
      <c r="T285" s="132">
        <v>1756.0</v>
      </c>
    </row>
    <row r="286">
      <c r="A286" s="100">
        <v>3.0</v>
      </c>
      <c r="B286" s="90" t="s">
        <v>237</v>
      </c>
      <c r="C286" s="91">
        <v>110.0</v>
      </c>
      <c r="D286" s="91">
        <v>1389.0</v>
      </c>
      <c r="E286" s="91">
        <v>110.0</v>
      </c>
      <c r="F286" s="91">
        <v>1524.0</v>
      </c>
      <c r="G286" s="332"/>
      <c r="H286" s="92">
        <v>3.0</v>
      </c>
      <c r="I286" s="90" t="s">
        <v>237</v>
      </c>
      <c r="J286" s="91">
        <v>5.0</v>
      </c>
      <c r="K286" s="91">
        <v>56.0</v>
      </c>
      <c r="L286" s="91">
        <v>5.0</v>
      </c>
      <c r="M286" s="91">
        <v>71.0</v>
      </c>
      <c r="N286" s="4"/>
      <c r="O286" s="92">
        <v>3.0</v>
      </c>
      <c r="P286" s="101" t="s">
        <v>237</v>
      </c>
      <c r="Q286" s="132">
        <v>115.0</v>
      </c>
      <c r="R286" s="132">
        <v>1445.0</v>
      </c>
      <c r="S286" s="132">
        <v>115.0</v>
      </c>
      <c r="T286" s="132">
        <v>1595.0</v>
      </c>
    </row>
    <row r="287">
      <c r="A287" s="100">
        <v>4.0</v>
      </c>
      <c r="B287" s="90" t="s">
        <v>238</v>
      </c>
      <c r="C287" s="91">
        <v>119.0</v>
      </c>
      <c r="D287" s="91">
        <v>1426.0</v>
      </c>
      <c r="E287" s="91">
        <v>119.0</v>
      </c>
      <c r="F287" s="91">
        <v>1674.0</v>
      </c>
      <c r="G287" s="332"/>
      <c r="H287" s="92">
        <v>4.0</v>
      </c>
      <c r="I287" s="90" t="s">
        <v>238</v>
      </c>
      <c r="J287" s="91">
        <v>3.0</v>
      </c>
      <c r="K287" s="91">
        <v>28.0</v>
      </c>
      <c r="L287" s="91">
        <v>3.0</v>
      </c>
      <c r="M287" s="91">
        <v>41.0</v>
      </c>
      <c r="N287" s="4"/>
      <c r="O287" s="92">
        <v>4.0</v>
      </c>
      <c r="P287" s="101" t="s">
        <v>238</v>
      </c>
      <c r="Q287" s="132">
        <v>122.0</v>
      </c>
      <c r="R287" s="132">
        <v>1454.0</v>
      </c>
      <c r="S287" s="132">
        <v>122.0</v>
      </c>
      <c r="T287" s="132">
        <v>1715.0</v>
      </c>
    </row>
    <row r="288">
      <c r="A288" s="100">
        <v>5.0</v>
      </c>
      <c r="B288" s="90" t="s">
        <v>239</v>
      </c>
      <c r="C288" s="91">
        <v>111.0</v>
      </c>
      <c r="D288" s="91">
        <v>1470.0</v>
      </c>
      <c r="E288" s="91">
        <v>111.0</v>
      </c>
      <c r="F288" s="91">
        <v>1687.0</v>
      </c>
      <c r="G288" s="332"/>
      <c r="H288" s="92">
        <v>5.0</v>
      </c>
      <c r="I288" s="90" t="s">
        <v>239</v>
      </c>
      <c r="J288" s="91">
        <v>3.0</v>
      </c>
      <c r="K288" s="91">
        <v>25.0</v>
      </c>
      <c r="L288" s="91">
        <v>3.0</v>
      </c>
      <c r="M288" s="91">
        <v>39.0</v>
      </c>
      <c r="N288" s="4"/>
      <c r="O288" s="92">
        <v>5.0</v>
      </c>
      <c r="P288" s="101" t="s">
        <v>239</v>
      </c>
      <c r="Q288" s="132">
        <v>114.0</v>
      </c>
      <c r="R288" s="132">
        <v>1495.0</v>
      </c>
      <c r="S288" s="132">
        <v>114.0</v>
      </c>
      <c r="T288" s="132">
        <v>1726.0</v>
      </c>
    </row>
    <row r="289">
      <c r="A289" s="100">
        <v>6.0</v>
      </c>
      <c r="B289" s="90" t="s">
        <v>240</v>
      </c>
      <c r="C289" s="91">
        <v>104.0</v>
      </c>
      <c r="D289" s="91">
        <v>1340.0</v>
      </c>
      <c r="E289" s="91">
        <v>104.0</v>
      </c>
      <c r="F289" s="91">
        <v>1576.0</v>
      </c>
      <c r="G289" s="332"/>
      <c r="H289" s="92">
        <v>6.0</v>
      </c>
      <c r="I289" s="90" t="s">
        <v>240</v>
      </c>
      <c r="J289" s="91">
        <v>3.0</v>
      </c>
      <c r="K289" s="91">
        <v>30.0</v>
      </c>
      <c r="L289" s="91">
        <v>3.0</v>
      </c>
      <c r="M289" s="91">
        <v>36.0</v>
      </c>
      <c r="N289" s="4"/>
      <c r="O289" s="92">
        <v>6.0</v>
      </c>
      <c r="P289" s="101" t="s">
        <v>240</v>
      </c>
      <c r="Q289" s="132">
        <v>107.0</v>
      </c>
      <c r="R289" s="132">
        <v>1370.0</v>
      </c>
      <c r="S289" s="132">
        <v>107.0</v>
      </c>
      <c r="T289" s="132">
        <v>1612.0</v>
      </c>
    </row>
    <row r="290">
      <c r="A290" s="100">
        <v>7.0</v>
      </c>
      <c r="B290" s="90" t="s">
        <v>241</v>
      </c>
      <c r="C290" s="91">
        <v>98.0</v>
      </c>
      <c r="D290" s="91">
        <v>1200.0</v>
      </c>
      <c r="E290" s="91">
        <v>98.0</v>
      </c>
      <c r="F290" s="91">
        <v>1414.0</v>
      </c>
      <c r="G290" s="332"/>
      <c r="H290" s="92">
        <v>7.0</v>
      </c>
      <c r="I290" s="90" t="s">
        <v>241</v>
      </c>
      <c r="J290" s="91">
        <v>4.0</v>
      </c>
      <c r="K290" s="91">
        <v>43.0</v>
      </c>
      <c r="L290" s="91">
        <v>4.0</v>
      </c>
      <c r="M290" s="91">
        <v>47.0</v>
      </c>
      <c r="N290" s="4"/>
      <c r="O290" s="92">
        <v>7.0</v>
      </c>
      <c r="P290" s="101" t="s">
        <v>241</v>
      </c>
      <c r="Q290" s="132">
        <v>102.0</v>
      </c>
      <c r="R290" s="132">
        <v>1243.0</v>
      </c>
      <c r="S290" s="132">
        <v>102.0</v>
      </c>
      <c r="T290" s="132">
        <v>1461.0</v>
      </c>
    </row>
    <row r="291">
      <c r="A291" s="100">
        <v>8.0</v>
      </c>
      <c r="B291" s="90" t="s">
        <v>242</v>
      </c>
      <c r="C291" s="91">
        <v>102.0</v>
      </c>
      <c r="D291" s="91">
        <v>1161.0</v>
      </c>
      <c r="E291" s="91">
        <v>102.0</v>
      </c>
      <c r="F291" s="91">
        <v>1395.0</v>
      </c>
      <c r="G291" s="332"/>
      <c r="H291" s="92">
        <v>8.0</v>
      </c>
      <c r="I291" s="90" t="s">
        <v>242</v>
      </c>
      <c r="J291" s="91">
        <v>2.0</v>
      </c>
      <c r="K291" s="91">
        <v>24.0</v>
      </c>
      <c r="L291" s="91">
        <v>2.0</v>
      </c>
      <c r="M291" s="91">
        <v>24.0</v>
      </c>
      <c r="N291" s="4"/>
      <c r="O291" s="92">
        <v>8.0</v>
      </c>
      <c r="P291" s="101" t="s">
        <v>242</v>
      </c>
      <c r="Q291" s="132">
        <v>104.0</v>
      </c>
      <c r="R291" s="132">
        <v>1185.0</v>
      </c>
      <c r="S291" s="132">
        <v>104.0</v>
      </c>
      <c r="T291" s="132">
        <v>1419.0</v>
      </c>
    </row>
    <row r="292">
      <c r="A292" s="100">
        <v>9.0</v>
      </c>
      <c r="B292" s="90" t="s">
        <v>243</v>
      </c>
      <c r="C292" s="91">
        <v>98.0</v>
      </c>
      <c r="D292" s="91">
        <v>1178.0</v>
      </c>
      <c r="E292" s="91">
        <v>98.0</v>
      </c>
      <c r="F292" s="91">
        <v>1373.0</v>
      </c>
      <c r="G292" s="332"/>
      <c r="H292" s="92">
        <v>9.0</v>
      </c>
      <c r="I292" s="90" t="s">
        <v>243</v>
      </c>
      <c r="J292" s="91">
        <v>3.0</v>
      </c>
      <c r="K292" s="91">
        <v>18.0</v>
      </c>
      <c r="L292" s="91">
        <v>3.0</v>
      </c>
      <c r="M292" s="91">
        <v>34.0</v>
      </c>
      <c r="N292" s="4"/>
      <c r="O292" s="92">
        <v>9.0</v>
      </c>
      <c r="P292" s="101" t="s">
        <v>243</v>
      </c>
      <c r="Q292" s="132">
        <v>101.0</v>
      </c>
      <c r="R292" s="132">
        <v>1196.0</v>
      </c>
      <c r="S292" s="132">
        <v>101.0</v>
      </c>
      <c r="T292" s="132">
        <v>1407.0</v>
      </c>
    </row>
    <row r="293">
      <c r="A293" s="100">
        <v>10.0</v>
      </c>
      <c r="B293" s="90" t="s">
        <v>244</v>
      </c>
      <c r="C293" s="91">
        <v>115.0</v>
      </c>
      <c r="D293" s="91">
        <v>1426.0</v>
      </c>
      <c r="E293" s="91">
        <v>115.0</v>
      </c>
      <c r="F293" s="91">
        <v>1676.0</v>
      </c>
      <c r="G293" s="332"/>
      <c r="H293" s="92">
        <v>10.0</v>
      </c>
      <c r="I293" s="90" t="s">
        <v>244</v>
      </c>
      <c r="J293" s="91">
        <v>3.0</v>
      </c>
      <c r="K293" s="91">
        <v>20.0</v>
      </c>
      <c r="L293" s="91">
        <v>3.0</v>
      </c>
      <c r="M293" s="91">
        <v>16.0</v>
      </c>
      <c r="N293" s="4"/>
      <c r="O293" s="92">
        <v>10.0</v>
      </c>
      <c r="P293" s="101" t="s">
        <v>244</v>
      </c>
      <c r="Q293" s="132">
        <v>118.0</v>
      </c>
      <c r="R293" s="132">
        <v>1446.0</v>
      </c>
      <c r="S293" s="132">
        <v>118.0</v>
      </c>
      <c r="T293" s="132">
        <v>1692.0</v>
      </c>
    </row>
    <row r="294">
      <c r="A294" s="100">
        <v>11.0</v>
      </c>
      <c r="B294" s="90" t="s">
        <v>245</v>
      </c>
      <c r="C294" s="91">
        <v>137.0</v>
      </c>
      <c r="D294" s="91">
        <v>1655.0</v>
      </c>
      <c r="E294" s="91">
        <v>137.0</v>
      </c>
      <c r="F294" s="91">
        <v>1914.0</v>
      </c>
      <c r="G294" s="332"/>
      <c r="H294" s="92">
        <v>11.0</v>
      </c>
      <c r="I294" s="90" t="s">
        <v>245</v>
      </c>
      <c r="J294" s="91">
        <v>5.0</v>
      </c>
      <c r="K294" s="91">
        <v>49.0</v>
      </c>
      <c r="L294" s="91">
        <v>5.0</v>
      </c>
      <c r="M294" s="91">
        <v>63.0</v>
      </c>
      <c r="N294" s="4"/>
      <c r="O294" s="92">
        <v>11.0</v>
      </c>
      <c r="P294" s="101" t="s">
        <v>245</v>
      </c>
      <c r="Q294" s="132">
        <v>142.0</v>
      </c>
      <c r="R294" s="132">
        <v>1704.0</v>
      </c>
      <c r="S294" s="132">
        <v>142.0</v>
      </c>
      <c r="T294" s="132">
        <v>1977.0</v>
      </c>
    </row>
    <row r="295">
      <c r="A295" s="100">
        <v>12.0</v>
      </c>
      <c r="B295" s="90" t="s">
        <v>246</v>
      </c>
      <c r="C295" s="91">
        <v>111.0</v>
      </c>
      <c r="D295" s="91">
        <v>1323.0</v>
      </c>
      <c r="E295" s="91">
        <v>111.0</v>
      </c>
      <c r="F295" s="91">
        <v>1549.0</v>
      </c>
      <c r="G295" s="332"/>
      <c r="H295" s="92">
        <v>12.0</v>
      </c>
      <c r="I295" s="90" t="s">
        <v>246</v>
      </c>
      <c r="J295" s="91">
        <v>4.0</v>
      </c>
      <c r="K295" s="91">
        <v>40.0</v>
      </c>
      <c r="L295" s="91">
        <v>4.0</v>
      </c>
      <c r="M295" s="91">
        <v>55.0</v>
      </c>
      <c r="N295" s="4"/>
      <c r="O295" s="92">
        <v>12.0</v>
      </c>
      <c r="P295" s="101" t="s">
        <v>246</v>
      </c>
      <c r="Q295" s="132">
        <v>115.0</v>
      </c>
      <c r="R295" s="132">
        <v>1363.0</v>
      </c>
      <c r="S295" s="132">
        <v>115.0</v>
      </c>
      <c r="T295" s="132">
        <v>1604.0</v>
      </c>
    </row>
    <row r="296">
      <c r="A296" s="100">
        <v>13.0</v>
      </c>
      <c r="B296" s="90" t="s">
        <v>247</v>
      </c>
      <c r="C296" s="91">
        <v>115.0</v>
      </c>
      <c r="D296" s="91">
        <v>1638.0</v>
      </c>
      <c r="E296" s="91">
        <v>115.0</v>
      </c>
      <c r="F296" s="91">
        <v>2024.0</v>
      </c>
      <c r="G296" s="332"/>
      <c r="H296" s="92">
        <v>13.0</v>
      </c>
      <c r="I296" s="90" t="s">
        <v>247</v>
      </c>
      <c r="J296" s="91">
        <v>4.0</v>
      </c>
      <c r="K296" s="91">
        <v>36.0</v>
      </c>
      <c r="L296" s="91">
        <v>4.0</v>
      </c>
      <c r="M296" s="91">
        <v>49.0</v>
      </c>
      <c r="N296" s="4"/>
      <c r="O296" s="92">
        <v>13.0</v>
      </c>
      <c r="P296" s="101" t="s">
        <v>247</v>
      </c>
      <c r="Q296" s="132">
        <v>119.0</v>
      </c>
      <c r="R296" s="132">
        <v>1674.0</v>
      </c>
      <c r="S296" s="132">
        <v>119.0</v>
      </c>
      <c r="T296" s="132">
        <v>2073.0</v>
      </c>
    </row>
    <row r="297">
      <c r="A297" s="100">
        <v>14.0</v>
      </c>
      <c r="B297" s="90" t="s">
        <v>248</v>
      </c>
      <c r="C297" s="91">
        <v>118.0</v>
      </c>
      <c r="D297" s="91">
        <v>1569.0</v>
      </c>
      <c r="E297" s="91">
        <v>118.0</v>
      </c>
      <c r="F297" s="91">
        <v>1904.0</v>
      </c>
      <c r="G297" s="332"/>
      <c r="H297" s="92">
        <v>14.0</v>
      </c>
      <c r="I297" s="90" t="s">
        <v>248</v>
      </c>
      <c r="J297" s="91">
        <v>4.0</v>
      </c>
      <c r="K297" s="91">
        <v>53.0</v>
      </c>
      <c r="L297" s="91">
        <v>4.0</v>
      </c>
      <c r="M297" s="91">
        <v>48.0</v>
      </c>
      <c r="N297" s="4"/>
      <c r="O297" s="92">
        <v>14.0</v>
      </c>
      <c r="P297" s="101" t="s">
        <v>248</v>
      </c>
      <c r="Q297" s="132">
        <v>122.0</v>
      </c>
      <c r="R297" s="132">
        <v>1622.0</v>
      </c>
      <c r="S297" s="132">
        <v>122.0</v>
      </c>
      <c r="T297" s="132">
        <v>1952.0</v>
      </c>
    </row>
    <row r="298">
      <c r="A298" s="100">
        <v>15.0</v>
      </c>
      <c r="B298" s="90" t="s">
        <v>249</v>
      </c>
      <c r="C298" s="91">
        <v>102.0</v>
      </c>
      <c r="D298" s="91">
        <v>1219.0</v>
      </c>
      <c r="E298" s="91">
        <v>102.0</v>
      </c>
      <c r="F298" s="91">
        <v>1407.0</v>
      </c>
      <c r="G298" s="332"/>
      <c r="H298" s="92">
        <v>15.0</v>
      </c>
      <c r="I298" s="90" t="s">
        <v>249</v>
      </c>
      <c r="J298" s="91">
        <v>3.0</v>
      </c>
      <c r="K298" s="91">
        <v>25.0</v>
      </c>
      <c r="L298" s="91">
        <v>3.0</v>
      </c>
      <c r="M298" s="91">
        <v>42.0</v>
      </c>
      <c r="N298" s="4"/>
      <c r="O298" s="92">
        <v>15.0</v>
      </c>
      <c r="P298" s="101" t="s">
        <v>249</v>
      </c>
      <c r="Q298" s="132">
        <v>105.0</v>
      </c>
      <c r="R298" s="132">
        <v>1244.0</v>
      </c>
      <c r="S298" s="132">
        <v>105.0</v>
      </c>
      <c r="T298" s="132">
        <v>1449.0</v>
      </c>
    </row>
    <row r="299">
      <c r="A299" s="100">
        <v>16.0</v>
      </c>
      <c r="B299" s="90" t="s">
        <v>250</v>
      </c>
      <c r="C299" s="91">
        <v>115.0</v>
      </c>
      <c r="D299" s="91">
        <v>1362.0</v>
      </c>
      <c r="E299" s="91">
        <v>115.0</v>
      </c>
      <c r="F299" s="91">
        <v>1695.0</v>
      </c>
      <c r="G299" s="332"/>
      <c r="H299" s="92">
        <v>16.0</v>
      </c>
      <c r="I299" s="90" t="s">
        <v>250</v>
      </c>
      <c r="J299" s="91">
        <v>2.0</v>
      </c>
      <c r="K299" s="91">
        <v>14.0</v>
      </c>
      <c r="L299" s="91">
        <v>14.0</v>
      </c>
      <c r="M299" s="91">
        <v>24.0</v>
      </c>
      <c r="N299" s="4"/>
      <c r="O299" s="92">
        <v>16.0</v>
      </c>
      <c r="P299" s="101" t="s">
        <v>250</v>
      </c>
      <c r="Q299" s="132">
        <v>117.0</v>
      </c>
      <c r="R299" s="132">
        <v>1376.0</v>
      </c>
      <c r="S299" s="132">
        <v>129.0</v>
      </c>
      <c r="T299" s="132">
        <v>1719.0</v>
      </c>
    </row>
    <row r="300">
      <c r="A300" s="100">
        <v>17.0</v>
      </c>
      <c r="B300" s="90" t="s">
        <v>251</v>
      </c>
      <c r="C300" s="91">
        <v>110.0</v>
      </c>
      <c r="D300" s="91">
        <v>1397.0</v>
      </c>
      <c r="E300" s="91">
        <v>110.0</v>
      </c>
      <c r="F300" s="91">
        <v>1678.0</v>
      </c>
      <c r="G300" s="332"/>
      <c r="H300" s="92">
        <v>17.0</v>
      </c>
      <c r="I300" s="90" t="s">
        <v>251</v>
      </c>
      <c r="J300" s="91">
        <v>1.0</v>
      </c>
      <c r="K300" s="91">
        <v>13.0</v>
      </c>
      <c r="L300" s="91">
        <v>1.0</v>
      </c>
      <c r="M300" s="91">
        <v>20.0</v>
      </c>
      <c r="N300" s="4"/>
      <c r="O300" s="92">
        <v>17.0</v>
      </c>
      <c r="P300" s="101" t="s">
        <v>251</v>
      </c>
      <c r="Q300" s="132">
        <v>111.0</v>
      </c>
      <c r="R300" s="132">
        <v>1410.0</v>
      </c>
      <c r="S300" s="132">
        <v>111.0</v>
      </c>
      <c r="T300" s="132">
        <v>1698.0</v>
      </c>
    </row>
    <row r="301">
      <c r="A301" s="100">
        <v>18.0</v>
      </c>
      <c r="B301" s="90" t="s">
        <v>252</v>
      </c>
      <c r="C301" s="91">
        <v>111.0</v>
      </c>
      <c r="D301" s="91">
        <v>1322.0</v>
      </c>
      <c r="E301" s="91">
        <v>111.0</v>
      </c>
      <c r="F301" s="91">
        <v>1679.0</v>
      </c>
      <c r="G301" s="332"/>
      <c r="H301" s="92">
        <v>18.0</v>
      </c>
      <c r="I301" s="90" t="s">
        <v>252</v>
      </c>
      <c r="J301" s="91">
        <v>2.0</v>
      </c>
      <c r="K301" s="91">
        <v>14.0</v>
      </c>
      <c r="L301" s="91">
        <v>2.0</v>
      </c>
      <c r="M301" s="91">
        <v>28.0</v>
      </c>
      <c r="N301" s="4"/>
      <c r="O301" s="92">
        <v>18.0</v>
      </c>
      <c r="P301" s="101" t="s">
        <v>252</v>
      </c>
      <c r="Q301" s="132">
        <v>113.0</v>
      </c>
      <c r="R301" s="132">
        <v>1336.0</v>
      </c>
      <c r="S301" s="132">
        <v>113.0</v>
      </c>
      <c r="T301" s="132">
        <v>1707.0</v>
      </c>
    </row>
    <row r="302">
      <c r="A302" s="100">
        <v>19.0</v>
      </c>
      <c r="B302" s="90" t="s">
        <v>253</v>
      </c>
      <c r="C302" s="91">
        <v>125.0</v>
      </c>
      <c r="D302" s="91">
        <v>1501.0</v>
      </c>
      <c r="E302" s="91">
        <v>125.0</v>
      </c>
      <c r="F302" s="91">
        <v>1755.0</v>
      </c>
      <c r="G302" s="332"/>
      <c r="H302" s="92">
        <v>19.0</v>
      </c>
      <c r="I302" s="90" t="s">
        <v>253</v>
      </c>
      <c r="J302" s="91">
        <v>4.0</v>
      </c>
      <c r="K302" s="91">
        <v>54.0</v>
      </c>
      <c r="L302" s="91">
        <v>4.0</v>
      </c>
      <c r="M302" s="91">
        <v>48.0</v>
      </c>
      <c r="N302" s="4"/>
      <c r="O302" s="92">
        <v>19.0</v>
      </c>
      <c r="P302" s="101" t="s">
        <v>253</v>
      </c>
      <c r="Q302" s="132">
        <v>129.0</v>
      </c>
      <c r="R302" s="132">
        <v>1555.0</v>
      </c>
      <c r="S302" s="132">
        <v>129.0</v>
      </c>
      <c r="T302" s="132">
        <v>1803.0</v>
      </c>
    </row>
    <row r="303">
      <c r="A303" s="100">
        <v>20.0</v>
      </c>
      <c r="B303" s="90" t="s">
        <v>254</v>
      </c>
      <c r="C303" s="91">
        <v>109.0</v>
      </c>
      <c r="D303" s="91">
        <v>1334.0</v>
      </c>
      <c r="E303" s="91">
        <v>109.0</v>
      </c>
      <c r="F303" s="91">
        <v>1580.0</v>
      </c>
      <c r="G303" s="332"/>
      <c r="H303" s="92">
        <v>20.0</v>
      </c>
      <c r="I303" s="90" t="s">
        <v>254</v>
      </c>
      <c r="J303" s="91">
        <v>4.0</v>
      </c>
      <c r="K303" s="91">
        <v>47.0</v>
      </c>
      <c r="L303" s="91">
        <v>4.0</v>
      </c>
      <c r="M303" s="91">
        <v>57.0</v>
      </c>
      <c r="N303" s="4"/>
      <c r="O303" s="92">
        <v>20.0</v>
      </c>
      <c r="P303" s="101" t="s">
        <v>254</v>
      </c>
      <c r="Q303" s="132">
        <v>113.0</v>
      </c>
      <c r="R303" s="132">
        <v>1381.0</v>
      </c>
      <c r="S303" s="132">
        <v>113.0</v>
      </c>
      <c r="T303" s="132">
        <v>1637.0</v>
      </c>
    </row>
    <row r="304">
      <c r="A304" s="100">
        <v>21.0</v>
      </c>
      <c r="B304" s="90" t="s">
        <v>255</v>
      </c>
      <c r="C304" s="91">
        <v>125.0</v>
      </c>
      <c r="D304" s="91">
        <v>1719.0</v>
      </c>
      <c r="E304" s="91">
        <v>125.0</v>
      </c>
      <c r="F304" s="91">
        <v>1908.0</v>
      </c>
      <c r="G304" s="332"/>
      <c r="H304" s="92">
        <v>21.0</v>
      </c>
      <c r="I304" s="90" t="s">
        <v>255</v>
      </c>
      <c r="J304" s="91">
        <v>3.0</v>
      </c>
      <c r="K304" s="91">
        <v>30.0</v>
      </c>
      <c r="L304" s="91">
        <v>3.0</v>
      </c>
      <c r="M304" s="91">
        <v>35.0</v>
      </c>
      <c r="N304" s="4"/>
      <c r="O304" s="92">
        <v>21.0</v>
      </c>
      <c r="P304" s="101" t="s">
        <v>255</v>
      </c>
      <c r="Q304" s="132">
        <v>128.0</v>
      </c>
      <c r="R304" s="132">
        <v>1749.0</v>
      </c>
      <c r="S304" s="132">
        <v>128.0</v>
      </c>
      <c r="T304" s="132">
        <v>1943.0</v>
      </c>
    </row>
    <row r="305">
      <c r="A305" s="100">
        <v>22.0</v>
      </c>
      <c r="B305" s="90" t="s">
        <v>256</v>
      </c>
      <c r="C305" s="91">
        <v>109.0</v>
      </c>
      <c r="D305" s="91">
        <v>1495.0</v>
      </c>
      <c r="E305" s="91">
        <v>109.0</v>
      </c>
      <c r="F305" s="91">
        <v>1629.0</v>
      </c>
      <c r="G305" s="332"/>
      <c r="H305" s="92">
        <v>22.0</v>
      </c>
      <c r="I305" s="90" t="s">
        <v>256</v>
      </c>
      <c r="J305" s="91">
        <v>4.0</v>
      </c>
      <c r="K305" s="91">
        <v>57.0</v>
      </c>
      <c r="L305" s="91">
        <v>4.0</v>
      </c>
      <c r="M305" s="91">
        <v>60.0</v>
      </c>
      <c r="N305" s="4"/>
      <c r="O305" s="92">
        <v>22.0</v>
      </c>
      <c r="P305" s="101" t="s">
        <v>256</v>
      </c>
      <c r="Q305" s="132">
        <v>113.0</v>
      </c>
      <c r="R305" s="132">
        <v>1552.0</v>
      </c>
      <c r="S305" s="132">
        <v>113.0</v>
      </c>
      <c r="T305" s="132">
        <v>1689.0</v>
      </c>
    </row>
    <row r="306">
      <c r="A306" s="100">
        <v>23.0</v>
      </c>
      <c r="B306" s="90" t="s">
        <v>257</v>
      </c>
      <c r="C306" s="91">
        <v>97.0</v>
      </c>
      <c r="D306" s="91">
        <v>1107.0</v>
      </c>
      <c r="E306" s="91">
        <v>97.0</v>
      </c>
      <c r="F306" s="91">
        <v>1325.0</v>
      </c>
      <c r="G306" s="62"/>
      <c r="H306" s="92">
        <v>23.0</v>
      </c>
      <c r="I306" s="90" t="s">
        <v>257</v>
      </c>
      <c r="J306" s="91">
        <v>4.0</v>
      </c>
      <c r="K306" s="91">
        <v>25.0</v>
      </c>
      <c r="L306" s="91">
        <v>4.0</v>
      </c>
      <c r="M306" s="91">
        <v>36.0</v>
      </c>
      <c r="N306" s="4"/>
      <c r="O306" s="92">
        <v>23.0</v>
      </c>
      <c r="P306" s="101" t="s">
        <v>257</v>
      </c>
      <c r="Q306" s="132">
        <v>101.0</v>
      </c>
      <c r="R306" s="132">
        <v>1132.0</v>
      </c>
      <c r="S306" s="132">
        <v>101.0</v>
      </c>
      <c r="T306" s="132">
        <v>1361.0</v>
      </c>
    </row>
    <row r="307">
      <c r="A307" s="100">
        <v>24.0</v>
      </c>
      <c r="B307" s="90" t="s">
        <v>258</v>
      </c>
      <c r="C307" s="91">
        <v>105.0</v>
      </c>
      <c r="D307" s="91">
        <v>1311.0</v>
      </c>
      <c r="E307" s="91">
        <v>105.0</v>
      </c>
      <c r="F307" s="91">
        <v>1515.0</v>
      </c>
      <c r="G307" s="332"/>
      <c r="H307" s="92">
        <v>24.0</v>
      </c>
      <c r="I307" s="90" t="s">
        <v>258</v>
      </c>
      <c r="J307" s="91">
        <v>4.0</v>
      </c>
      <c r="K307" s="91">
        <v>35.0</v>
      </c>
      <c r="L307" s="91">
        <v>4.0</v>
      </c>
      <c r="M307" s="91">
        <v>41.0</v>
      </c>
      <c r="N307" s="4"/>
      <c r="O307" s="92">
        <v>24.0</v>
      </c>
      <c r="P307" s="101" t="s">
        <v>258</v>
      </c>
      <c r="Q307" s="132">
        <v>109.0</v>
      </c>
      <c r="R307" s="132">
        <v>1346.0</v>
      </c>
      <c r="S307" s="132">
        <v>109.0</v>
      </c>
      <c r="T307" s="132">
        <v>1556.0</v>
      </c>
    </row>
    <row r="308">
      <c r="A308" s="100">
        <v>25.0</v>
      </c>
      <c r="B308" s="90" t="s">
        <v>259</v>
      </c>
      <c r="C308" s="91">
        <v>111.0</v>
      </c>
      <c r="D308" s="91">
        <v>1454.0</v>
      </c>
      <c r="E308" s="91">
        <v>111.0</v>
      </c>
      <c r="F308" s="91">
        <v>1775.0</v>
      </c>
      <c r="G308" s="332"/>
      <c r="H308" s="92">
        <v>25.0</v>
      </c>
      <c r="I308" s="90" t="s">
        <v>259</v>
      </c>
      <c r="J308" s="91">
        <v>3.0</v>
      </c>
      <c r="K308" s="91">
        <v>14.0</v>
      </c>
      <c r="L308" s="91">
        <v>3.0</v>
      </c>
      <c r="M308" s="91">
        <v>31.0</v>
      </c>
      <c r="N308" s="4"/>
      <c r="O308" s="92">
        <v>25.0</v>
      </c>
      <c r="P308" s="101" t="s">
        <v>259</v>
      </c>
      <c r="Q308" s="132">
        <v>114.0</v>
      </c>
      <c r="R308" s="132">
        <v>1468.0</v>
      </c>
      <c r="S308" s="132">
        <v>114.0</v>
      </c>
      <c r="T308" s="132">
        <v>1806.0</v>
      </c>
    </row>
    <row r="309">
      <c r="A309" s="100">
        <v>26.0</v>
      </c>
      <c r="B309" s="90" t="s">
        <v>260</v>
      </c>
      <c r="C309" s="91">
        <v>106.0</v>
      </c>
      <c r="D309" s="91">
        <v>1513.0</v>
      </c>
      <c r="E309" s="91">
        <v>106.0</v>
      </c>
      <c r="F309" s="91">
        <v>1825.0</v>
      </c>
      <c r="G309" s="332"/>
      <c r="H309" s="92">
        <v>26.0</v>
      </c>
      <c r="I309" s="90" t="s">
        <v>260</v>
      </c>
      <c r="J309" s="91">
        <v>4.0</v>
      </c>
      <c r="K309" s="91">
        <v>31.0</v>
      </c>
      <c r="L309" s="91">
        <v>4.0</v>
      </c>
      <c r="M309" s="91">
        <v>33.0</v>
      </c>
      <c r="N309" s="4"/>
      <c r="O309" s="92">
        <v>26.0</v>
      </c>
      <c r="P309" s="101" t="s">
        <v>260</v>
      </c>
      <c r="Q309" s="132">
        <v>110.0</v>
      </c>
      <c r="R309" s="132">
        <v>1544.0</v>
      </c>
      <c r="S309" s="132">
        <v>110.0</v>
      </c>
      <c r="T309" s="132">
        <v>1858.0</v>
      </c>
    </row>
    <row r="310">
      <c r="A310" s="100">
        <v>27.0</v>
      </c>
      <c r="B310" s="90" t="s">
        <v>261</v>
      </c>
      <c r="C310" s="91">
        <v>117.0</v>
      </c>
      <c r="D310" s="91">
        <v>1391.0</v>
      </c>
      <c r="E310" s="91">
        <v>117.0</v>
      </c>
      <c r="F310" s="91">
        <v>1643.0</v>
      </c>
      <c r="G310" s="332"/>
      <c r="H310" s="92">
        <v>27.0</v>
      </c>
      <c r="I310" s="90" t="s">
        <v>261</v>
      </c>
      <c r="J310" s="91">
        <v>3.0</v>
      </c>
      <c r="K310" s="91">
        <v>31.0</v>
      </c>
      <c r="L310" s="91">
        <v>3.0</v>
      </c>
      <c r="M310" s="91">
        <v>36.0</v>
      </c>
      <c r="N310" s="4"/>
      <c r="O310" s="92">
        <v>27.0</v>
      </c>
      <c r="P310" s="101" t="s">
        <v>261</v>
      </c>
      <c r="Q310" s="132">
        <v>120.0</v>
      </c>
      <c r="R310" s="132">
        <v>1422.0</v>
      </c>
      <c r="S310" s="132">
        <v>120.0</v>
      </c>
      <c r="T310" s="132">
        <v>1679.0</v>
      </c>
    </row>
    <row r="311">
      <c r="A311" s="100">
        <v>28.0</v>
      </c>
      <c r="B311" s="90" t="s">
        <v>262</v>
      </c>
      <c r="C311" s="91">
        <v>105.0</v>
      </c>
      <c r="D311" s="91">
        <v>1371.0</v>
      </c>
      <c r="E311" s="91">
        <v>105.0</v>
      </c>
      <c r="F311" s="91">
        <v>1527.0</v>
      </c>
      <c r="G311" s="332"/>
      <c r="H311" s="92">
        <v>28.0</v>
      </c>
      <c r="I311" s="90" t="s">
        <v>262</v>
      </c>
      <c r="J311" s="91">
        <v>5.0</v>
      </c>
      <c r="K311" s="91">
        <v>64.0</v>
      </c>
      <c r="L311" s="91">
        <v>5.0</v>
      </c>
      <c r="M311" s="91">
        <v>72.0</v>
      </c>
      <c r="N311" s="4"/>
      <c r="O311" s="92">
        <v>28.0</v>
      </c>
      <c r="P311" s="101" t="s">
        <v>262</v>
      </c>
      <c r="Q311" s="132">
        <v>110.0</v>
      </c>
      <c r="R311" s="132">
        <v>1435.0</v>
      </c>
      <c r="S311" s="132">
        <v>110.0</v>
      </c>
      <c r="T311" s="132">
        <v>1599.0</v>
      </c>
    </row>
    <row r="312">
      <c r="A312" s="100">
        <v>29.0</v>
      </c>
      <c r="B312" s="90" t="s">
        <v>263</v>
      </c>
      <c r="C312" s="91">
        <v>114.0</v>
      </c>
      <c r="D312" s="91">
        <v>1488.0</v>
      </c>
      <c r="E312" s="91">
        <v>114.0</v>
      </c>
      <c r="F312" s="91">
        <v>1752.0</v>
      </c>
      <c r="G312" s="332"/>
      <c r="H312" s="92">
        <v>29.0</v>
      </c>
      <c r="I312" s="90" t="s">
        <v>263</v>
      </c>
      <c r="J312" s="91">
        <v>2.0</v>
      </c>
      <c r="K312" s="91">
        <v>21.0</v>
      </c>
      <c r="L312" s="91">
        <v>2.0</v>
      </c>
      <c r="M312" s="91">
        <v>27.0</v>
      </c>
      <c r="N312" s="4"/>
      <c r="O312" s="92">
        <v>29.0</v>
      </c>
      <c r="P312" s="101" t="s">
        <v>263</v>
      </c>
      <c r="Q312" s="132">
        <v>116.0</v>
      </c>
      <c r="R312" s="132">
        <v>1509.0</v>
      </c>
      <c r="S312" s="132">
        <v>116.0</v>
      </c>
      <c r="T312" s="132">
        <v>1779.0</v>
      </c>
    </row>
    <row r="313">
      <c r="A313" s="100">
        <v>30.0</v>
      </c>
      <c r="B313" s="90" t="s">
        <v>264</v>
      </c>
      <c r="C313" s="91">
        <v>127.0</v>
      </c>
      <c r="D313" s="91">
        <v>1692.0</v>
      </c>
      <c r="E313" s="91">
        <v>127.0</v>
      </c>
      <c r="F313" s="91">
        <v>2103.0</v>
      </c>
      <c r="G313" s="332"/>
      <c r="H313" s="92">
        <v>30.0</v>
      </c>
      <c r="I313" s="90" t="s">
        <v>264</v>
      </c>
      <c r="J313" s="91">
        <v>3.0</v>
      </c>
      <c r="K313" s="91">
        <v>33.0</v>
      </c>
      <c r="L313" s="91">
        <v>3.0</v>
      </c>
      <c r="M313" s="91">
        <v>45.0</v>
      </c>
      <c r="N313" s="4"/>
      <c r="O313" s="92">
        <v>30.0</v>
      </c>
      <c r="P313" s="101" t="s">
        <v>264</v>
      </c>
      <c r="Q313" s="133">
        <v>130.0</v>
      </c>
      <c r="R313" s="133">
        <v>1725.0</v>
      </c>
      <c r="S313" s="132">
        <v>130.0</v>
      </c>
      <c r="T313" s="133">
        <v>2148.0</v>
      </c>
    </row>
    <row r="314">
      <c r="A314" s="134">
        <v>31.0</v>
      </c>
      <c r="B314" s="92" t="s">
        <v>265</v>
      </c>
      <c r="C314" s="91">
        <v>109.0</v>
      </c>
      <c r="D314" s="91">
        <v>1332.0</v>
      </c>
      <c r="E314" s="91">
        <v>109.0</v>
      </c>
      <c r="F314" s="91">
        <v>1644.0</v>
      </c>
      <c r="G314" s="332"/>
      <c r="H314" s="92">
        <v>31.0</v>
      </c>
      <c r="I314" s="90" t="s">
        <v>265</v>
      </c>
      <c r="J314" s="91">
        <v>4.0</v>
      </c>
      <c r="K314" s="91">
        <v>37.0</v>
      </c>
      <c r="L314" s="91">
        <v>4.0</v>
      </c>
      <c r="M314" s="91">
        <v>45.0</v>
      </c>
      <c r="N314" s="81"/>
      <c r="O314" s="90">
        <v>31.0</v>
      </c>
      <c r="P314" s="101" t="s">
        <v>265</v>
      </c>
      <c r="Q314" s="135">
        <v>113.0</v>
      </c>
      <c r="R314" s="135">
        <v>1369.0</v>
      </c>
      <c r="S314" s="132">
        <v>113.0</v>
      </c>
      <c r="T314" s="135">
        <v>1689.0</v>
      </c>
    </row>
    <row r="315">
      <c r="A315" s="110" t="s">
        <v>44</v>
      </c>
      <c r="B315" s="8"/>
      <c r="C315" s="99">
        <v>3439.0</v>
      </c>
      <c r="D315" s="99">
        <v>43382.0</v>
      </c>
      <c r="E315" s="99">
        <v>3439.0</v>
      </c>
      <c r="F315" s="99">
        <v>51291.0</v>
      </c>
      <c r="G315" s="9"/>
      <c r="H315" s="110" t="s">
        <v>44</v>
      </c>
      <c r="I315" s="8"/>
      <c r="J315" s="99">
        <v>103.0</v>
      </c>
      <c r="K315" s="99">
        <v>999.0</v>
      </c>
      <c r="L315" s="99">
        <v>115.0</v>
      </c>
      <c r="M315" s="99">
        <v>1275.0</v>
      </c>
      <c r="N315" s="4"/>
      <c r="O315" s="110" t="s">
        <v>44</v>
      </c>
      <c r="P315" s="8"/>
      <c r="Q315" s="99">
        <v>3542.0</v>
      </c>
      <c r="R315" s="99">
        <v>44381.0</v>
      </c>
      <c r="S315" s="99">
        <v>3554.0</v>
      </c>
      <c r="T315" s="99">
        <v>52566.0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90" t="s">
        <v>267</v>
      </c>
      <c r="C324" s="86">
        <v>117.0</v>
      </c>
      <c r="D324" s="86">
        <v>1489.0</v>
      </c>
      <c r="E324" s="86">
        <v>117.0</v>
      </c>
      <c r="F324" s="86">
        <v>1864.0</v>
      </c>
      <c r="G324" s="332"/>
      <c r="H324" s="92">
        <v>1.0</v>
      </c>
      <c r="I324" s="90" t="s">
        <v>267</v>
      </c>
      <c r="J324" s="91">
        <v>3.0</v>
      </c>
      <c r="K324" s="91">
        <v>25.0</v>
      </c>
      <c r="L324" s="91">
        <v>3.0</v>
      </c>
      <c r="M324" s="91">
        <v>26.0</v>
      </c>
      <c r="N324" s="83"/>
      <c r="O324" s="92">
        <v>1.0</v>
      </c>
      <c r="P324" s="101" t="s">
        <v>267</v>
      </c>
      <c r="Q324" s="132">
        <v>120.0</v>
      </c>
      <c r="R324" s="132">
        <v>1514.0</v>
      </c>
      <c r="S324" s="132">
        <v>120.0</v>
      </c>
      <c r="T324" s="132">
        <v>1890.0</v>
      </c>
    </row>
    <row r="325">
      <c r="A325" s="100">
        <v>2.0</v>
      </c>
      <c r="B325" s="90" t="s">
        <v>268</v>
      </c>
      <c r="C325" s="91">
        <v>103.0</v>
      </c>
      <c r="D325" s="91">
        <v>1276.0</v>
      </c>
      <c r="E325" s="91">
        <v>103.0</v>
      </c>
      <c r="F325" s="91">
        <v>1435.0</v>
      </c>
      <c r="G325" s="332"/>
      <c r="H325" s="92">
        <v>2.0</v>
      </c>
      <c r="I325" s="90" t="s">
        <v>268</v>
      </c>
      <c r="J325" s="91">
        <v>4.0</v>
      </c>
      <c r="K325" s="91">
        <v>25.0</v>
      </c>
      <c r="L325" s="91">
        <v>4.0</v>
      </c>
      <c r="M325" s="91">
        <v>39.0</v>
      </c>
      <c r="N325" s="83"/>
      <c r="O325" s="100">
        <v>2.0</v>
      </c>
      <c r="P325" s="101" t="s">
        <v>268</v>
      </c>
      <c r="Q325" s="132">
        <v>107.0</v>
      </c>
      <c r="R325" s="132">
        <v>1301.0</v>
      </c>
      <c r="S325" s="132">
        <v>107.0</v>
      </c>
      <c r="T325" s="132">
        <v>1474.0</v>
      </c>
    </row>
    <row r="326">
      <c r="A326" s="100">
        <v>3.0</v>
      </c>
      <c r="B326" s="90" t="s">
        <v>269</v>
      </c>
      <c r="C326" s="91">
        <v>101.0</v>
      </c>
      <c r="D326" s="91">
        <v>1292.0</v>
      </c>
      <c r="E326" s="91">
        <v>101.0</v>
      </c>
      <c r="F326" s="91">
        <v>1377.0</v>
      </c>
      <c r="G326" s="332"/>
      <c r="H326" s="92">
        <v>3.0</v>
      </c>
      <c r="I326" s="90" t="s">
        <v>269</v>
      </c>
      <c r="J326" s="91">
        <v>4.0</v>
      </c>
      <c r="K326" s="91">
        <v>30.0</v>
      </c>
      <c r="L326" s="91">
        <v>4.0</v>
      </c>
      <c r="M326" s="91">
        <v>41.0</v>
      </c>
      <c r="N326" s="83"/>
      <c r="O326" s="100">
        <v>3.0</v>
      </c>
      <c r="P326" s="101" t="s">
        <v>269</v>
      </c>
      <c r="Q326" s="132">
        <v>105.0</v>
      </c>
      <c r="R326" s="132">
        <v>1322.0</v>
      </c>
      <c r="S326" s="132">
        <v>105.0</v>
      </c>
      <c r="T326" s="132">
        <v>1418.0</v>
      </c>
    </row>
    <row r="327">
      <c r="A327" s="100">
        <v>4.0</v>
      </c>
      <c r="B327" s="90" t="s">
        <v>270</v>
      </c>
      <c r="C327" s="91">
        <v>114.0</v>
      </c>
      <c r="D327" s="91">
        <v>1317.0</v>
      </c>
      <c r="E327" s="91">
        <v>114.0</v>
      </c>
      <c r="F327" s="91">
        <v>1593.0</v>
      </c>
      <c r="G327" s="332"/>
      <c r="H327" s="92">
        <v>4.0</v>
      </c>
      <c r="I327" s="90" t="s">
        <v>270</v>
      </c>
      <c r="J327" s="91">
        <v>2.0</v>
      </c>
      <c r="K327" s="91">
        <v>20.0</v>
      </c>
      <c r="L327" s="91">
        <v>2.0</v>
      </c>
      <c r="M327" s="91">
        <v>28.0</v>
      </c>
      <c r="N327" s="83"/>
      <c r="O327" s="100">
        <v>4.0</v>
      </c>
      <c r="P327" s="101" t="s">
        <v>270</v>
      </c>
      <c r="Q327" s="132">
        <v>116.0</v>
      </c>
      <c r="R327" s="132">
        <v>1337.0</v>
      </c>
      <c r="S327" s="132">
        <v>116.0</v>
      </c>
      <c r="T327" s="132">
        <v>1621.0</v>
      </c>
    </row>
    <row r="328">
      <c r="A328" s="100">
        <v>5.0</v>
      </c>
      <c r="B328" s="90" t="s">
        <v>271</v>
      </c>
      <c r="C328" s="91">
        <v>111.0</v>
      </c>
      <c r="D328" s="91">
        <v>1296.0</v>
      </c>
      <c r="E328" s="91">
        <v>111.0</v>
      </c>
      <c r="F328" s="91">
        <v>1553.0</v>
      </c>
      <c r="G328" s="332"/>
      <c r="H328" s="92">
        <v>5.0</v>
      </c>
      <c r="I328" s="90" t="s">
        <v>271</v>
      </c>
      <c r="J328" s="91">
        <v>5.0</v>
      </c>
      <c r="K328" s="91">
        <v>50.0</v>
      </c>
      <c r="L328" s="91">
        <v>7.0</v>
      </c>
      <c r="M328" s="91">
        <v>70.0</v>
      </c>
      <c r="N328" s="83"/>
      <c r="O328" s="100">
        <v>5.0</v>
      </c>
      <c r="P328" s="101" t="s">
        <v>271</v>
      </c>
      <c r="Q328" s="132">
        <v>116.0</v>
      </c>
      <c r="R328" s="132">
        <v>1346.0</v>
      </c>
      <c r="S328" s="132">
        <v>118.0</v>
      </c>
      <c r="T328" s="132">
        <v>1623.0</v>
      </c>
    </row>
    <row r="329">
      <c r="A329" s="100">
        <v>6.0</v>
      </c>
      <c r="B329" s="90" t="s">
        <v>272</v>
      </c>
      <c r="C329" s="91">
        <v>114.0</v>
      </c>
      <c r="D329" s="91">
        <v>1512.0</v>
      </c>
      <c r="E329" s="91">
        <v>114.0</v>
      </c>
      <c r="F329" s="91">
        <v>1780.0</v>
      </c>
      <c r="G329" s="332"/>
      <c r="H329" s="92">
        <v>6.0</v>
      </c>
      <c r="I329" s="90" t="s">
        <v>272</v>
      </c>
      <c r="J329" s="91">
        <v>1.0</v>
      </c>
      <c r="K329" s="91">
        <v>7.0</v>
      </c>
      <c r="L329" s="91">
        <v>1.0</v>
      </c>
      <c r="M329" s="91">
        <v>12.0</v>
      </c>
      <c r="N329" s="83"/>
      <c r="O329" s="100">
        <v>6.0</v>
      </c>
      <c r="P329" s="101" t="s">
        <v>272</v>
      </c>
      <c r="Q329" s="132">
        <v>115.0</v>
      </c>
      <c r="R329" s="132">
        <v>1519.0</v>
      </c>
      <c r="S329" s="132">
        <v>115.0</v>
      </c>
      <c r="T329" s="132">
        <v>1792.0</v>
      </c>
    </row>
    <row r="330">
      <c r="A330" s="100">
        <v>7.0</v>
      </c>
      <c r="B330" s="90" t="s">
        <v>273</v>
      </c>
      <c r="C330" s="91">
        <v>120.0</v>
      </c>
      <c r="D330" s="91">
        <v>1763.0</v>
      </c>
      <c r="E330" s="91">
        <v>120.0</v>
      </c>
      <c r="F330" s="91">
        <v>2017.0</v>
      </c>
      <c r="G330" s="332"/>
      <c r="H330" s="92">
        <v>7.0</v>
      </c>
      <c r="I330" s="90" t="s">
        <v>273</v>
      </c>
      <c r="J330" s="91">
        <v>3.0</v>
      </c>
      <c r="K330" s="91">
        <v>27.0</v>
      </c>
      <c r="L330" s="91">
        <v>3.0</v>
      </c>
      <c r="M330" s="91">
        <v>46.0</v>
      </c>
      <c r="N330" s="83"/>
      <c r="O330" s="100">
        <v>7.0</v>
      </c>
      <c r="P330" s="101" t="s">
        <v>273</v>
      </c>
      <c r="Q330" s="132">
        <v>123.0</v>
      </c>
      <c r="R330" s="132">
        <v>1790.0</v>
      </c>
      <c r="S330" s="132">
        <v>123.0</v>
      </c>
      <c r="T330" s="132">
        <v>2063.0</v>
      </c>
    </row>
    <row r="331">
      <c r="A331" s="100">
        <v>8.0</v>
      </c>
      <c r="B331" s="90" t="s">
        <v>274</v>
      </c>
      <c r="C331" s="91">
        <v>111.0</v>
      </c>
      <c r="D331" s="91">
        <v>1348.0</v>
      </c>
      <c r="E331" s="91">
        <v>111.0</v>
      </c>
      <c r="F331" s="91">
        <v>1659.0</v>
      </c>
      <c r="G331" s="332"/>
      <c r="H331" s="92">
        <v>8.0</v>
      </c>
      <c r="I331" s="90" t="s">
        <v>274</v>
      </c>
      <c r="J331" s="91">
        <v>2.0</v>
      </c>
      <c r="K331" s="91">
        <v>14.0</v>
      </c>
      <c r="L331" s="91">
        <v>2.0</v>
      </c>
      <c r="M331" s="91">
        <v>25.0</v>
      </c>
      <c r="N331" s="83"/>
      <c r="O331" s="100">
        <v>8.0</v>
      </c>
      <c r="P331" s="101" t="s">
        <v>274</v>
      </c>
      <c r="Q331" s="132">
        <v>113.0</v>
      </c>
      <c r="R331" s="132">
        <v>1362.0</v>
      </c>
      <c r="S331" s="132">
        <v>113.0</v>
      </c>
      <c r="T331" s="132">
        <v>1684.0</v>
      </c>
    </row>
    <row r="332">
      <c r="A332" s="100">
        <v>9.0</v>
      </c>
      <c r="B332" s="90" t="s">
        <v>275</v>
      </c>
      <c r="C332" s="91">
        <v>98.0</v>
      </c>
      <c r="D332" s="91">
        <v>1152.0</v>
      </c>
      <c r="E332" s="91">
        <v>98.0</v>
      </c>
      <c r="F332" s="91">
        <v>1365.0</v>
      </c>
      <c r="G332" s="332"/>
      <c r="H332" s="92">
        <v>9.0</v>
      </c>
      <c r="I332" s="90" t="s">
        <v>275</v>
      </c>
      <c r="J332" s="91">
        <v>5.0</v>
      </c>
      <c r="K332" s="91">
        <v>51.0</v>
      </c>
      <c r="L332" s="91">
        <v>5.0</v>
      </c>
      <c r="M332" s="91">
        <v>55.0</v>
      </c>
      <c r="N332" s="83"/>
      <c r="O332" s="100">
        <v>9.0</v>
      </c>
      <c r="P332" s="101" t="s">
        <v>275</v>
      </c>
      <c r="Q332" s="132">
        <v>103.0</v>
      </c>
      <c r="R332" s="132">
        <v>1203.0</v>
      </c>
      <c r="S332" s="132">
        <v>103.0</v>
      </c>
      <c r="T332" s="132">
        <v>1420.0</v>
      </c>
    </row>
    <row r="333">
      <c r="A333" s="100">
        <v>10.0</v>
      </c>
      <c r="B333" s="90" t="s">
        <v>276</v>
      </c>
      <c r="C333" s="91">
        <v>64.0</v>
      </c>
      <c r="D333" s="91">
        <v>720.0</v>
      </c>
      <c r="E333" s="91">
        <v>64.0</v>
      </c>
      <c r="F333" s="91">
        <v>995.0</v>
      </c>
      <c r="G333" s="332"/>
      <c r="H333" s="92">
        <v>10.0</v>
      </c>
      <c r="I333" s="90" t="s">
        <v>276</v>
      </c>
      <c r="J333" s="91">
        <v>3.0</v>
      </c>
      <c r="K333" s="91">
        <v>30.0</v>
      </c>
      <c r="L333" s="91">
        <v>3.0</v>
      </c>
      <c r="M333" s="91">
        <v>18.0</v>
      </c>
      <c r="N333" s="83"/>
      <c r="O333" s="100">
        <v>10.0</v>
      </c>
      <c r="P333" s="101" t="s">
        <v>276</v>
      </c>
      <c r="Q333" s="132">
        <v>67.0</v>
      </c>
      <c r="R333" s="132">
        <v>750.0</v>
      </c>
      <c r="S333" s="132">
        <v>67.0</v>
      </c>
      <c r="T333" s="132">
        <v>1013.0</v>
      </c>
    </row>
    <row r="334">
      <c r="A334" s="100">
        <v>11.0</v>
      </c>
      <c r="B334" s="90" t="s">
        <v>277</v>
      </c>
      <c r="C334" s="91">
        <v>99.0</v>
      </c>
      <c r="D334" s="91">
        <v>1232.0</v>
      </c>
      <c r="E334" s="91">
        <v>99.0</v>
      </c>
      <c r="F334" s="91">
        <v>1480.0</v>
      </c>
      <c r="G334" s="332"/>
      <c r="H334" s="92">
        <v>11.0</v>
      </c>
      <c r="I334" s="90" t="s">
        <v>277</v>
      </c>
      <c r="J334" s="91">
        <v>3.0</v>
      </c>
      <c r="K334" s="91">
        <v>24.0</v>
      </c>
      <c r="L334" s="91">
        <v>3.0</v>
      </c>
      <c r="M334" s="91">
        <v>38.0</v>
      </c>
      <c r="N334" s="83"/>
      <c r="O334" s="100">
        <v>11.0</v>
      </c>
      <c r="P334" s="101" t="s">
        <v>277</v>
      </c>
      <c r="Q334" s="132">
        <v>102.0</v>
      </c>
      <c r="R334" s="132">
        <v>1256.0</v>
      </c>
      <c r="S334" s="132">
        <v>102.0</v>
      </c>
      <c r="T334" s="132">
        <v>1518.0</v>
      </c>
    </row>
    <row r="335">
      <c r="A335" s="100">
        <v>12.0</v>
      </c>
      <c r="B335" s="90" t="s">
        <v>278</v>
      </c>
      <c r="C335" s="91">
        <v>105.0</v>
      </c>
      <c r="D335" s="91">
        <v>1185.0</v>
      </c>
      <c r="E335" s="91">
        <v>105.0</v>
      </c>
      <c r="F335" s="91">
        <v>1426.0</v>
      </c>
      <c r="G335" s="332"/>
      <c r="H335" s="92">
        <v>12.0</v>
      </c>
      <c r="I335" s="90" t="s">
        <v>278</v>
      </c>
      <c r="J335" s="91">
        <v>2.0</v>
      </c>
      <c r="K335" s="91">
        <v>19.0</v>
      </c>
      <c r="L335" s="91">
        <v>2.0</v>
      </c>
      <c r="M335" s="91">
        <v>30.0</v>
      </c>
      <c r="N335" s="83"/>
      <c r="O335" s="100">
        <v>12.0</v>
      </c>
      <c r="P335" s="101" t="s">
        <v>278</v>
      </c>
      <c r="Q335" s="132">
        <v>107.0</v>
      </c>
      <c r="R335" s="132">
        <v>1204.0</v>
      </c>
      <c r="S335" s="132">
        <v>107.0</v>
      </c>
      <c r="T335" s="132">
        <v>1456.0</v>
      </c>
    </row>
    <row r="336">
      <c r="A336" s="100">
        <v>13.0</v>
      </c>
      <c r="B336" s="90" t="s">
        <v>279</v>
      </c>
      <c r="C336" s="91">
        <v>100.0</v>
      </c>
      <c r="D336" s="91">
        <v>1164.0</v>
      </c>
      <c r="E336" s="91">
        <v>100.0</v>
      </c>
      <c r="F336" s="91">
        <v>1427.0</v>
      </c>
      <c r="G336" s="332"/>
      <c r="H336" s="92">
        <v>13.0</v>
      </c>
      <c r="I336" s="90" t="s">
        <v>279</v>
      </c>
      <c r="J336" s="91">
        <v>4.0</v>
      </c>
      <c r="K336" s="91">
        <v>46.0</v>
      </c>
      <c r="L336" s="91">
        <v>4.0</v>
      </c>
      <c r="M336" s="91">
        <v>57.0</v>
      </c>
      <c r="N336" s="83"/>
      <c r="O336" s="100">
        <v>13.0</v>
      </c>
      <c r="P336" s="101" t="s">
        <v>279</v>
      </c>
      <c r="Q336" s="132">
        <v>104.0</v>
      </c>
      <c r="R336" s="132">
        <v>1210.0</v>
      </c>
      <c r="S336" s="132">
        <v>104.0</v>
      </c>
      <c r="T336" s="132">
        <v>1484.0</v>
      </c>
    </row>
    <row r="337">
      <c r="A337" s="100">
        <v>14.0</v>
      </c>
      <c r="B337" s="90" t="s">
        <v>280</v>
      </c>
      <c r="C337" s="91">
        <v>114.0</v>
      </c>
      <c r="D337" s="91">
        <v>1443.0</v>
      </c>
      <c r="E337" s="91">
        <v>114.0</v>
      </c>
      <c r="F337" s="91">
        <v>1764.0</v>
      </c>
      <c r="G337" s="332"/>
      <c r="H337" s="92">
        <v>14.0</v>
      </c>
      <c r="I337" s="90" t="s">
        <v>280</v>
      </c>
      <c r="J337" s="91">
        <v>4.0</v>
      </c>
      <c r="K337" s="91">
        <v>51.0</v>
      </c>
      <c r="L337" s="91">
        <v>4.0</v>
      </c>
      <c r="M337" s="91">
        <v>47.0</v>
      </c>
      <c r="N337" s="83"/>
      <c r="O337" s="100">
        <v>14.0</v>
      </c>
      <c r="P337" s="101" t="s">
        <v>280</v>
      </c>
      <c r="Q337" s="132">
        <v>118.0</v>
      </c>
      <c r="R337" s="132">
        <v>1494.0</v>
      </c>
      <c r="S337" s="132">
        <v>118.0</v>
      </c>
      <c r="T337" s="132">
        <v>1811.0</v>
      </c>
    </row>
    <row r="338">
      <c r="A338" s="100">
        <v>15.0</v>
      </c>
      <c r="B338" s="90" t="s">
        <v>281</v>
      </c>
      <c r="C338" s="91">
        <v>132.0</v>
      </c>
      <c r="D338" s="91">
        <v>1786.0</v>
      </c>
      <c r="E338" s="91">
        <v>132.0</v>
      </c>
      <c r="F338" s="91">
        <v>1936.0</v>
      </c>
      <c r="G338" s="332"/>
      <c r="H338" s="92">
        <v>15.0</v>
      </c>
      <c r="I338" s="90" t="s">
        <v>281</v>
      </c>
      <c r="J338" s="91">
        <v>2.0</v>
      </c>
      <c r="K338" s="91">
        <v>17.0</v>
      </c>
      <c r="L338" s="91">
        <v>2.0</v>
      </c>
      <c r="M338" s="91">
        <v>29.0</v>
      </c>
      <c r="N338" s="83"/>
      <c r="O338" s="100">
        <v>15.0</v>
      </c>
      <c r="P338" s="101" t="s">
        <v>281</v>
      </c>
      <c r="Q338" s="132">
        <v>134.0</v>
      </c>
      <c r="R338" s="132">
        <v>1803.0</v>
      </c>
      <c r="S338" s="132">
        <v>134.0</v>
      </c>
      <c r="T338" s="132">
        <v>1965.0</v>
      </c>
    </row>
    <row r="339">
      <c r="A339" s="100">
        <v>16.0</v>
      </c>
      <c r="B339" s="90" t="s">
        <v>282</v>
      </c>
      <c r="C339" s="91">
        <v>137.0</v>
      </c>
      <c r="D339" s="91">
        <v>2082.0</v>
      </c>
      <c r="E339" s="91">
        <v>137.0</v>
      </c>
      <c r="F339" s="91">
        <v>2302.0</v>
      </c>
      <c r="G339" s="332"/>
      <c r="H339" s="92">
        <v>16.0</v>
      </c>
      <c r="I339" s="90" t="s">
        <v>282</v>
      </c>
      <c r="J339" s="91">
        <v>5.0</v>
      </c>
      <c r="K339" s="91">
        <v>56.0</v>
      </c>
      <c r="L339" s="91">
        <v>5.0</v>
      </c>
      <c r="M339" s="91">
        <v>72.0</v>
      </c>
      <c r="N339" s="83"/>
      <c r="O339" s="100">
        <v>16.0</v>
      </c>
      <c r="P339" s="101" t="s">
        <v>282</v>
      </c>
      <c r="Q339" s="132">
        <v>142.0</v>
      </c>
      <c r="R339" s="132">
        <v>2138.0</v>
      </c>
      <c r="S339" s="132">
        <v>142.0</v>
      </c>
      <c r="T339" s="132">
        <v>2374.0</v>
      </c>
    </row>
    <row r="340">
      <c r="A340" s="100">
        <v>17.0</v>
      </c>
      <c r="B340" s="90" t="s">
        <v>283</v>
      </c>
      <c r="C340" s="91">
        <v>118.0</v>
      </c>
      <c r="D340" s="91">
        <v>1346.0</v>
      </c>
      <c r="E340" s="91">
        <v>118.0</v>
      </c>
      <c r="F340" s="91">
        <v>1718.0</v>
      </c>
      <c r="G340" s="332"/>
      <c r="H340" s="92">
        <v>17.0</v>
      </c>
      <c r="I340" s="90" t="s">
        <v>283</v>
      </c>
      <c r="J340" s="91">
        <v>2.0</v>
      </c>
      <c r="K340" s="91">
        <v>19.0</v>
      </c>
      <c r="L340" s="91">
        <v>2.0</v>
      </c>
      <c r="M340" s="91">
        <v>29.0</v>
      </c>
      <c r="N340" s="83"/>
      <c r="O340" s="100">
        <v>17.0</v>
      </c>
      <c r="P340" s="101" t="s">
        <v>283</v>
      </c>
      <c r="Q340" s="132">
        <v>120.0</v>
      </c>
      <c r="R340" s="132">
        <v>1365.0</v>
      </c>
      <c r="S340" s="132">
        <v>120.0</v>
      </c>
      <c r="T340" s="132">
        <v>1747.0</v>
      </c>
    </row>
    <row r="341">
      <c r="A341" s="100">
        <v>18.0</v>
      </c>
      <c r="B341" s="90" t="s">
        <v>284</v>
      </c>
      <c r="C341" s="91">
        <v>108.0</v>
      </c>
      <c r="D341" s="91">
        <v>1534.0</v>
      </c>
      <c r="E341" s="91">
        <v>108.0</v>
      </c>
      <c r="F341" s="91">
        <v>1715.0</v>
      </c>
      <c r="G341" s="332"/>
      <c r="H341" s="92">
        <v>18.0</v>
      </c>
      <c r="I341" s="90" t="s">
        <v>284</v>
      </c>
      <c r="J341" s="91">
        <v>3.0</v>
      </c>
      <c r="K341" s="91">
        <v>24.0</v>
      </c>
      <c r="L341" s="91">
        <v>3.0</v>
      </c>
      <c r="M341" s="91">
        <v>27.0</v>
      </c>
      <c r="N341" s="83"/>
      <c r="O341" s="100">
        <v>18.0</v>
      </c>
      <c r="P341" s="101" t="s">
        <v>284</v>
      </c>
      <c r="Q341" s="132">
        <v>111.0</v>
      </c>
      <c r="R341" s="132">
        <v>1558.0</v>
      </c>
      <c r="S341" s="132">
        <v>111.0</v>
      </c>
      <c r="T341" s="132">
        <v>1742.0</v>
      </c>
    </row>
    <row r="342">
      <c r="A342" s="100">
        <v>19.0</v>
      </c>
      <c r="B342" s="90" t="s">
        <v>285</v>
      </c>
      <c r="C342" s="91">
        <v>98.0</v>
      </c>
      <c r="D342" s="91">
        <v>1223.0</v>
      </c>
      <c r="E342" s="91">
        <v>98.0</v>
      </c>
      <c r="F342" s="91">
        <v>1244.0</v>
      </c>
      <c r="G342" s="332"/>
      <c r="H342" s="92">
        <v>19.0</v>
      </c>
      <c r="I342" s="90" t="s">
        <v>285</v>
      </c>
      <c r="J342" s="91">
        <v>4.0</v>
      </c>
      <c r="K342" s="91">
        <v>23.0</v>
      </c>
      <c r="L342" s="91">
        <v>4.0</v>
      </c>
      <c r="M342" s="91">
        <v>21.0</v>
      </c>
      <c r="N342" s="83"/>
      <c r="O342" s="100">
        <v>19.0</v>
      </c>
      <c r="P342" s="101" t="s">
        <v>285</v>
      </c>
      <c r="Q342" s="132">
        <v>102.0</v>
      </c>
      <c r="R342" s="132">
        <v>1246.0</v>
      </c>
      <c r="S342" s="132">
        <v>102.0</v>
      </c>
      <c r="T342" s="132">
        <v>1265.0</v>
      </c>
    </row>
    <row r="343">
      <c r="A343" s="100">
        <v>20.0</v>
      </c>
      <c r="B343" s="90" t="s">
        <v>286</v>
      </c>
      <c r="C343" s="91">
        <v>118.0</v>
      </c>
      <c r="D343" s="91">
        <v>1336.0</v>
      </c>
      <c r="E343" s="91">
        <v>118.0</v>
      </c>
      <c r="F343" s="91">
        <v>1570.0</v>
      </c>
      <c r="G343" s="332"/>
      <c r="H343" s="92">
        <v>20.0</v>
      </c>
      <c r="I343" s="90" t="s">
        <v>286</v>
      </c>
      <c r="J343" s="91">
        <v>3.0</v>
      </c>
      <c r="K343" s="91">
        <v>25.0</v>
      </c>
      <c r="L343" s="91">
        <v>3.0</v>
      </c>
      <c r="M343" s="91">
        <v>38.0</v>
      </c>
      <c r="N343" s="83"/>
      <c r="O343" s="100">
        <v>20.0</v>
      </c>
      <c r="P343" s="101" t="s">
        <v>286</v>
      </c>
      <c r="Q343" s="132">
        <v>121.0</v>
      </c>
      <c r="R343" s="132">
        <v>1361.0</v>
      </c>
      <c r="S343" s="132">
        <v>121.0</v>
      </c>
      <c r="T343" s="132">
        <v>1608.0</v>
      </c>
    </row>
    <row r="344">
      <c r="A344" s="100">
        <v>21.0</v>
      </c>
      <c r="B344" s="90" t="s">
        <v>287</v>
      </c>
      <c r="C344" s="91">
        <v>106.0</v>
      </c>
      <c r="D344" s="91">
        <v>1325.0</v>
      </c>
      <c r="E344" s="91">
        <v>106.0</v>
      </c>
      <c r="F344" s="91">
        <v>1531.0</v>
      </c>
      <c r="G344" s="332"/>
      <c r="H344" s="92">
        <v>21.0</v>
      </c>
      <c r="I344" s="90" t="s">
        <v>287</v>
      </c>
      <c r="J344" s="91">
        <v>3.0</v>
      </c>
      <c r="K344" s="91">
        <v>40.0</v>
      </c>
      <c r="L344" s="91">
        <v>3.0</v>
      </c>
      <c r="M344" s="91">
        <v>45.0</v>
      </c>
      <c r="N344" s="83"/>
      <c r="O344" s="100">
        <v>21.0</v>
      </c>
      <c r="P344" s="101" t="s">
        <v>287</v>
      </c>
      <c r="Q344" s="132">
        <v>109.0</v>
      </c>
      <c r="R344" s="132">
        <v>1365.0</v>
      </c>
      <c r="S344" s="132">
        <v>109.0</v>
      </c>
      <c r="T344" s="132">
        <v>1576.0</v>
      </c>
    </row>
    <row r="345">
      <c r="A345" s="100">
        <v>22.0</v>
      </c>
      <c r="B345" s="90" t="s">
        <v>288</v>
      </c>
      <c r="C345" s="91">
        <v>130.0</v>
      </c>
      <c r="D345" s="91">
        <v>2039.0</v>
      </c>
      <c r="E345" s="91">
        <v>130.0</v>
      </c>
      <c r="F345" s="91">
        <v>2254.0</v>
      </c>
      <c r="G345" s="332"/>
      <c r="H345" s="92">
        <v>22.0</v>
      </c>
      <c r="I345" s="90" t="s">
        <v>288</v>
      </c>
      <c r="J345" s="91">
        <v>2.0</v>
      </c>
      <c r="K345" s="91">
        <v>14.0</v>
      </c>
      <c r="L345" s="91">
        <v>2.0</v>
      </c>
      <c r="M345" s="91">
        <v>22.0</v>
      </c>
      <c r="N345" s="83"/>
      <c r="O345" s="100">
        <v>22.0</v>
      </c>
      <c r="P345" s="101" t="s">
        <v>288</v>
      </c>
      <c r="Q345" s="132">
        <v>132.0</v>
      </c>
      <c r="R345" s="132">
        <v>2053.0</v>
      </c>
      <c r="S345" s="132">
        <v>132.0</v>
      </c>
      <c r="T345" s="132">
        <v>2276.0</v>
      </c>
    </row>
    <row r="346">
      <c r="A346" s="100">
        <v>23.0</v>
      </c>
      <c r="B346" s="90" t="s">
        <v>289</v>
      </c>
      <c r="C346" s="91">
        <v>123.0</v>
      </c>
      <c r="D346" s="91">
        <v>1678.0</v>
      </c>
      <c r="E346" s="91">
        <v>123.0</v>
      </c>
      <c r="F346" s="91">
        <v>1825.0</v>
      </c>
      <c r="G346" s="62"/>
      <c r="H346" s="92">
        <v>23.0</v>
      </c>
      <c r="I346" s="90" t="s">
        <v>289</v>
      </c>
      <c r="J346" s="91">
        <v>1.0</v>
      </c>
      <c r="K346" s="91">
        <v>8.0</v>
      </c>
      <c r="L346" s="91">
        <v>1.0</v>
      </c>
      <c r="M346" s="91">
        <v>12.0</v>
      </c>
      <c r="N346" s="83"/>
      <c r="O346" s="100">
        <v>23.0</v>
      </c>
      <c r="P346" s="101" t="s">
        <v>289</v>
      </c>
      <c r="Q346" s="132">
        <v>124.0</v>
      </c>
      <c r="R346" s="132">
        <v>1686.0</v>
      </c>
      <c r="S346" s="132">
        <v>124.0</v>
      </c>
      <c r="T346" s="132">
        <v>1837.0</v>
      </c>
    </row>
    <row r="347">
      <c r="A347" s="100">
        <v>24.0</v>
      </c>
      <c r="B347" s="90" t="s">
        <v>290</v>
      </c>
      <c r="C347" s="91">
        <v>101.0</v>
      </c>
      <c r="D347" s="91">
        <v>1243.0</v>
      </c>
      <c r="E347" s="91">
        <v>101.0</v>
      </c>
      <c r="F347" s="91">
        <v>1427.0</v>
      </c>
      <c r="G347" s="332"/>
      <c r="H347" s="92">
        <v>24.0</v>
      </c>
      <c r="I347" s="90" t="s">
        <v>290</v>
      </c>
      <c r="J347" s="91">
        <v>3.0</v>
      </c>
      <c r="K347" s="91">
        <v>23.0</v>
      </c>
      <c r="L347" s="91">
        <v>3.0</v>
      </c>
      <c r="M347" s="91">
        <v>22.0</v>
      </c>
      <c r="N347" s="83"/>
      <c r="O347" s="100">
        <v>24.0</v>
      </c>
      <c r="P347" s="101" t="s">
        <v>290</v>
      </c>
      <c r="Q347" s="132">
        <v>104.0</v>
      </c>
      <c r="R347" s="132">
        <v>1266.0</v>
      </c>
      <c r="S347" s="132">
        <v>104.0</v>
      </c>
      <c r="T347" s="132">
        <v>1449.0</v>
      </c>
    </row>
    <row r="348">
      <c r="A348" s="100">
        <v>25.0</v>
      </c>
      <c r="B348" s="90" t="s">
        <v>291</v>
      </c>
      <c r="C348" s="91">
        <v>101.0</v>
      </c>
      <c r="D348" s="91">
        <v>1129.0</v>
      </c>
      <c r="E348" s="91">
        <v>101.0</v>
      </c>
      <c r="F348" s="91">
        <v>1370.0</v>
      </c>
      <c r="G348" s="332"/>
      <c r="H348" s="92">
        <v>25.0</v>
      </c>
      <c r="I348" s="90" t="s">
        <v>291</v>
      </c>
      <c r="J348" s="91">
        <v>4.0</v>
      </c>
      <c r="K348" s="91">
        <v>33.0</v>
      </c>
      <c r="L348" s="91">
        <v>4.0</v>
      </c>
      <c r="M348" s="91">
        <v>42.0</v>
      </c>
      <c r="N348" s="83"/>
      <c r="O348" s="100">
        <v>25.0</v>
      </c>
      <c r="P348" s="101" t="s">
        <v>291</v>
      </c>
      <c r="Q348" s="132">
        <v>105.0</v>
      </c>
      <c r="R348" s="132">
        <v>1162.0</v>
      </c>
      <c r="S348" s="132">
        <v>105.0</v>
      </c>
      <c r="T348" s="132">
        <v>1412.0</v>
      </c>
    </row>
    <row r="349">
      <c r="A349" s="100">
        <v>26.0</v>
      </c>
      <c r="B349" s="90" t="s">
        <v>292</v>
      </c>
      <c r="C349" s="91">
        <v>92.0</v>
      </c>
      <c r="D349" s="91">
        <v>1189.0</v>
      </c>
      <c r="E349" s="91">
        <v>92.0</v>
      </c>
      <c r="F349" s="91">
        <v>1333.0</v>
      </c>
      <c r="G349" s="332"/>
      <c r="H349" s="92">
        <v>26.0</v>
      </c>
      <c r="I349" s="90" t="s">
        <v>292</v>
      </c>
      <c r="J349" s="91">
        <v>1.0</v>
      </c>
      <c r="K349" s="91">
        <v>7.0</v>
      </c>
      <c r="L349" s="91">
        <v>1.0</v>
      </c>
      <c r="M349" s="91">
        <v>11.0</v>
      </c>
      <c r="N349" s="83"/>
      <c r="O349" s="100">
        <v>26.0</v>
      </c>
      <c r="P349" s="101" t="s">
        <v>292</v>
      </c>
      <c r="Q349" s="132">
        <v>93.0</v>
      </c>
      <c r="R349" s="132">
        <v>1196.0</v>
      </c>
      <c r="S349" s="132">
        <v>93.0</v>
      </c>
      <c r="T349" s="132">
        <v>1344.0</v>
      </c>
    </row>
    <row r="350">
      <c r="A350" s="100">
        <v>27.0</v>
      </c>
      <c r="B350" s="90" t="s">
        <v>293</v>
      </c>
      <c r="C350" s="91">
        <v>121.0</v>
      </c>
      <c r="D350" s="91">
        <v>1375.0</v>
      </c>
      <c r="E350" s="91">
        <v>121.0</v>
      </c>
      <c r="F350" s="91">
        <v>1732.0</v>
      </c>
      <c r="G350" s="332"/>
      <c r="H350" s="92">
        <v>27.0</v>
      </c>
      <c r="I350" s="90" t="s">
        <v>293</v>
      </c>
      <c r="J350" s="91">
        <v>3.0</v>
      </c>
      <c r="K350" s="91">
        <v>25.0</v>
      </c>
      <c r="L350" s="91">
        <v>3.0</v>
      </c>
      <c r="M350" s="91">
        <v>40.0</v>
      </c>
      <c r="N350" s="83"/>
      <c r="O350" s="100">
        <v>27.0</v>
      </c>
      <c r="P350" s="101" t="s">
        <v>293</v>
      </c>
      <c r="Q350" s="132">
        <v>124.0</v>
      </c>
      <c r="R350" s="132">
        <v>1400.0</v>
      </c>
      <c r="S350" s="132">
        <v>124.0</v>
      </c>
      <c r="T350" s="132">
        <v>1772.0</v>
      </c>
    </row>
    <row r="351">
      <c r="A351" s="100">
        <v>28.0</v>
      </c>
      <c r="B351" s="90" t="s">
        <v>294</v>
      </c>
      <c r="C351" s="91">
        <v>120.0</v>
      </c>
      <c r="D351" s="91">
        <v>1360.0</v>
      </c>
      <c r="E351" s="91">
        <v>120.0</v>
      </c>
      <c r="F351" s="91">
        <v>1697.0</v>
      </c>
      <c r="G351" s="332"/>
      <c r="H351" s="92">
        <v>28.0</v>
      </c>
      <c r="I351" s="90" t="s">
        <v>294</v>
      </c>
      <c r="J351" s="91">
        <v>4.0</v>
      </c>
      <c r="K351" s="91">
        <v>30.0</v>
      </c>
      <c r="L351" s="91">
        <v>4.0</v>
      </c>
      <c r="M351" s="91">
        <v>44.0</v>
      </c>
      <c r="N351" s="83"/>
      <c r="O351" s="100">
        <v>28.0</v>
      </c>
      <c r="P351" s="101" t="s">
        <v>294</v>
      </c>
      <c r="Q351" s="132">
        <v>124.0</v>
      </c>
      <c r="R351" s="132">
        <v>1390.0</v>
      </c>
      <c r="S351" s="132">
        <v>124.0</v>
      </c>
      <c r="T351" s="132">
        <v>1741.0</v>
      </c>
    </row>
    <row r="352">
      <c r="A352" s="100">
        <v>29.0</v>
      </c>
      <c r="B352" s="90" t="s">
        <v>295</v>
      </c>
      <c r="C352" s="91">
        <v>133.0</v>
      </c>
      <c r="D352" s="91">
        <v>1654.0</v>
      </c>
      <c r="E352" s="91">
        <v>133.0</v>
      </c>
      <c r="F352" s="91">
        <v>2085.0</v>
      </c>
      <c r="G352" s="332"/>
      <c r="H352" s="92">
        <v>29.0</v>
      </c>
      <c r="I352" s="90" t="s">
        <v>295</v>
      </c>
      <c r="J352" s="91">
        <v>3.0</v>
      </c>
      <c r="K352" s="91">
        <v>29.0</v>
      </c>
      <c r="L352" s="91">
        <v>3.0</v>
      </c>
      <c r="M352" s="91">
        <v>41.0</v>
      </c>
      <c r="N352" s="83"/>
      <c r="O352" s="100">
        <v>29.0</v>
      </c>
      <c r="P352" s="101" t="s">
        <v>295</v>
      </c>
      <c r="Q352" s="132">
        <v>136.0</v>
      </c>
      <c r="R352" s="132">
        <v>1683.0</v>
      </c>
      <c r="S352" s="132">
        <v>136.0</v>
      </c>
      <c r="T352" s="132">
        <v>2126.0</v>
      </c>
    </row>
    <row r="353">
      <c r="A353" s="100">
        <v>30.0</v>
      </c>
      <c r="B353" s="90" t="s">
        <v>296</v>
      </c>
      <c r="C353" s="91">
        <v>114.0</v>
      </c>
      <c r="D353" s="91">
        <v>1485.0</v>
      </c>
      <c r="E353" s="91">
        <v>114.0</v>
      </c>
      <c r="F353" s="91">
        <v>1795.0</v>
      </c>
      <c r="G353" s="332"/>
      <c r="H353" s="92">
        <v>30.0</v>
      </c>
      <c r="I353" s="90" t="s">
        <v>296</v>
      </c>
      <c r="J353" s="91">
        <v>3.0</v>
      </c>
      <c r="K353" s="91">
        <v>36.0</v>
      </c>
      <c r="L353" s="91">
        <v>3.0</v>
      </c>
      <c r="M353" s="91">
        <v>42.0</v>
      </c>
      <c r="N353" s="83"/>
      <c r="O353" s="105">
        <v>30.0</v>
      </c>
      <c r="P353" s="101" t="s">
        <v>296</v>
      </c>
      <c r="Q353" s="132">
        <v>117.0</v>
      </c>
      <c r="R353" s="132">
        <v>1521.0</v>
      </c>
      <c r="S353" s="132">
        <v>117.0</v>
      </c>
      <c r="T353" s="132">
        <v>1837.0</v>
      </c>
    </row>
    <row r="354">
      <c r="A354" s="110" t="s">
        <v>44</v>
      </c>
      <c r="B354" s="8"/>
      <c r="C354" s="99">
        <v>3323.0</v>
      </c>
      <c r="D354" s="99">
        <v>41973.0</v>
      </c>
      <c r="E354" s="99">
        <v>3323.0</v>
      </c>
      <c r="F354" s="99">
        <v>49269.0</v>
      </c>
      <c r="G354" s="9"/>
      <c r="H354" s="110" t="s">
        <v>44</v>
      </c>
      <c r="I354" s="8"/>
      <c r="J354" s="99">
        <v>91.0</v>
      </c>
      <c r="K354" s="99">
        <v>828.0</v>
      </c>
      <c r="L354" s="99">
        <v>93.0</v>
      </c>
      <c r="M354" s="99">
        <v>1069.0</v>
      </c>
      <c r="N354" s="4"/>
      <c r="O354" s="110" t="s">
        <v>44</v>
      </c>
      <c r="P354" s="67"/>
      <c r="Q354" s="131">
        <v>3414.0</v>
      </c>
      <c r="R354" s="115">
        <v>42801.0</v>
      </c>
      <c r="S354" s="115">
        <v>3416.0</v>
      </c>
      <c r="T354" s="115">
        <v>50338.0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90" t="s">
        <v>298</v>
      </c>
      <c r="C363" s="91">
        <v>119.0</v>
      </c>
      <c r="D363" s="91">
        <v>1737.0</v>
      </c>
      <c r="E363" s="91">
        <v>119.0</v>
      </c>
      <c r="F363" s="91">
        <v>1912.0</v>
      </c>
      <c r="G363" s="332"/>
      <c r="H363" s="92">
        <v>1.0</v>
      </c>
      <c r="I363" s="90" t="s">
        <v>298</v>
      </c>
      <c r="J363" s="91">
        <v>2.0</v>
      </c>
      <c r="K363" s="91">
        <v>21.0</v>
      </c>
      <c r="L363" s="91">
        <v>2.0</v>
      </c>
      <c r="M363" s="91">
        <v>32.0</v>
      </c>
      <c r="N363" s="4"/>
      <c r="O363" s="92">
        <v>1.0</v>
      </c>
      <c r="P363" s="101" t="s">
        <v>298</v>
      </c>
      <c r="Q363" s="132">
        <v>121.0</v>
      </c>
      <c r="R363" s="132">
        <v>1758.0</v>
      </c>
      <c r="S363" s="132">
        <v>121.0</v>
      </c>
      <c r="T363" s="132">
        <v>1944.0</v>
      </c>
    </row>
    <row r="364">
      <c r="A364" s="100">
        <v>2.0</v>
      </c>
      <c r="B364" s="90" t="s">
        <v>299</v>
      </c>
      <c r="C364" s="91">
        <v>99.0</v>
      </c>
      <c r="D364" s="91">
        <v>1499.0</v>
      </c>
      <c r="E364" s="91">
        <v>99.0</v>
      </c>
      <c r="F364" s="91">
        <v>1671.0</v>
      </c>
      <c r="G364" s="332"/>
      <c r="H364" s="92">
        <v>2.0</v>
      </c>
      <c r="I364" s="90" t="s">
        <v>299</v>
      </c>
      <c r="J364" s="91">
        <v>3.0</v>
      </c>
      <c r="K364" s="91">
        <v>37.0</v>
      </c>
      <c r="L364" s="91">
        <v>3.0</v>
      </c>
      <c r="M364" s="91">
        <v>53.0</v>
      </c>
      <c r="N364" s="4"/>
      <c r="O364" s="92">
        <v>2.0</v>
      </c>
      <c r="P364" s="101" t="s">
        <v>299</v>
      </c>
      <c r="Q364" s="132">
        <v>102.0</v>
      </c>
      <c r="R364" s="132">
        <v>1536.0</v>
      </c>
      <c r="S364" s="132">
        <v>102.0</v>
      </c>
      <c r="T364" s="132">
        <v>1724.0</v>
      </c>
    </row>
    <row r="365">
      <c r="A365" s="100">
        <v>3.0</v>
      </c>
      <c r="B365" s="90" t="s">
        <v>300</v>
      </c>
      <c r="C365" s="91">
        <v>103.0</v>
      </c>
      <c r="D365" s="91">
        <v>1554.0</v>
      </c>
      <c r="E365" s="91">
        <v>103.0</v>
      </c>
      <c r="F365" s="91">
        <v>1736.0</v>
      </c>
      <c r="G365" s="332"/>
      <c r="H365" s="92">
        <v>3.0</v>
      </c>
      <c r="I365" s="90" t="s">
        <v>300</v>
      </c>
      <c r="J365" s="91">
        <v>3.0</v>
      </c>
      <c r="K365" s="91">
        <v>40.0</v>
      </c>
      <c r="L365" s="91">
        <v>3.0</v>
      </c>
      <c r="M365" s="91">
        <v>55.0</v>
      </c>
      <c r="N365" s="4"/>
      <c r="O365" s="92">
        <v>3.0</v>
      </c>
      <c r="P365" s="101" t="s">
        <v>300</v>
      </c>
      <c r="Q365" s="132">
        <v>106.0</v>
      </c>
      <c r="R365" s="132">
        <v>1594.0</v>
      </c>
      <c r="S365" s="132">
        <v>106.0</v>
      </c>
      <c r="T365" s="132">
        <v>1791.0</v>
      </c>
    </row>
    <row r="366">
      <c r="A366" s="100">
        <v>4.0</v>
      </c>
      <c r="B366" s="90" t="s">
        <v>301</v>
      </c>
      <c r="C366" s="91">
        <v>117.0</v>
      </c>
      <c r="D366" s="91">
        <v>1471.0</v>
      </c>
      <c r="E366" s="91">
        <v>117.0</v>
      </c>
      <c r="F366" s="91">
        <v>1772.0</v>
      </c>
      <c r="G366" s="332"/>
      <c r="H366" s="92">
        <v>4.0</v>
      </c>
      <c r="I366" s="90" t="s">
        <v>301</v>
      </c>
      <c r="J366" s="91">
        <v>3.0</v>
      </c>
      <c r="K366" s="91">
        <v>25.0</v>
      </c>
      <c r="L366" s="91">
        <v>3.0</v>
      </c>
      <c r="M366" s="91">
        <v>42.0</v>
      </c>
      <c r="N366" s="4"/>
      <c r="O366" s="92">
        <v>4.0</v>
      </c>
      <c r="P366" s="101" t="s">
        <v>301</v>
      </c>
      <c r="Q366" s="132">
        <v>120.0</v>
      </c>
      <c r="R366" s="132">
        <v>1496.0</v>
      </c>
      <c r="S366" s="132">
        <v>120.0</v>
      </c>
      <c r="T366" s="132">
        <v>1814.0</v>
      </c>
    </row>
    <row r="367">
      <c r="A367" s="100">
        <v>5.0</v>
      </c>
      <c r="B367" s="90" t="s">
        <v>302</v>
      </c>
      <c r="C367" s="91">
        <v>104.0</v>
      </c>
      <c r="D367" s="91">
        <v>1305.0</v>
      </c>
      <c r="E367" s="91">
        <v>104.0</v>
      </c>
      <c r="F367" s="91">
        <v>1683.0</v>
      </c>
      <c r="G367" s="332"/>
      <c r="H367" s="92">
        <v>5.0</v>
      </c>
      <c r="I367" s="90" t="s">
        <v>302</v>
      </c>
      <c r="J367" s="91">
        <v>4.0</v>
      </c>
      <c r="K367" s="91">
        <v>36.0</v>
      </c>
      <c r="L367" s="91">
        <v>4.0</v>
      </c>
      <c r="M367" s="91">
        <v>42.0</v>
      </c>
      <c r="N367" s="4"/>
      <c r="O367" s="92">
        <v>5.0</v>
      </c>
      <c r="P367" s="101" t="s">
        <v>302</v>
      </c>
      <c r="Q367" s="132">
        <v>108.0</v>
      </c>
      <c r="R367" s="132">
        <v>1341.0</v>
      </c>
      <c r="S367" s="132">
        <v>108.0</v>
      </c>
      <c r="T367" s="132">
        <v>1725.0</v>
      </c>
    </row>
    <row r="368">
      <c r="A368" s="100">
        <v>6.0</v>
      </c>
      <c r="B368" s="90" t="s">
        <v>303</v>
      </c>
      <c r="C368" s="91">
        <v>135.0</v>
      </c>
      <c r="D368" s="91">
        <v>1675.0</v>
      </c>
      <c r="E368" s="91">
        <v>135.0</v>
      </c>
      <c r="F368" s="91">
        <v>1983.0</v>
      </c>
      <c r="G368" s="332"/>
      <c r="H368" s="92">
        <v>6.0</v>
      </c>
      <c r="I368" s="90" t="s">
        <v>303</v>
      </c>
      <c r="J368" s="91">
        <v>3.0</v>
      </c>
      <c r="K368" s="91">
        <v>31.0</v>
      </c>
      <c r="L368" s="91">
        <v>3.0</v>
      </c>
      <c r="M368" s="91">
        <v>44.0</v>
      </c>
      <c r="N368" s="4"/>
      <c r="O368" s="92">
        <v>6.0</v>
      </c>
      <c r="P368" s="101" t="s">
        <v>303</v>
      </c>
      <c r="Q368" s="132">
        <v>138.0</v>
      </c>
      <c r="R368" s="132">
        <v>1706.0</v>
      </c>
      <c r="S368" s="132">
        <v>138.0</v>
      </c>
      <c r="T368" s="132">
        <v>2027.0</v>
      </c>
    </row>
    <row r="369">
      <c r="A369" s="100">
        <v>7.0</v>
      </c>
      <c r="B369" s="90" t="s">
        <v>304</v>
      </c>
      <c r="C369" s="91">
        <v>120.0</v>
      </c>
      <c r="D369" s="91">
        <v>1420.0</v>
      </c>
      <c r="E369" s="91">
        <v>120.0</v>
      </c>
      <c r="F369" s="91">
        <v>1580.0</v>
      </c>
      <c r="G369" s="332"/>
      <c r="H369" s="92">
        <v>7.0</v>
      </c>
      <c r="I369" s="90" t="s">
        <v>304</v>
      </c>
      <c r="J369" s="91">
        <v>3.0</v>
      </c>
      <c r="K369" s="91">
        <v>27.0</v>
      </c>
      <c r="L369" s="91">
        <v>3.0</v>
      </c>
      <c r="M369" s="91">
        <v>39.0</v>
      </c>
      <c r="N369" s="4"/>
      <c r="O369" s="92">
        <v>7.0</v>
      </c>
      <c r="P369" s="101" t="s">
        <v>304</v>
      </c>
      <c r="Q369" s="132">
        <v>123.0</v>
      </c>
      <c r="R369" s="132">
        <v>1447.0</v>
      </c>
      <c r="S369" s="132">
        <v>123.0</v>
      </c>
      <c r="T369" s="132">
        <v>1619.0</v>
      </c>
    </row>
    <row r="370">
      <c r="A370" s="100">
        <v>8.0</v>
      </c>
      <c r="B370" s="90" t="s">
        <v>305</v>
      </c>
      <c r="C370" s="91">
        <v>112.0</v>
      </c>
      <c r="D370" s="91">
        <v>1417.0</v>
      </c>
      <c r="E370" s="91">
        <v>112.0</v>
      </c>
      <c r="F370" s="91">
        <v>1686.0</v>
      </c>
      <c r="G370" s="332"/>
      <c r="H370" s="92">
        <v>8.0</v>
      </c>
      <c r="I370" s="90" t="s">
        <v>305</v>
      </c>
      <c r="J370" s="91">
        <v>3.0</v>
      </c>
      <c r="K370" s="91">
        <v>22.0</v>
      </c>
      <c r="L370" s="91">
        <v>3.0</v>
      </c>
      <c r="M370" s="91">
        <v>36.0</v>
      </c>
      <c r="N370" s="4"/>
      <c r="O370" s="92">
        <v>8.0</v>
      </c>
      <c r="P370" s="101" t="s">
        <v>305</v>
      </c>
      <c r="Q370" s="132">
        <v>115.0</v>
      </c>
      <c r="R370" s="132">
        <v>1439.0</v>
      </c>
      <c r="S370" s="132">
        <v>115.0</v>
      </c>
      <c r="T370" s="132">
        <v>1722.0</v>
      </c>
    </row>
    <row r="371">
      <c r="A371" s="100">
        <v>9.0</v>
      </c>
      <c r="B371" s="90" t="s">
        <v>306</v>
      </c>
      <c r="C371" s="91">
        <v>115.0</v>
      </c>
      <c r="D371" s="91">
        <v>1457.0</v>
      </c>
      <c r="E371" s="91">
        <v>115.0</v>
      </c>
      <c r="F371" s="91">
        <v>1841.0</v>
      </c>
      <c r="G371" s="332"/>
      <c r="H371" s="92">
        <v>9.0</v>
      </c>
      <c r="I371" s="90" t="s">
        <v>306</v>
      </c>
      <c r="J371" s="91">
        <v>2.0</v>
      </c>
      <c r="K371" s="91">
        <v>14.0</v>
      </c>
      <c r="L371" s="91">
        <v>2.0</v>
      </c>
      <c r="M371" s="91">
        <v>23.0</v>
      </c>
      <c r="N371" s="4"/>
      <c r="O371" s="92">
        <v>9.0</v>
      </c>
      <c r="P371" s="101" t="s">
        <v>306</v>
      </c>
      <c r="Q371" s="132">
        <v>117.0</v>
      </c>
      <c r="R371" s="132">
        <v>1471.0</v>
      </c>
      <c r="S371" s="132">
        <v>117.0</v>
      </c>
      <c r="T371" s="132">
        <v>1864.0</v>
      </c>
    </row>
    <row r="372">
      <c r="A372" s="100">
        <v>10.0</v>
      </c>
      <c r="B372" s="90" t="s">
        <v>307</v>
      </c>
      <c r="C372" s="91">
        <v>105.0</v>
      </c>
      <c r="D372" s="91">
        <v>1189.0</v>
      </c>
      <c r="E372" s="91">
        <v>105.0</v>
      </c>
      <c r="F372" s="91">
        <v>1480.0</v>
      </c>
      <c r="G372" s="332"/>
      <c r="H372" s="92">
        <v>10.0</v>
      </c>
      <c r="I372" s="90" t="s">
        <v>307</v>
      </c>
      <c r="J372" s="91">
        <v>2.0</v>
      </c>
      <c r="K372" s="91">
        <v>17.0</v>
      </c>
      <c r="L372" s="91">
        <v>2.0</v>
      </c>
      <c r="M372" s="91">
        <v>28.0</v>
      </c>
      <c r="N372" s="4"/>
      <c r="O372" s="92">
        <v>10.0</v>
      </c>
      <c r="P372" s="101" t="s">
        <v>307</v>
      </c>
      <c r="Q372" s="132">
        <v>107.0</v>
      </c>
      <c r="R372" s="132">
        <v>1206.0</v>
      </c>
      <c r="S372" s="132">
        <v>107.0</v>
      </c>
      <c r="T372" s="132">
        <v>1508.0</v>
      </c>
    </row>
    <row r="373">
      <c r="A373" s="100">
        <v>11.0</v>
      </c>
      <c r="B373" s="90" t="s">
        <v>308</v>
      </c>
      <c r="C373" s="91">
        <v>97.0</v>
      </c>
      <c r="D373" s="91">
        <v>1237.0</v>
      </c>
      <c r="E373" s="91">
        <v>97.0</v>
      </c>
      <c r="F373" s="91">
        <v>1567.0</v>
      </c>
      <c r="G373" s="332"/>
      <c r="H373" s="92">
        <v>11.0</v>
      </c>
      <c r="I373" s="90" t="s">
        <v>308</v>
      </c>
      <c r="J373" s="91">
        <v>2.0</v>
      </c>
      <c r="K373" s="91">
        <v>9.0</v>
      </c>
      <c r="L373" s="91">
        <v>2.0</v>
      </c>
      <c r="M373" s="91">
        <v>12.0</v>
      </c>
      <c r="N373" s="4"/>
      <c r="O373" s="92">
        <v>11.0</v>
      </c>
      <c r="P373" s="101" t="s">
        <v>308</v>
      </c>
      <c r="Q373" s="132">
        <v>99.0</v>
      </c>
      <c r="R373" s="132">
        <v>1246.0</v>
      </c>
      <c r="S373" s="132">
        <v>99.0</v>
      </c>
      <c r="T373" s="132">
        <v>1579.0</v>
      </c>
    </row>
    <row r="374">
      <c r="A374" s="100">
        <v>12.0</v>
      </c>
      <c r="B374" s="90" t="s">
        <v>309</v>
      </c>
      <c r="C374" s="91">
        <v>97.0</v>
      </c>
      <c r="D374" s="91">
        <v>1354.0</v>
      </c>
      <c r="E374" s="91">
        <v>97.0</v>
      </c>
      <c r="F374" s="91">
        <v>1511.0</v>
      </c>
      <c r="G374" s="332"/>
      <c r="H374" s="92">
        <v>12.0</v>
      </c>
      <c r="I374" s="90" t="s">
        <v>309</v>
      </c>
      <c r="J374" s="91">
        <v>1.0</v>
      </c>
      <c r="K374" s="91">
        <v>7.0</v>
      </c>
      <c r="L374" s="91">
        <v>1.0</v>
      </c>
      <c r="M374" s="91">
        <v>14.0</v>
      </c>
      <c r="N374" s="4"/>
      <c r="O374" s="92">
        <v>12.0</v>
      </c>
      <c r="P374" s="101" t="s">
        <v>309</v>
      </c>
      <c r="Q374" s="132">
        <v>98.0</v>
      </c>
      <c r="R374" s="132">
        <v>1361.0</v>
      </c>
      <c r="S374" s="132">
        <v>98.0</v>
      </c>
      <c r="T374" s="132">
        <v>1525.0</v>
      </c>
    </row>
    <row r="375">
      <c r="A375" s="100">
        <v>13.0</v>
      </c>
      <c r="B375" s="90" t="s">
        <v>310</v>
      </c>
      <c r="C375" s="91">
        <v>105.0</v>
      </c>
      <c r="D375" s="91">
        <v>1201.0</v>
      </c>
      <c r="E375" s="91">
        <v>105.0</v>
      </c>
      <c r="F375" s="91">
        <v>1456.0</v>
      </c>
      <c r="G375" s="332"/>
      <c r="H375" s="92">
        <v>13.0</v>
      </c>
      <c r="I375" s="90" t="s">
        <v>310</v>
      </c>
      <c r="J375" s="91">
        <v>1.0</v>
      </c>
      <c r="K375" s="91">
        <v>6.0</v>
      </c>
      <c r="L375" s="91">
        <v>1.0</v>
      </c>
      <c r="M375" s="91">
        <v>14.0</v>
      </c>
      <c r="N375" s="4"/>
      <c r="O375" s="92">
        <v>13.0</v>
      </c>
      <c r="P375" s="101" t="s">
        <v>310</v>
      </c>
      <c r="Q375" s="132">
        <v>106.0</v>
      </c>
      <c r="R375" s="132">
        <v>1207.0</v>
      </c>
      <c r="S375" s="132">
        <v>106.0</v>
      </c>
      <c r="T375" s="132">
        <v>1470.0</v>
      </c>
    </row>
    <row r="376">
      <c r="A376" s="100">
        <v>14.0</v>
      </c>
      <c r="B376" s="90" t="s">
        <v>311</v>
      </c>
      <c r="C376" s="91">
        <v>111.0</v>
      </c>
      <c r="D376" s="91">
        <v>1324.0</v>
      </c>
      <c r="E376" s="91">
        <v>111.0</v>
      </c>
      <c r="F376" s="91">
        <v>1553.0</v>
      </c>
      <c r="G376" s="332"/>
      <c r="H376" s="92">
        <v>14.0</v>
      </c>
      <c r="I376" s="90" t="s">
        <v>311</v>
      </c>
      <c r="J376" s="91">
        <v>3.0</v>
      </c>
      <c r="K376" s="91">
        <v>28.0</v>
      </c>
      <c r="L376" s="91">
        <v>3.0</v>
      </c>
      <c r="M376" s="91">
        <v>43.0</v>
      </c>
      <c r="N376" s="4"/>
      <c r="O376" s="92">
        <v>14.0</v>
      </c>
      <c r="P376" s="101" t="s">
        <v>311</v>
      </c>
      <c r="Q376" s="132">
        <v>114.0</v>
      </c>
      <c r="R376" s="132">
        <v>1352.0</v>
      </c>
      <c r="S376" s="132">
        <v>114.0</v>
      </c>
      <c r="T376" s="132">
        <v>1596.0</v>
      </c>
    </row>
    <row r="377">
      <c r="A377" s="100">
        <v>15.0</v>
      </c>
      <c r="B377" s="90" t="s">
        <v>312</v>
      </c>
      <c r="C377" s="91">
        <v>113.0</v>
      </c>
      <c r="D377" s="91">
        <v>1170.0</v>
      </c>
      <c r="E377" s="91">
        <v>113.0</v>
      </c>
      <c r="F377" s="91">
        <v>1485.0</v>
      </c>
      <c r="G377" s="332"/>
      <c r="H377" s="92">
        <v>15.0</v>
      </c>
      <c r="I377" s="90" t="s">
        <v>312</v>
      </c>
      <c r="J377" s="91">
        <v>2.0</v>
      </c>
      <c r="K377" s="91">
        <v>16.0</v>
      </c>
      <c r="L377" s="91">
        <v>2.0</v>
      </c>
      <c r="M377" s="91">
        <v>33.0</v>
      </c>
      <c r="N377" s="4"/>
      <c r="O377" s="92">
        <v>15.0</v>
      </c>
      <c r="P377" s="101" t="s">
        <v>312</v>
      </c>
      <c r="Q377" s="132">
        <v>115.0</v>
      </c>
      <c r="R377" s="132">
        <v>1186.0</v>
      </c>
      <c r="S377" s="132">
        <v>115.0</v>
      </c>
      <c r="T377" s="132">
        <v>1518.0</v>
      </c>
    </row>
    <row r="378">
      <c r="A378" s="100">
        <v>16.0</v>
      </c>
      <c r="B378" s="90" t="s">
        <v>313</v>
      </c>
      <c r="C378" s="91">
        <v>114.0</v>
      </c>
      <c r="D378" s="91">
        <v>1628.0</v>
      </c>
      <c r="E378" s="91">
        <v>114.0</v>
      </c>
      <c r="F378" s="91">
        <v>1783.0</v>
      </c>
      <c r="G378" s="332"/>
      <c r="H378" s="92">
        <v>16.0</v>
      </c>
      <c r="I378" s="90" t="s">
        <v>313</v>
      </c>
      <c r="J378" s="91">
        <v>2.0</v>
      </c>
      <c r="K378" s="91">
        <v>16.0</v>
      </c>
      <c r="L378" s="91">
        <v>2.0</v>
      </c>
      <c r="M378" s="91">
        <v>29.0</v>
      </c>
      <c r="N378" s="4"/>
      <c r="O378" s="92">
        <v>16.0</v>
      </c>
      <c r="P378" s="101" t="s">
        <v>313</v>
      </c>
      <c r="Q378" s="132">
        <v>116.0</v>
      </c>
      <c r="R378" s="132">
        <v>1644.0</v>
      </c>
      <c r="S378" s="132">
        <v>116.0</v>
      </c>
      <c r="T378" s="132">
        <v>1812.0</v>
      </c>
    </row>
    <row r="379">
      <c r="A379" s="100">
        <v>17.0</v>
      </c>
      <c r="B379" s="90" t="s">
        <v>314</v>
      </c>
      <c r="C379" s="91">
        <v>109.0</v>
      </c>
      <c r="D379" s="91">
        <v>1414.0</v>
      </c>
      <c r="E379" s="91">
        <v>109.0</v>
      </c>
      <c r="F379" s="91">
        <v>1631.0</v>
      </c>
      <c r="G379" s="332"/>
      <c r="H379" s="92">
        <v>17.0</v>
      </c>
      <c r="I379" s="90" t="s">
        <v>314</v>
      </c>
      <c r="J379" s="91">
        <v>2.0</v>
      </c>
      <c r="K379" s="91">
        <v>17.0</v>
      </c>
      <c r="L379" s="91">
        <v>2.0</v>
      </c>
      <c r="M379" s="91">
        <v>24.0</v>
      </c>
      <c r="N379" s="4"/>
      <c r="O379" s="92">
        <v>17.0</v>
      </c>
      <c r="P379" s="101" t="s">
        <v>314</v>
      </c>
      <c r="Q379" s="132">
        <v>111.0</v>
      </c>
      <c r="R379" s="132">
        <v>1431.0</v>
      </c>
      <c r="S379" s="132">
        <v>111.0</v>
      </c>
      <c r="T379" s="132">
        <v>1655.0</v>
      </c>
    </row>
    <row r="380">
      <c r="A380" s="100">
        <v>18.0</v>
      </c>
      <c r="B380" s="90" t="s">
        <v>315</v>
      </c>
      <c r="C380" s="91">
        <v>100.0</v>
      </c>
      <c r="D380" s="91">
        <v>1455.0</v>
      </c>
      <c r="E380" s="91">
        <v>100.0</v>
      </c>
      <c r="F380" s="91">
        <v>1682.0</v>
      </c>
      <c r="G380" s="332"/>
      <c r="H380" s="92">
        <v>18.0</v>
      </c>
      <c r="I380" s="90" t="s">
        <v>315</v>
      </c>
      <c r="J380" s="91">
        <v>2.0</v>
      </c>
      <c r="K380" s="91">
        <v>23.0</v>
      </c>
      <c r="L380" s="91">
        <v>2.0</v>
      </c>
      <c r="M380" s="91">
        <v>29.0</v>
      </c>
      <c r="N380" s="4"/>
      <c r="O380" s="92">
        <v>18.0</v>
      </c>
      <c r="P380" s="101" t="s">
        <v>315</v>
      </c>
      <c r="Q380" s="132">
        <v>102.0</v>
      </c>
      <c r="R380" s="132">
        <v>1478.0</v>
      </c>
      <c r="S380" s="132">
        <v>102.0</v>
      </c>
      <c r="T380" s="132">
        <v>1711.0</v>
      </c>
    </row>
    <row r="381">
      <c r="A381" s="100">
        <v>19.0</v>
      </c>
      <c r="B381" s="90" t="s">
        <v>316</v>
      </c>
      <c r="C381" s="91">
        <v>122.0</v>
      </c>
      <c r="D381" s="91">
        <v>1627.0</v>
      </c>
      <c r="E381" s="91">
        <v>122.0</v>
      </c>
      <c r="F381" s="91">
        <v>1855.0</v>
      </c>
      <c r="G381" s="332"/>
      <c r="H381" s="92">
        <v>19.0</v>
      </c>
      <c r="I381" s="90" t="s">
        <v>316</v>
      </c>
      <c r="J381" s="91">
        <v>1.0</v>
      </c>
      <c r="K381" s="91">
        <v>10.0</v>
      </c>
      <c r="L381" s="91">
        <v>1.0</v>
      </c>
      <c r="M381" s="91">
        <v>19.0</v>
      </c>
      <c r="N381" s="4"/>
      <c r="O381" s="92">
        <v>19.0</v>
      </c>
      <c r="P381" s="101" t="s">
        <v>316</v>
      </c>
      <c r="Q381" s="132">
        <v>123.0</v>
      </c>
      <c r="R381" s="132">
        <v>1637.0</v>
      </c>
      <c r="S381" s="132">
        <v>123.0</v>
      </c>
      <c r="T381" s="132">
        <v>1874.0</v>
      </c>
    </row>
    <row r="382">
      <c r="A382" s="100">
        <v>20.0</v>
      </c>
      <c r="B382" s="90" t="s">
        <v>317</v>
      </c>
      <c r="C382" s="91">
        <v>106.0</v>
      </c>
      <c r="D382" s="91">
        <v>1397.0</v>
      </c>
      <c r="E382" s="91">
        <v>106.0</v>
      </c>
      <c r="F382" s="91">
        <v>1648.0</v>
      </c>
      <c r="G382" s="332"/>
      <c r="H382" s="92">
        <v>20.0</v>
      </c>
      <c r="I382" s="90" t="s">
        <v>317</v>
      </c>
      <c r="J382" s="91">
        <v>2.0</v>
      </c>
      <c r="K382" s="91">
        <v>22.0</v>
      </c>
      <c r="L382" s="91">
        <v>2.0</v>
      </c>
      <c r="M382" s="91">
        <v>32.0</v>
      </c>
      <c r="N382" s="4"/>
      <c r="O382" s="92">
        <v>20.0</v>
      </c>
      <c r="P382" s="101" t="s">
        <v>317</v>
      </c>
      <c r="Q382" s="132">
        <v>108.0</v>
      </c>
      <c r="R382" s="132">
        <v>1419.0</v>
      </c>
      <c r="S382" s="132">
        <v>108.0</v>
      </c>
      <c r="T382" s="132">
        <v>1680.0</v>
      </c>
    </row>
    <row r="383">
      <c r="A383" s="100">
        <v>21.0</v>
      </c>
      <c r="B383" s="90" t="s">
        <v>318</v>
      </c>
      <c r="C383" s="91">
        <v>106.0</v>
      </c>
      <c r="D383" s="91">
        <v>1333.0</v>
      </c>
      <c r="E383" s="91">
        <v>106.0</v>
      </c>
      <c r="F383" s="91">
        <v>1679.0</v>
      </c>
      <c r="G383" s="332"/>
      <c r="H383" s="92">
        <v>21.0</v>
      </c>
      <c r="I383" s="90" t="s">
        <v>318</v>
      </c>
      <c r="J383" s="91">
        <v>2.0</v>
      </c>
      <c r="K383" s="91">
        <v>13.0</v>
      </c>
      <c r="L383" s="91">
        <v>2.0</v>
      </c>
      <c r="M383" s="91">
        <v>24.0</v>
      </c>
      <c r="N383" s="4"/>
      <c r="O383" s="92">
        <v>21.0</v>
      </c>
      <c r="P383" s="101" t="s">
        <v>318</v>
      </c>
      <c r="Q383" s="132">
        <v>108.0</v>
      </c>
      <c r="R383" s="132">
        <v>1346.0</v>
      </c>
      <c r="S383" s="132">
        <v>108.0</v>
      </c>
      <c r="T383" s="132">
        <v>1703.0</v>
      </c>
    </row>
    <row r="384">
      <c r="A384" s="100">
        <v>22.0</v>
      </c>
      <c r="B384" s="90" t="s">
        <v>319</v>
      </c>
      <c r="C384" s="91">
        <v>107.0</v>
      </c>
      <c r="D384" s="91">
        <v>1073.0</v>
      </c>
      <c r="E384" s="91">
        <v>107.0</v>
      </c>
      <c r="F384" s="91">
        <v>1276.0</v>
      </c>
      <c r="G384" s="332"/>
      <c r="H384" s="92">
        <v>22.0</v>
      </c>
      <c r="I384" s="90" t="s">
        <v>319</v>
      </c>
      <c r="J384" s="91">
        <v>3.0</v>
      </c>
      <c r="K384" s="91">
        <v>23.0</v>
      </c>
      <c r="L384" s="91">
        <v>3.0</v>
      </c>
      <c r="M384" s="91">
        <v>37.0</v>
      </c>
      <c r="N384" s="4"/>
      <c r="O384" s="92">
        <v>22.0</v>
      </c>
      <c r="P384" s="101" t="s">
        <v>319</v>
      </c>
      <c r="Q384" s="132">
        <v>110.0</v>
      </c>
      <c r="R384" s="132">
        <v>1096.0</v>
      </c>
      <c r="S384" s="132">
        <v>110.0</v>
      </c>
      <c r="T384" s="132">
        <v>1313.0</v>
      </c>
    </row>
    <row r="385">
      <c r="A385" s="100">
        <v>23.0</v>
      </c>
      <c r="B385" s="90" t="s">
        <v>320</v>
      </c>
      <c r="C385" s="91">
        <v>99.0</v>
      </c>
      <c r="D385" s="91">
        <v>994.0</v>
      </c>
      <c r="E385" s="91">
        <v>99.0</v>
      </c>
      <c r="F385" s="91">
        <v>1168.0</v>
      </c>
      <c r="G385" s="62"/>
      <c r="H385" s="92">
        <v>23.0</v>
      </c>
      <c r="I385" s="90" t="s">
        <v>320</v>
      </c>
      <c r="J385" s="91">
        <v>2.0</v>
      </c>
      <c r="K385" s="91">
        <v>27.0</v>
      </c>
      <c r="L385" s="91">
        <v>2.0</v>
      </c>
      <c r="M385" s="91">
        <v>40.0</v>
      </c>
      <c r="N385" s="4"/>
      <c r="O385" s="92">
        <v>23.0</v>
      </c>
      <c r="P385" s="101" t="s">
        <v>320</v>
      </c>
      <c r="Q385" s="132">
        <v>101.0</v>
      </c>
      <c r="R385" s="132">
        <v>1021.0</v>
      </c>
      <c r="S385" s="132">
        <v>101.0</v>
      </c>
      <c r="T385" s="132">
        <v>1208.0</v>
      </c>
    </row>
    <row r="386">
      <c r="A386" s="100">
        <v>24.0</v>
      </c>
      <c r="B386" s="90" t="s">
        <v>321</v>
      </c>
      <c r="C386" s="91">
        <v>107.0</v>
      </c>
      <c r="D386" s="91">
        <v>1396.0</v>
      </c>
      <c r="E386" s="91">
        <v>107.0</v>
      </c>
      <c r="F386" s="91">
        <v>1696.0</v>
      </c>
      <c r="G386" s="332"/>
      <c r="H386" s="92">
        <v>24.0</v>
      </c>
      <c r="I386" s="90" t="s">
        <v>321</v>
      </c>
      <c r="J386" s="91">
        <v>1.0</v>
      </c>
      <c r="K386" s="91">
        <v>13.0</v>
      </c>
      <c r="L386" s="91">
        <v>1.0</v>
      </c>
      <c r="M386" s="91">
        <v>20.0</v>
      </c>
      <c r="N386" s="4"/>
      <c r="O386" s="92">
        <v>24.0</v>
      </c>
      <c r="P386" s="101" t="s">
        <v>321</v>
      </c>
      <c r="Q386" s="132">
        <v>108.0</v>
      </c>
      <c r="R386" s="132">
        <v>1409.0</v>
      </c>
      <c r="S386" s="132">
        <v>108.0</v>
      </c>
      <c r="T386" s="132">
        <v>1716.0</v>
      </c>
    </row>
    <row r="387">
      <c r="A387" s="100">
        <v>25.0</v>
      </c>
      <c r="B387" s="90" t="s">
        <v>322</v>
      </c>
      <c r="C387" s="91">
        <v>112.0</v>
      </c>
      <c r="D387" s="91">
        <v>1468.0</v>
      </c>
      <c r="E387" s="91">
        <v>112.0</v>
      </c>
      <c r="F387" s="91">
        <v>1721.0</v>
      </c>
      <c r="G387" s="332"/>
      <c r="H387" s="92">
        <v>25.0</v>
      </c>
      <c r="I387" s="90" t="s">
        <v>322</v>
      </c>
      <c r="J387" s="91">
        <v>3.0</v>
      </c>
      <c r="K387" s="91">
        <v>22.0</v>
      </c>
      <c r="L387" s="91">
        <v>3.0</v>
      </c>
      <c r="M387" s="91">
        <v>32.0</v>
      </c>
      <c r="N387" s="4"/>
      <c r="O387" s="92">
        <v>25.0</v>
      </c>
      <c r="P387" s="101" t="s">
        <v>322</v>
      </c>
      <c r="Q387" s="132">
        <v>115.0</v>
      </c>
      <c r="R387" s="132">
        <v>1490.0</v>
      </c>
      <c r="S387" s="132">
        <v>115.0</v>
      </c>
      <c r="T387" s="132">
        <v>1753.0</v>
      </c>
    </row>
    <row r="388">
      <c r="A388" s="100">
        <v>26.0</v>
      </c>
      <c r="B388" s="90" t="s">
        <v>323</v>
      </c>
      <c r="C388" s="91">
        <v>98.0</v>
      </c>
      <c r="D388" s="91">
        <v>1258.0</v>
      </c>
      <c r="E388" s="91">
        <v>98.0</v>
      </c>
      <c r="F388" s="91">
        <v>1421.0</v>
      </c>
      <c r="G388" s="332"/>
      <c r="H388" s="92">
        <v>26.0</v>
      </c>
      <c r="I388" s="90" t="s">
        <v>323</v>
      </c>
      <c r="J388" s="91">
        <v>2.0</v>
      </c>
      <c r="K388" s="91">
        <v>13.0</v>
      </c>
      <c r="L388" s="91">
        <v>2.0</v>
      </c>
      <c r="M388" s="91">
        <v>13.0</v>
      </c>
      <c r="N388" s="4"/>
      <c r="O388" s="92">
        <v>26.0</v>
      </c>
      <c r="P388" s="101" t="s">
        <v>323</v>
      </c>
      <c r="Q388" s="132">
        <v>100.0</v>
      </c>
      <c r="R388" s="132">
        <v>1271.0</v>
      </c>
      <c r="S388" s="132">
        <v>100.0</v>
      </c>
      <c r="T388" s="132">
        <v>1434.0</v>
      </c>
    </row>
    <row r="389">
      <c r="A389" s="100">
        <v>27.0</v>
      </c>
      <c r="B389" s="90" t="s">
        <v>324</v>
      </c>
      <c r="C389" s="91">
        <v>110.0</v>
      </c>
      <c r="D389" s="91">
        <v>1566.0</v>
      </c>
      <c r="E389" s="91">
        <v>110.0</v>
      </c>
      <c r="F389" s="91">
        <v>1852.0</v>
      </c>
      <c r="G389" s="332"/>
      <c r="H389" s="92">
        <v>27.0</v>
      </c>
      <c r="I389" s="90" t="s">
        <v>324</v>
      </c>
      <c r="J389" s="91">
        <v>2.0</v>
      </c>
      <c r="K389" s="91">
        <v>14.0</v>
      </c>
      <c r="L389" s="91">
        <v>2.0</v>
      </c>
      <c r="M389" s="91">
        <v>26.0</v>
      </c>
      <c r="N389" s="4"/>
      <c r="O389" s="92">
        <v>27.0</v>
      </c>
      <c r="P389" s="101" t="s">
        <v>324</v>
      </c>
      <c r="Q389" s="132">
        <v>112.0</v>
      </c>
      <c r="R389" s="132">
        <v>1580.0</v>
      </c>
      <c r="S389" s="132">
        <v>112.0</v>
      </c>
      <c r="T389" s="132">
        <v>1878.0</v>
      </c>
    </row>
    <row r="390">
      <c r="A390" s="100">
        <v>28.0</v>
      </c>
      <c r="B390" s="90" t="s">
        <v>325</v>
      </c>
      <c r="C390" s="91">
        <v>117.0</v>
      </c>
      <c r="D390" s="91">
        <v>1335.0</v>
      </c>
      <c r="E390" s="91">
        <v>117.0</v>
      </c>
      <c r="F390" s="91">
        <v>1552.0</v>
      </c>
      <c r="G390" s="332"/>
      <c r="H390" s="92">
        <v>28.0</v>
      </c>
      <c r="I390" s="90" t="s">
        <v>325</v>
      </c>
      <c r="J390" s="91">
        <v>2.0</v>
      </c>
      <c r="K390" s="91">
        <v>12.0</v>
      </c>
      <c r="L390" s="91">
        <v>2.0</v>
      </c>
      <c r="M390" s="91">
        <v>22.0</v>
      </c>
      <c r="N390" s="4"/>
      <c r="O390" s="92">
        <v>28.0</v>
      </c>
      <c r="P390" s="101" t="s">
        <v>325</v>
      </c>
      <c r="Q390" s="132">
        <v>119.0</v>
      </c>
      <c r="R390" s="132">
        <v>1347.0</v>
      </c>
      <c r="S390" s="132">
        <v>119.0</v>
      </c>
      <c r="T390" s="132">
        <v>1574.0</v>
      </c>
    </row>
    <row r="391">
      <c r="A391" s="100">
        <v>29.0</v>
      </c>
      <c r="B391" s="90" t="s">
        <v>326</v>
      </c>
      <c r="C391" s="91">
        <v>111.0</v>
      </c>
      <c r="D391" s="91">
        <v>1215.0</v>
      </c>
      <c r="E391" s="91">
        <v>111.0</v>
      </c>
      <c r="F391" s="91">
        <v>1478.0</v>
      </c>
      <c r="G391" s="332"/>
      <c r="H391" s="92">
        <v>29.0</v>
      </c>
      <c r="I391" s="90" t="s">
        <v>326</v>
      </c>
      <c r="J391" s="91">
        <v>1.0</v>
      </c>
      <c r="K391" s="91">
        <v>11.0</v>
      </c>
      <c r="L391" s="91">
        <v>1.0</v>
      </c>
      <c r="M391" s="91">
        <v>13.0</v>
      </c>
      <c r="N391" s="4"/>
      <c r="O391" s="92">
        <v>29.0</v>
      </c>
      <c r="P391" s="101" t="s">
        <v>326</v>
      </c>
      <c r="Q391" s="132">
        <v>112.0</v>
      </c>
      <c r="R391" s="132">
        <v>1226.0</v>
      </c>
      <c r="S391" s="132">
        <v>112.0</v>
      </c>
      <c r="T391" s="132">
        <v>1491.0</v>
      </c>
    </row>
    <row r="392">
      <c r="A392" s="100">
        <v>30.0</v>
      </c>
      <c r="B392" s="90" t="s">
        <v>327</v>
      </c>
      <c r="C392" s="91">
        <v>112.0</v>
      </c>
      <c r="D392" s="91">
        <v>1265.0</v>
      </c>
      <c r="E392" s="91">
        <v>112.0</v>
      </c>
      <c r="F392" s="91">
        <v>1385.0</v>
      </c>
      <c r="G392" s="332"/>
      <c r="H392" s="92">
        <v>30.0</v>
      </c>
      <c r="I392" s="90" t="s">
        <v>327</v>
      </c>
      <c r="J392" s="91">
        <v>3.0</v>
      </c>
      <c r="K392" s="91">
        <v>26.0</v>
      </c>
      <c r="L392" s="91">
        <v>3.0</v>
      </c>
      <c r="M392" s="91">
        <v>40.0</v>
      </c>
      <c r="N392" s="4"/>
      <c r="O392" s="92">
        <v>30.0</v>
      </c>
      <c r="P392" s="101" t="s">
        <v>327</v>
      </c>
      <c r="Q392" s="133">
        <v>115.0</v>
      </c>
      <c r="R392" s="133">
        <v>1291.0</v>
      </c>
      <c r="S392" s="132">
        <v>115.0</v>
      </c>
      <c r="T392" s="133">
        <v>1425.0</v>
      </c>
    </row>
    <row r="393">
      <c r="A393" s="134">
        <v>31.0</v>
      </c>
      <c r="B393" s="92" t="s">
        <v>328</v>
      </c>
      <c r="C393" s="91">
        <v>106.0</v>
      </c>
      <c r="D393" s="91">
        <v>1258.0</v>
      </c>
      <c r="E393" s="91">
        <v>106.0</v>
      </c>
      <c r="F393" s="91">
        <v>1385.0</v>
      </c>
      <c r="G393" s="332"/>
      <c r="H393" s="92">
        <v>31.0</v>
      </c>
      <c r="I393" s="90" t="s">
        <v>328</v>
      </c>
      <c r="J393" s="91">
        <v>3.0</v>
      </c>
      <c r="K393" s="91">
        <v>28.0</v>
      </c>
      <c r="L393" s="91">
        <v>3.0</v>
      </c>
      <c r="M393" s="91">
        <v>38.0</v>
      </c>
      <c r="N393" s="81"/>
      <c r="O393" s="90">
        <v>31.0</v>
      </c>
      <c r="P393" s="101" t="s">
        <v>328</v>
      </c>
      <c r="Q393" s="135">
        <v>109.0</v>
      </c>
      <c r="R393" s="135">
        <v>1286.0</v>
      </c>
      <c r="S393" s="132">
        <v>109.0</v>
      </c>
      <c r="T393" s="135">
        <v>1423.0</v>
      </c>
    </row>
    <row r="394">
      <c r="A394" s="110" t="s">
        <v>44</v>
      </c>
      <c r="B394" s="8"/>
      <c r="C394" s="99">
        <v>3388.0</v>
      </c>
      <c r="D394" s="99">
        <v>42692.0</v>
      </c>
      <c r="E394" s="99">
        <v>3388.0</v>
      </c>
      <c r="F394" s="99">
        <v>50128.0</v>
      </c>
      <c r="G394" s="9"/>
      <c r="H394" s="110" t="s">
        <v>44</v>
      </c>
      <c r="I394" s="8"/>
      <c r="J394" s="99">
        <v>70.0</v>
      </c>
      <c r="K394" s="99">
        <v>626.0</v>
      </c>
      <c r="L394" s="99">
        <v>70.0</v>
      </c>
      <c r="M394" s="99">
        <v>948.0</v>
      </c>
      <c r="N394" s="4"/>
      <c r="O394" s="110" t="s">
        <v>44</v>
      </c>
      <c r="P394" s="8"/>
      <c r="Q394" s="99">
        <v>3458.0</v>
      </c>
      <c r="R394" s="99">
        <v>43318.0</v>
      </c>
      <c r="S394" s="99">
        <v>3458.0</v>
      </c>
      <c r="T394" s="99">
        <v>51076.0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90" t="s">
        <v>330</v>
      </c>
      <c r="C403" s="86">
        <v>116.0</v>
      </c>
      <c r="D403" s="86">
        <v>1552.0</v>
      </c>
      <c r="E403" s="86">
        <v>116.0</v>
      </c>
      <c r="F403" s="86">
        <v>1873.0</v>
      </c>
      <c r="G403" s="332"/>
      <c r="H403" s="92">
        <v>1.0</v>
      </c>
      <c r="I403" s="90" t="s">
        <v>330</v>
      </c>
      <c r="J403" s="91">
        <v>2.0</v>
      </c>
      <c r="K403" s="91">
        <v>19.0</v>
      </c>
      <c r="L403" s="91">
        <v>2.0</v>
      </c>
      <c r="M403" s="91">
        <v>32.0</v>
      </c>
      <c r="N403" s="4"/>
      <c r="O403" s="92">
        <v>1.0</v>
      </c>
      <c r="P403" s="101" t="s">
        <v>330</v>
      </c>
      <c r="Q403" s="132">
        <v>118.0</v>
      </c>
      <c r="R403" s="132">
        <v>1571.0</v>
      </c>
      <c r="S403" s="132">
        <v>118.0</v>
      </c>
      <c r="T403" s="132">
        <v>1905.0</v>
      </c>
    </row>
    <row r="404">
      <c r="A404" s="100">
        <v>2.0</v>
      </c>
      <c r="B404" s="90" t="s">
        <v>331</v>
      </c>
      <c r="C404" s="91">
        <v>123.0</v>
      </c>
      <c r="D404" s="91">
        <v>1464.0</v>
      </c>
      <c r="E404" s="91">
        <v>123.0</v>
      </c>
      <c r="F404" s="91">
        <v>1718.0</v>
      </c>
      <c r="G404" s="332"/>
      <c r="H404" s="92">
        <v>2.0</v>
      </c>
      <c r="I404" s="90" t="s">
        <v>331</v>
      </c>
      <c r="J404" s="91">
        <v>2.0</v>
      </c>
      <c r="K404" s="91">
        <v>16.0</v>
      </c>
      <c r="L404" s="91">
        <v>2.0</v>
      </c>
      <c r="M404" s="91">
        <v>26.0</v>
      </c>
      <c r="N404" s="4"/>
      <c r="O404" s="100">
        <v>2.0</v>
      </c>
      <c r="P404" s="101" t="s">
        <v>331</v>
      </c>
      <c r="Q404" s="132">
        <v>125.0</v>
      </c>
      <c r="R404" s="132">
        <v>1480.0</v>
      </c>
      <c r="S404" s="132">
        <v>125.0</v>
      </c>
      <c r="T404" s="132">
        <v>1744.0</v>
      </c>
    </row>
    <row r="405">
      <c r="A405" s="100">
        <v>3.0</v>
      </c>
      <c r="B405" s="90" t="s">
        <v>332</v>
      </c>
      <c r="C405" s="91">
        <v>135.0</v>
      </c>
      <c r="D405" s="91">
        <v>1712.0</v>
      </c>
      <c r="E405" s="91">
        <v>135.0</v>
      </c>
      <c r="F405" s="91">
        <v>2002.0</v>
      </c>
      <c r="G405" s="332"/>
      <c r="H405" s="92">
        <v>3.0</v>
      </c>
      <c r="I405" s="90" t="s">
        <v>332</v>
      </c>
      <c r="J405" s="91">
        <v>2.0</v>
      </c>
      <c r="K405" s="91">
        <v>14.0</v>
      </c>
      <c r="L405" s="91">
        <v>2.0</v>
      </c>
      <c r="M405" s="91">
        <v>21.0</v>
      </c>
      <c r="N405" s="4"/>
      <c r="O405" s="100">
        <v>3.0</v>
      </c>
      <c r="P405" s="101" t="s">
        <v>332</v>
      </c>
      <c r="Q405" s="132">
        <v>137.0</v>
      </c>
      <c r="R405" s="132">
        <v>1726.0</v>
      </c>
      <c r="S405" s="132">
        <v>137.0</v>
      </c>
      <c r="T405" s="132">
        <v>2023.0</v>
      </c>
    </row>
    <row r="406">
      <c r="A406" s="100">
        <v>4.0</v>
      </c>
      <c r="B406" s="90" t="s">
        <v>333</v>
      </c>
      <c r="C406" s="91">
        <v>112.0</v>
      </c>
      <c r="D406" s="91">
        <v>1441.0</v>
      </c>
      <c r="E406" s="91">
        <v>112.0</v>
      </c>
      <c r="F406" s="91">
        <v>1738.0</v>
      </c>
      <c r="G406" s="332"/>
      <c r="H406" s="92">
        <v>4.0</v>
      </c>
      <c r="I406" s="90" t="s">
        <v>333</v>
      </c>
      <c r="J406" s="91">
        <v>4.0</v>
      </c>
      <c r="K406" s="91">
        <v>27.0</v>
      </c>
      <c r="L406" s="91">
        <v>4.0</v>
      </c>
      <c r="M406" s="91">
        <v>37.0</v>
      </c>
      <c r="N406" s="4"/>
      <c r="O406" s="100">
        <v>4.0</v>
      </c>
      <c r="P406" s="101" t="s">
        <v>333</v>
      </c>
      <c r="Q406" s="132">
        <v>116.0</v>
      </c>
      <c r="R406" s="132">
        <v>1468.0</v>
      </c>
      <c r="S406" s="132">
        <v>116.0</v>
      </c>
      <c r="T406" s="132">
        <v>1775.0</v>
      </c>
    </row>
    <row r="407">
      <c r="A407" s="100">
        <v>5.0</v>
      </c>
      <c r="B407" s="90" t="s">
        <v>334</v>
      </c>
      <c r="C407" s="91">
        <v>111.0</v>
      </c>
      <c r="D407" s="91">
        <v>1211.0</v>
      </c>
      <c r="E407" s="91">
        <v>111.0</v>
      </c>
      <c r="F407" s="91">
        <v>1419.0</v>
      </c>
      <c r="G407" s="332"/>
      <c r="H407" s="92">
        <v>5.0</v>
      </c>
      <c r="I407" s="90" t="s">
        <v>334</v>
      </c>
      <c r="J407" s="91">
        <v>3.0</v>
      </c>
      <c r="K407" s="91">
        <v>30.0</v>
      </c>
      <c r="L407" s="91">
        <v>3.0</v>
      </c>
      <c r="M407" s="91">
        <v>38.0</v>
      </c>
      <c r="N407" s="4"/>
      <c r="O407" s="100">
        <v>5.0</v>
      </c>
      <c r="P407" s="101" t="s">
        <v>334</v>
      </c>
      <c r="Q407" s="132">
        <v>114.0</v>
      </c>
      <c r="R407" s="132">
        <v>1241.0</v>
      </c>
      <c r="S407" s="132">
        <v>114.0</v>
      </c>
      <c r="T407" s="132">
        <v>1457.0</v>
      </c>
    </row>
    <row r="408">
      <c r="A408" s="100">
        <v>6.0</v>
      </c>
      <c r="B408" s="90" t="s">
        <v>335</v>
      </c>
      <c r="C408" s="91">
        <v>116.0</v>
      </c>
      <c r="D408" s="91">
        <v>1317.0</v>
      </c>
      <c r="E408" s="91">
        <v>116.0</v>
      </c>
      <c r="F408" s="91">
        <v>1484.0</v>
      </c>
      <c r="G408" s="332"/>
      <c r="H408" s="92">
        <v>6.0</v>
      </c>
      <c r="I408" s="90" t="s">
        <v>335</v>
      </c>
      <c r="J408" s="91">
        <v>5.0</v>
      </c>
      <c r="K408" s="91">
        <v>57.0</v>
      </c>
      <c r="L408" s="91">
        <v>5.0</v>
      </c>
      <c r="M408" s="91">
        <v>70.0</v>
      </c>
      <c r="N408" s="4"/>
      <c r="O408" s="100">
        <v>6.0</v>
      </c>
      <c r="P408" s="101" t="s">
        <v>335</v>
      </c>
      <c r="Q408" s="132">
        <v>121.0</v>
      </c>
      <c r="R408" s="132">
        <v>1374.0</v>
      </c>
      <c r="S408" s="132">
        <v>121.0</v>
      </c>
      <c r="T408" s="132">
        <v>1554.0</v>
      </c>
    </row>
    <row r="409">
      <c r="A409" s="100">
        <v>7.0</v>
      </c>
      <c r="B409" s="90" t="s">
        <v>336</v>
      </c>
      <c r="C409" s="91">
        <v>112.0</v>
      </c>
      <c r="D409" s="91">
        <v>1461.0</v>
      </c>
      <c r="E409" s="91">
        <v>112.0</v>
      </c>
      <c r="F409" s="91">
        <v>1593.0</v>
      </c>
      <c r="G409" s="332"/>
      <c r="H409" s="92">
        <v>7.0</v>
      </c>
      <c r="I409" s="90" t="s">
        <v>336</v>
      </c>
      <c r="J409" s="91">
        <v>2.0</v>
      </c>
      <c r="K409" s="91">
        <v>18.0</v>
      </c>
      <c r="L409" s="91">
        <v>2.0</v>
      </c>
      <c r="M409" s="91">
        <v>24.0</v>
      </c>
      <c r="N409" s="4"/>
      <c r="O409" s="100">
        <v>7.0</v>
      </c>
      <c r="P409" s="101" t="s">
        <v>336</v>
      </c>
      <c r="Q409" s="132">
        <v>114.0</v>
      </c>
      <c r="R409" s="132">
        <v>1479.0</v>
      </c>
      <c r="S409" s="132">
        <v>114.0</v>
      </c>
      <c r="T409" s="132">
        <v>1617.0</v>
      </c>
    </row>
    <row r="410">
      <c r="A410" s="100">
        <v>8.0</v>
      </c>
      <c r="B410" s="90" t="s">
        <v>337</v>
      </c>
      <c r="C410" s="91">
        <v>94.0</v>
      </c>
      <c r="D410" s="91">
        <v>1294.0</v>
      </c>
      <c r="E410" s="91">
        <v>94.0</v>
      </c>
      <c r="F410" s="91">
        <v>1430.0</v>
      </c>
      <c r="G410" s="332"/>
      <c r="H410" s="92">
        <v>8.0</v>
      </c>
      <c r="I410" s="90" t="s">
        <v>337</v>
      </c>
      <c r="J410" s="91">
        <v>5.0</v>
      </c>
      <c r="K410" s="91">
        <v>44.0</v>
      </c>
      <c r="L410" s="91">
        <v>5.0</v>
      </c>
      <c r="M410" s="91">
        <v>36.0</v>
      </c>
      <c r="N410" s="4"/>
      <c r="O410" s="100">
        <v>8.0</v>
      </c>
      <c r="P410" s="101" t="s">
        <v>337</v>
      </c>
      <c r="Q410" s="132">
        <v>99.0</v>
      </c>
      <c r="R410" s="132">
        <v>1338.0</v>
      </c>
      <c r="S410" s="132">
        <v>99.0</v>
      </c>
      <c r="T410" s="132">
        <v>1466.0</v>
      </c>
    </row>
    <row r="411">
      <c r="A411" s="100">
        <v>9.0</v>
      </c>
      <c r="B411" s="90" t="s">
        <v>338</v>
      </c>
      <c r="C411" s="91">
        <v>101.0</v>
      </c>
      <c r="D411" s="91">
        <v>1327.0</v>
      </c>
      <c r="E411" s="91">
        <v>101.0</v>
      </c>
      <c r="F411" s="91">
        <v>1425.0</v>
      </c>
      <c r="G411" s="332"/>
      <c r="H411" s="92">
        <v>9.0</v>
      </c>
      <c r="I411" s="90" t="s">
        <v>338</v>
      </c>
      <c r="J411" s="91">
        <v>3.0</v>
      </c>
      <c r="K411" s="91">
        <v>29.0</v>
      </c>
      <c r="L411" s="91">
        <v>3.0</v>
      </c>
      <c r="M411" s="91">
        <v>42.0</v>
      </c>
      <c r="N411" s="4"/>
      <c r="O411" s="100">
        <v>9.0</v>
      </c>
      <c r="P411" s="101" t="s">
        <v>338</v>
      </c>
      <c r="Q411" s="132">
        <v>104.0</v>
      </c>
      <c r="R411" s="132">
        <v>1356.0</v>
      </c>
      <c r="S411" s="132">
        <v>104.0</v>
      </c>
      <c r="T411" s="132">
        <v>1467.0</v>
      </c>
    </row>
    <row r="412">
      <c r="A412" s="100">
        <v>10.0</v>
      </c>
      <c r="B412" s="90" t="s">
        <v>339</v>
      </c>
      <c r="C412" s="91">
        <v>135.0</v>
      </c>
      <c r="D412" s="91">
        <v>1852.0</v>
      </c>
      <c r="E412" s="91">
        <v>135.0</v>
      </c>
      <c r="F412" s="91">
        <v>2157.0</v>
      </c>
      <c r="G412" s="332"/>
      <c r="H412" s="92">
        <v>10.0</v>
      </c>
      <c r="I412" s="90" t="s">
        <v>339</v>
      </c>
      <c r="J412" s="91">
        <v>2.0</v>
      </c>
      <c r="K412" s="91">
        <v>16.0</v>
      </c>
      <c r="L412" s="91">
        <v>2.0</v>
      </c>
      <c r="M412" s="91">
        <v>24.0</v>
      </c>
      <c r="N412" s="4"/>
      <c r="O412" s="100">
        <v>10.0</v>
      </c>
      <c r="P412" s="101" t="s">
        <v>339</v>
      </c>
      <c r="Q412" s="132">
        <v>137.0</v>
      </c>
      <c r="R412" s="132">
        <v>1868.0</v>
      </c>
      <c r="S412" s="132">
        <v>137.0</v>
      </c>
      <c r="T412" s="132">
        <v>2181.0</v>
      </c>
    </row>
    <row r="413">
      <c r="A413" s="100">
        <v>11.0</v>
      </c>
      <c r="B413" s="90" t="s">
        <v>340</v>
      </c>
      <c r="C413" s="91">
        <v>115.0</v>
      </c>
      <c r="D413" s="91">
        <v>1338.0</v>
      </c>
      <c r="E413" s="91">
        <v>115.0</v>
      </c>
      <c r="F413" s="91">
        <v>1649.0</v>
      </c>
      <c r="G413" s="332"/>
      <c r="H413" s="92">
        <v>11.0</v>
      </c>
      <c r="I413" s="90" t="s">
        <v>340</v>
      </c>
      <c r="J413" s="91">
        <v>4.0</v>
      </c>
      <c r="K413" s="91">
        <v>34.0</v>
      </c>
      <c r="L413" s="91">
        <v>4.0</v>
      </c>
      <c r="M413" s="91">
        <v>38.0</v>
      </c>
      <c r="N413" s="4"/>
      <c r="O413" s="100">
        <v>11.0</v>
      </c>
      <c r="P413" s="101" t="s">
        <v>340</v>
      </c>
      <c r="Q413" s="132">
        <v>119.0</v>
      </c>
      <c r="R413" s="132">
        <v>1372.0</v>
      </c>
      <c r="S413" s="132">
        <v>119.0</v>
      </c>
      <c r="T413" s="132">
        <v>1687.0</v>
      </c>
    </row>
    <row r="414">
      <c r="A414" s="100">
        <v>12.0</v>
      </c>
      <c r="B414" s="90" t="s">
        <v>341</v>
      </c>
      <c r="C414" s="91">
        <v>99.0</v>
      </c>
      <c r="D414" s="91">
        <v>1165.0</v>
      </c>
      <c r="E414" s="91">
        <v>99.0</v>
      </c>
      <c r="F414" s="91">
        <v>1441.0</v>
      </c>
      <c r="G414" s="332"/>
      <c r="H414" s="92">
        <v>12.0</v>
      </c>
      <c r="I414" s="90" t="s">
        <v>341</v>
      </c>
      <c r="J414" s="91">
        <v>4.0</v>
      </c>
      <c r="K414" s="91">
        <v>30.0</v>
      </c>
      <c r="L414" s="91">
        <v>4.0</v>
      </c>
      <c r="M414" s="91">
        <v>42.0</v>
      </c>
      <c r="N414" s="4"/>
      <c r="O414" s="100">
        <v>12.0</v>
      </c>
      <c r="P414" s="101" t="s">
        <v>341</v>
      </c>
      <c r="Q414" s="132">
        <v>103.0</v>
      </c>
      <c r="R414" s="132">
        <v>1195.0</v>
      </c>
      <c r="S414" s="132">
        <v>103.0</v>
      </c>
      <c r="T414" s="132">
        <v>1483.0</v>
      </c>
    </row>
    <row r="415">
      <c r="A415" s="100">
        <v>13.0</v>
      </c>
      <c r="B415" s="90" t="s">
        <v>342</v>
      </c>
      <c r="C415" s="91">
        <v>114.0</v>
      </c>
      <c r="D415" s="91">
        <v>1384.0</v>
      </c>
      <c r="E415" s="91">
        <v>114.0</v>
      </c>
      <c r="F415" s="91">
        <v>1555.0</v>
      </c>
      <c r="G415" s="332"/>
      <c r="H415" s="92">
        <v>13.0</v>
      </c>
      <c r="I415" s="90" t="s">
        <v>342</v>
      </c>
      <c r="J415" s="91">
        <v>4.0</v>
      </c>
      <c r="K415" s="91">
        <v>45.0</v>
      </c>
      <c r="L415" s="91">
        <v>4.0</v>
      </c>
      <c r="M415" s="91">
        <v>51.0</v>
      </c>
      <c r="N415" s="4"/>
      <c r="O415" s="100">
        <v>13.0</v>
      </c>
      <c r="P415" s="101" t="s">
        <v>342</v>
      </c>
      <c r="Q415" s="132">
        <v>118.0</v>
      </c>
      <c r="R415" s="132">
        <v>1429.0</v>
      </c>
      <c r="S415" s="132">
        <v>118.0</v>
      </c>
      <c r="T415" s="132">
        <v>1606.0</v>
      </c>
    </row>
    <row r="416">
      <c r="A416" s="100">
        <v>14.0</v>
      </c>
      <c r="B416" s="90" t="s">
        <v>343</v>
      </c>
      <c r="C416" s="91">
        <v>106.0</v>
      </c>
      <c r="D416" s="91">
        <v>1138.0</v>
      </c>
      <c r="E416" s="91">
        <v>106.0</v>
      </c>
      <c r="F416" s="91">
        <v>1298.0</v>
      </c>
      <c r="G416" s="332"/>
      <c r="H416" s="92">
        <v>14.0</v>
      </c>
      <c r="I416" s="90" t="s">
        <v>343</v>
      </c>
      <c r="J416" s="91">
        <v>3.0</v>
      </c>
      <c r="K416" s="91">
        <v>26.0</v>
      </c>
      <c r="L416" s="91">
        <v>3.0</v>
      </c>
      <c r="M416" s="91">
        <v>35.0</v>
      </c>
      <c r="N416" s="4"/>
      <c r="O416" s="100">
        <v>14.0</v>
      </c>
      <c r="P416" s="101" t="s">
        <v>343</v>
      </c>
      <c r="Q416" s="132">
        <v>109.0</v>
      </c>
      <c r="R416" s="132">
        <v>1164.0</v>
      </c>
      <c r="S416" s="132">
        <v>109.0</v>
      </c>
      <c r="T416" s="132">
        <v>1333.0</v>
      </c>
    </row>
    <row r="417">
      <c r="A417" s="100">
        <v>15.0</v>
      </c>
      <c r="B417" s="90" t="s">
        <v>344</v>
      </c>
      <c r="C417" s="91">
        <v>121.0</v>
      </c>
      <c r="D417" s="91">
        <v>1577.0</v>
      </c>
      <c r="E417" s="91">
        <v>121.0</v>
      </c>
      <c r="F417" s="91">
        <v>1816.0</v>
      </c>
      <c r="G417" s="332"/>
      <c r="H417" s="92">
        <v>15.0</v>
      </c>
      <c r="I417" s="90" t="s">
        <v>344</v>
      </c>
      <c r="J417" s="91">
        <v>4.0</v>
      </c>
      <c r="K417" s="91">
        <v>48.0</v>
      </c>
      <c r="L417" s="91">
        <v>4.0</v>
      </c>
      <c r="M417" s="91">
        <v>60.0</v>
      </c>
      <c r="N417" s="4"/>
      <c r="O417" s="100">
        <v>15.0</v>
      </c>
      <c r="P417" s="101" t="s">
        <v>344</v>
      </c>
      <c r="Q417" s="132">
        <v>125.0</v>
      </c>
      <c r="R417" s="132">
        <v>1625.0</v>
      </c>
      <c r="S417" s="132">
        <v>125.0</v>
      </c>
      <c r="T417" s="132">
        <v>1876.0</v>
      </c>
    </row>
    <row r="418">
      <c r="A418" s="100">
        <v>16.0</v>
      </c>
      <c r="B418" s="90" t="s">
        <v>345</v>
      </c>
      <c r="C418" s="91">
        <v>122.0</v>
      </c>
      <c r="D418" s="91">
        <v>1431.0</v>
      </c>
      <c r="E418" s="91">
        <v>122.0</v>
      </c>
      <c r="F418" s="91">
        <v>1791.0</v>
      </c>
      <c r="G418" s="332"/>
      <c r="H418" s="92">
        <v>16.0</v>
      </c>
      <c r="I418" s="90" t="s">
        <v>345</v>
      </c>
      <c r="J418" s="91">
        <v>3.0</v>
      </c>
      <c r="K418" s="91">
        <v>26.0</v>
      </c>
      <c r="L418" s="91">
        <v>3.0</v>
      </c>
      <c r="M418" s="91">
        <v>35.0</v>
      </c>
      <c r="N418" s="4"/>
      <c r="O418" s="100">
        <v>16.0</v>
      </c>
      <c r="P418" s="101" t="s">
        <v>345</v>
      </c>
      <c r="Q418" s="132">
        <v>125.0</v>
      </c>
      <c r="R418" s="132">
        <v>1457.0</v>
      </c>
      <c r="S418" s="132">
        <v>125.0</v>
      </c>
      <c r="T418" s="132">
        <v>1826.0</v>
      </c>
    </row>
    <row r="419">
      <c r="A419" s="100">
        <v>17.0</v>
      </c>
      <c r="B419" s="90" t="s">
        <v>346</v>
      </c>
      <c r="C419" s="91">
        <v>104.0</v>
      </c>
      <c r="D419" s="91">
        <v>1257.0</v>
      </c>
      <c r="E419" s="91">
        <v>104.0</v>
      </c>
      <c r="F419" s="91">
        <v>1473.0</v>
      </c>
      <c r="G419" s="332"/>
      <c r="H419" s="92">
        <v>17.0</v>
      </c>
      <c r="I419" s="90" t="s">
        <v>346</v>
      </c>
      <c r="J419" s="91">
        <v>3.0</v>
      </c>
      <c r="K419" s="91">
        <v>40.0</v>
      </c>
      <c r="L419" s="91">
        <v>3.0</v>
      </c>
      <c r="M419" s="91">
        <v>47.0</v>
      </c>
      <c r="N419" s="4"/>
      <c r="O419" s="100">
        <v>17.0</v>
      </c>
      <c r="P419" s="101" t="s">
        <v>346</v>
      </c>
      <c r="Q419" s="132">
        <v>107.0</v>
      </c>
      <c r="R419" s="132">
        <v>1297.0</v>
      </c>
      <c r="S419" s="132">
        <v>107.0</v>
      </c>
      <c r="T419" s="132">
        <v>1520.0</v>
      </c>
    </row>
    <row r="420">
      <c r="A420" s="100">
        <v>18.0</v>
      </c>
      <c r="B420" s="90" t="s">
        <v>347</v>
      </c>
      <c r="C420" s="91">
        <v>106.0</v>
      </c>
      <c r="D420" s="91">
        <v>1192.0</v>
      </c>
      <c r="E420" s="91">
        <v>106.0</v>
      </c>
      <c r="F420" s="91">
        <v>1360.0</v>
      </c>
      <c r="G420" s="332"/>
      <c r="H420" s="92">
        <v>18.0</v>
      </c>
      <c r="I420" s="90" t="s">
        <v>347</v>
      </c>
      <c r="J420" s="91">
        <v>4.0</v>
      </c>
      <c r="K420" s="91">
        <v>51.0</v>
      </c>
      <c r="L420" s="91">
        <v>4.0</v>
      </c>
      <c r="M420" s="91">
        <v>55.0</v>
      </c>
      <c r="N420" s="4"/>
      <c r="O420" s="100">
        <v>18.0</v>
      </c>
      <c r="P420" s="101" t="s">
        <v>347</v>
      </c>
      <c r="Q420" s="132">
        <v>110.0</v>
      </c>
      <c r="R420" s="132">
        <v>1243.0</v>
      </c>
      <c r="S420" s="132">
        <v>110.0</v>
      </c>
      <c r="T420" s="132">
        <v>1415.0</v>
      </c>
    </row>
    <row r="421">
      <c r="A421" s="100">
        <v>19.0</v>
      </c>
      <c r="B421" s="90" t="s">
        <v>348</v>
      </c>
      <c r="C421" s="91">
        <v>102.0</v>
      </c>
      <c r="D421" s="91">
        <v>1073.0</v>
      </c>
      <c r="E421" s="91">
        <v>102.0</v>
      </c>
      <c r="F421" s="91">
        <v>1370.0</v>
      </c>
      <c r="G421" s="332"/>
      <c r="H421" s="92">
        <v>19.0</v>
      </c>
      <c r="I421" s="90" t="s">
        <v>348</v>
      </c>
      <c r="J421" s="91">
        <v>2.0</v>
      </c>
      <c r="K421" s="91">
        <v>14.0</v>
      </c>
      <c r="L421" s="91">
        <v>2.0</v>
      </c>
      <c r="M421" s="91">
        <v>26.0</v>
      </c>
      <c r="N421" s="4"/>
      <c r="O421" s="100">
        <v>19.0</v>
      </c>
      <c r="P421" s="101" t="s">
        <v>348</v>
      </c>
      <c r="Q421" s="132">
        <v>104.0</v>
      </c>
      <c r="R421" s="132">
        <v>1087.0</v>
      </c>
      <c r="S421" s="132">
        <v>104.0</v>
      </c>
      <c r="T421" s="132">
        <v>1396.0</v>
      </c>
    </row>
    <row r="422">
      <c r="A422" s="100">
        <v>20.0</v>
      </c>
      <c r="B422" s="90" t="s">
        <v>349</v>
      </c>
      <c r="C422" s="91">
        <v>97.0</v>
      </c>
      <c r="D422" s="91">
        <v>1158.0</v>
      </c>
      <c r="E422" s="91">
        <v>97.0</v>
      </c>
      <c r="F422" s="91">
        <v>1430.0</v>
      </c>
      <c r="G422" s="332"/>
      <c r="H422" s="92">
        <v>20.0</v>
      </c>
      <c r="I422" s="90" t="s">
        <v>349</v>
      </c>
      <c r="J422" s="91">
        <v>4.0</v>
      </c>
      <c r="K422" s="91">
        <v>35.0</v>
      </c>
      <c r="L422" s="91">
        <v>4.0</v>
      </c>
      <c r="M422" s="91">
        <v>39.0</v>
      </c>
      <c r="N422" s="4"/>
      <c r="O422" s="100">
        <v>20.0</v>
      </c>
      <c r="P422" s="101" t="s">
        <v>349</v>
      </c>
      <c r="Q422" s="132">
        <v>101.0</v>
      </c>
      <c r="R422" s="132">
        <v>1193.0</v>
      </c>
      <c r="S422" s="132">
        <v>101.0</v>
      </c>
      <c r="T422" s="132">
        <v>1469.0</v>
      </c>
    </row>
    <row r="423">
      <c r="A423" s="100">
        <v>21.0</v>
      </c>
      <c r="B423" s="90" t="s">
        <v>350</v>
      </c>
      <c r="C423" s="91">
        <v>97.0</v>
      </c>
      <c r="D423" s="91">
        <v>1012.0</v>
      </c>
      <c r="E423" s="91">
        <v>97.0</v>
      </c>
      <c r="F423" s="91">
        <v>1283.0</v>
      </c>
      <c r="G423" s="332"/>
      <c r="H423" s="92">
        <v>21.0</v>
      </c>
      <c r="I423" s="90" t="s">
        <v>350</v>
      </c>
      <c r="J423" s="91">
        <v>2.0</v>
      </c>
      <c r="K423" s="91">
        <v>18.0</v>
      </c>
      <c r="L423" s="91">
        <v>2.0</v>
      </c>
      <c r="M423" s="91">
        <v>27.0</v>
      </c>
      <c r="N423" s="4"/>
      <c r="O423" s="100">
        <v>21.0</v>
      </c>
      <c r="P423" s="101" t="s">
        <v>350</v>
      </c>
      <c r="Q423" s="132">
        <v>99.0</v>
      </c>
      <c r="R423" s="132">
        <v>1030.0</v>
      </c>
      <c r="S423" s="132">
        <v>99.0</v>
      </c>
      <c r="T423" s="132">
        <v>1310.0</v>
      </c>
    </row>
    <row r="424">
      <c r="A424" s="100">
        <v>22.0</v>
      </c>
      <c r="B424" s="90" t="s">
        <v>351</v>
      </c>
      <c r="C424" s="91">
        <v>106.0</v>
      </c>
      <c r="D424" s="91">
        <v>1304.0</v>
      </c>
      <c r="E424" s="91">
        <v>106.0</v>
      </c>
      <c r="F424" s="91">
        <v>1561.0</v>
      </c>
      <c r="G424" s="332"/>
      <c r="H424" s="92">
        <v>22.0</v>
      </c>
      <c r="I424" s="90" t="s">
        <v>351</v>
      </c>
      <c r="J424" s="91">
        <v>4.0</v>
      </c>
      <c r="K424" s="91">
        <v>41.0</v>
      </c>
      <c r="L424" s="91">
        <v>4.0</v>
      </c>
      <c r="M424" s="91">
        <v>55.0</v>
      </c>
      <c r="N424" s="4"/>
      <c r="O424" s="100">
        <v>22.0</v>
      </c>
      <c r="P424" s="101" t="s">
        <v>351</v>
      </c>
      <c r="Q424" s="132">
        <v>110.0</v>
      </c>
      <c r="R424" s="132">
        <v>1345.0</v>
      </c>
      <c r="S424" s="132">
        <v>110.0</v>
      </c>
      <c r="T424" s="132">
        <v>1616.0</v>
      </c>
    </row>
    <row r="425">
      <c r="A425" s="100">
        <v>23.0</v>
      </c>
      <c r="B425" s="90" t="s">
        <v>352</v>
      </c>
      <c r="C425" s="91">
        <v>109.0</v>
      </c>
      <c r="D425" s="91">
        <v>1463.0</v>
      </c>
      <c r="E425" s="91">
        <v>109.0</v>
      </c>
      <c r="F425" s="91">
        <v>1525.0</v>
      </c>
      <c r="G425" s="62"/>
      <c r="H425" s="92">
        <v>23.0</v>
      </c>
      <c r="I425" s="90" t="s">
        <v>352</v>
      </c>
      <c r="J425" s="91">
        <v>3.0</v>
      </c>
      <c r="K425" s="91">
        <v>25.0</v>
      </c>
      <c r="L425" s="91">
        <v>3.0</v>
      </c>
      <c r="M425" s="91">
        <v>35.0</v>
      </c>
      <c r="N425" s="4"/>
      <c r="O425" s="100">
        <v>23.0</v>
      </c>
      <c r="P425" s="101" t="s">
        <v>352</v>
      </c>
      <c r="Q425" s="132">
        <v>112.0</v>
      </c>
      <c r="R425" s="132">
        <v>1488.0</v>
      </c>
      <c r="S425" s="132">
        <v>112.0</v>
      </c>
      <c r="T425" s="132">
        <v>1560.0</v>
      </c>
    </row>
    <row r="426">
      <c r="A426" s="100">
        <v>24.0</v>
      </c>
      <c r="B426" s="90" t="s">
        <v>353</v>
      </c>
      <c r="C426" s="91">
        <v>135.0</v>
      </c>
      <c r="D426" s="91">
        <v>1952.0</v>
      </c>
      <c r="E426" s="91">
        <v>135.0</v>
      </c>
      <c r="F426" s="91">
        <v>2080.0</v>
      </c>
      <c r="G426" s="332"/>
      <c r="H426" s="92">
        <v>24.0</v>
      </c>
      <c r="I426" s="90" t="s">
        <v>353</v>
      </c>
      <c r="J426" s="91">
        <v>3.0</v>
      </c>
      <c r="K426" s="91">
        <v>22.0</v>
      </c>
      <c r="L426" s="91">
        <v>3.0</v>
      </c>
      <c r="M426" s="91">
        <v>32.0</v>
      </c>
      <c r="N426" s="4"/>
      <c r="O426" s="100">
        <v>24.0</v>
      </c>
      <c r="P426" s="101" t="s">
        <v>353</v>
      </c>
      <c r="Q426" s="132">
        <v>138.0</v>
      </c>
      <c r="R426" s="132">
        <v>1974.0</v>
      </c>
      <c r="S426" s="132">
        <v>138.0</v>
      </c>
      <c r="T426" s="132">
        <v>2112.0</v>
      </c>
    </row>
    <row r="427">
      <c r="A427" s="100">
        <v>25.0</v>
      </c>
      <c r="B427" s="90" t="s">
        <v>354</v>
      </c>
      <c r="C427" s="91">
        <v>98.0</v>
      </c>
      <c r="D427" s="91">
        <v>1294.0</v>
      </c>
      <c r="E427" s="91">
        <v>98.0</v>
      </c>
      <c r="F427" s="91">
        <v>1625.0</v>
      </c>
      <c r="G427" s="332"/>
      <c r="H427" s="92">
        <v>25.0</v>
      </c>
      <c r="I427" s="90" t="s">
        <v>354</v>
      </c>
      <c r="J427" s="91">
        <v>2.0</v>
      </c>
      <c r="K427" s="91">
        <v>17.0</v>
      </c>
      <c r="L427" s="91">
        <v>2.0</v>
      </c>
      <c r="M427" s="91">
        <v>15.0</v>
      </c>
      <c r="N427" s="4"/>
      <c r="O427" s="100">
        <v>25.0</v>
      </c>
      <c r="P427" s="101" t="s">
        <v>354</v>
      </c>
      <c r="Q427" s="132">
        <v>100.0</v>
      </c>
      <c r="R427" s="132">
        <v>1311.0</v>
      </c>
      <c r="S427" s="132">
        <v>100.0</v>
      </c>
      <c r="T427" s="132">
        <v>1640.0</v>
      </c>
    </row>
    <row r="428">
      <c r="A428" s="100">
        <v>26.0</v>
      </c>
      <c r="B428" s="90" t="s">
        <v>355</v>
      </c>
      <c r="C428" s="91">
        <v>103.0</v>
      </c>
      <c r="D428" s="91">
        <v>1278.0</v>
      </c>
      <c r="E428" s="91">
        <v>103.0</v>
      </c>
      <c r="F428" s="91">
        <v>1527.0</v>
      </c>
      <c r="G428" s="332"/>
      <c r="H428" s="92">
        <v>26.0</v>
      </c>
      <c r="I428" s="90" t="s">
        <v>355</v>
      </c>
      <c r="J428" s="91">
        <v>3.0</v>
      </c>
      <c r="K428" s="91">
        <v>25.0</v>
      </c>
      <c r="L428" s="91">
        <v>3.0</v>
      </c>
      <c r="M428" s="91">
        <v>31.0</v>
      </c>
      <c r="N428" s="4"/>
      <c r="O428" s="100">
        <v>26.0</v>
      </c>
      <c r="P428" s="101" t="s">
        <v>355</v>
      </c>
      <c r="Q428" s="132">
        <v>106.0</v>
      </c>
      <c r="R428" s="132">
        <v>1303.0</v>
      </c>
      <c r="S428" s="132">
        <v>106.0</v>
      </c>
      <c r="T428" s="132">
        <v>1558.0</v>
      </c>
    </row>
    <row r="429">
      <c r="A429" s="100">
        <v>27.0</v>
      </c>
      <c r="B429" s="90" t="s">
        <v>356</v>
      </c>
      <c r="C429" s="91">
        <v>101.0</v>
      </c>
      <c r="D429" s="91">
        <v>1182.0</v>
      </c>
      <c r="E429" s="91">
        <v>101.0</v>
      </c>
      <c r="F429" s="91">
        <v>1488.0</v>
      </c>
      <c r="G429" s="332"/>
      <c r="H429" s="92">
        <v>27.0</v>
      </c>
      <c r="I429" s="90" t="s">
        <v>356</v>
      </c>
      <c r="J429" s="91">
        <v>1.0</v>
      </c>
      <c r="K429" s="91">
        <v>8.0</v>
      </c>
      <c r="L429" s="91">
        <v>1.0</v>
      </c>
      <c r="M429" s="91">
        <v>13.0</v>
      </c>
      <c r="N429" s="4"/>
      <c r="O429" s="100">
        <v>27.0</v>
      </c>
      <c r="P429" s="101" t="s">
        <v>356</v>
      </c>
      <c r="Q429" s="132">
        <v>102.0</v>
      </c>
      <c r="R429" s="132">
        <v>1190.0</v>
      </c>
      <c r="S429" s="132">
        <v>102.0</v>
      </c>
      <c r="T429" s="132">
        <v>1501.0</v>
      </c>
    </row>
    <row r="430">
      <c r="A430" s="100">
        <v>28.0</v>
      </c>
      <c r="B430" s="90" t="s">
        <v>357</v>
      </c>
      <c r="C430" s="91">
        <v>108.0</v>
      </c>
      <c r="D430" s="91">
        <v>1327.0</v>
      </c>
      <c r="E430" s="91">
        <v>108.0</v>
      </c>
      <c r="F430" s="91">
        <v>1610.0</v>
      </c>
      <c r="G430" s="332"/>
      <c r="H430" s="92">
        <v>28.0</v>
      </c>
      <c r="I430" s="90" t="s">
        <v>357</v>
      </c>
      <c r="J430" s="91">
        <v>2.0</v>
      </c>
      <c r="K430" s="91">
        <v>19.0</v>
      </c>
      <c r="L430" s="91">
        <v>2.0</v>
      </c>
      <c r="M430" s="91">
        <v>20.0</v>
      </c>
      <c r="N430" s="4"/>
      <c r="O430" s="100">
        <v>28.0</v>
      </c>
      <c r="P430" s="101" t="s">
        <v>357</v>
      </c>
      <c r="Q430" s="132">
        <v>110.0</v>
      </c>
      <c r="R430" s="132">
        <v>1346.0</v>
      </c>
      <c r="S430" s="132">
        <v>110.0</v>
      </c>
      <c r="T430" s="132">
        <v>1630.0</v>
      </c>
    </row>
    <row r="431">
      <c r="A431" s="100">
        <v>29.0</v>
      </c>
      <c r="B431" s="90" t="s">
        <v>358</v>
      </c>
      <c r="C431" s="91">
        <v>108.0</v>
      </c>
      <c r="D431" s="91">
        <v>1230.0</v>
      </c>
      <c r="E431" s="91">
        <v>108.0</v>
      </c>
      <c r="F431" s="91">
        <v>1407.0</v>
      </c>
      <c r="G431" s="332"/>
      <c r="H431" s="92">
        <v>29.0</v>
      </c>
      <c r="I431" s="90" t="s">
        <v>358</v>
      </c>
      <c r="J431" s="91">
        <v>2.0</v>
      </c>
      <c r="K431" s="91">
        <v>17.0</v>
      </c>
      <c r="L431" s="91">
        <v>2.0</v>
      </c>
      <c r="M431" s="91">
        <v>23.0</v>
      </c>
      <c r="N431" s="4"/>
      <c r="O431" s="100">
        <v>29.0</v>
      </c>
      <c r="P431" s="101" t="s">
        <v>358</v>
      </c>
      <c r="Q431" s="132">
        <v>110.0</v>
      </c>
      <c r="R431" s="132">
        <v>1247.0</v>
      </c>
      <c r="S431" s="132">
        <v>110.0</v>
      </c>
      <c r="T431" s="132">
        <v>1430.0</v>
      </c>
    </row>
    <row r="432">
      <c r="A432" s="100">
        <v>30.0</v>
      </c>
      <c r="B432" s="90" t="s">
        <v>359</v>
      </c>
      <c r="C432" s="91">
        <v>122.0</v>
      </c>
      <c r="D432" s="91">
        <v>1331.0</v>
      </c>
      <c r="E432" s="91">
        <v>122.0</v>
      </c>
      <c r="F432" s="91">
        <v>1593.0</v>
      </c>
      <c r="G432" s="332"/>
      <c r="H432" s="92">
        <v>30.0</v>
      </c>
      <c r="I432" s="90" t="s">
        <v>359</v>
      </c>
      <c r="J432" s="91">
        <v>3.0</v>
      </c>
      <c r="K432" s="91">
        <v>28.0</v>
      </c>
      <c r="L432" s="91">
        <v>3.0</v>
      </c>
      <c r="M432" s="91">
        <v>40.0</v>
      </c>
      <c r="N432" s="4"/>
      <c r="O432" s="105">
        <v>30.0</v>
      </c>
      <c r="P432" s="101" t="s">
        <v>359</v>
      </c>
      <c r="Q432" s="133">
        <v>125.0</v>
      </c>
      <c r="R432" s="133">
        <v>1359.0</v>
      </c>
      <c r="S432" s="132">
        <v>125.0</v>
      </c>
      <c r="T432" s="133">
        <v>1633.0</v>
      </c>
    </row>
    <row r="433">
      <c r="A433" s="110" t="s">
        <v>44</v>
      </c>
      <c r="B433" s="8"/>
      <c r="C433" s="99">
        <v>3328.0</v>
      </c>
      <c r="D433" s="99">
        <v>40717.0</v>
      </c>
      <c r="E433" s="99">
        <v>3328.0</v>
      </c>
      <c r="F433" s="99">
        <v>47721.0</v>
      </c>
      <c r="G433" s="9"/>
      <c r="H433" s="110" t="s">
        <v>44</v>
      </c>
      <c r="I433" s="8"/>
      <c r="J433" s="99">
        <v>90.0</v>
      </c>
      <c r="K433" s="99">
        <v>839.0</v>
      </c>
      <c r="L433" s="99">
        <v>90.0</v>
      </c>
      <c r="M433" s="99">
        <v>1069.0</v>
      </c>
      <c r="N433" s="4"/>
      <c r="O433" s="110" t="s">
        <v>44</v>
      </c>
      <c r="P433" s="67"/>
      <c r="Q433" s="131">
        <v>3418.0</v>
      </c>
      <c r="R433" s="115">
        <v>41556.0</v>
      </c>
      <c r="S433" s="115">
        <v>3418.0</v>
      </c>
      <c r="T433" s="115">
        <v>48790.0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333" t="s">
        <v>361</v>
      </c>
      <c r="C442" s="91">
        <v>149.0</v>
      </c>
      <c r="D442" s="91">
        <v>2125.0</v>
      </c>
      <c r="E442" s="91">
        <v>149.0</v>
      </c>
      <c r="F442" s="91">
        <v>2214.0</v>
      </c>
      <c r="G442" s="332"/>
      <c r="H442" s="128">
        <v>1.0</v>
      </c>
      <c r="I442" s="334" t="s">
        <v>361</v>
      </c>
      <c r="J442" s="91">
        <v>3.0</v>
      </c>
      <c r="K442" s="91">
        <v>24.0</v>
      </c>
      <c r="L442" s="91">
        <v>3.0</v>
      </c>
      <c r="M442" s="91">
        <v>32.0</v>
      </c>
      <c r="N442" s="4"/>
      <c r="O442" s="92">
        <v>1.0</v>
      </c>
      <c r="P442" s="101" t="s">
        <v>361</v>
      </c>
      <c r="Q442" s="132">
        <v>152.0</v>
      </c>
      <c r="R442" s="132">
        <v>2149.0</v>
      </c>
      <c r="S442" s="132">
        <v>152.0</v>
      </c>
      <c r="T442" s="132">
        <v>2246.0</v>
      </c>
    </row>
    <row r="443">
      <c r="A443" s="100">
        <v>2.0</v>
      </c>
      <c r="B443" s="333" t="s">
        <v>362</v>
      </c>
      <c r="C443" s="91">
        <v>112.0</v>
      </c>
      <c r="D443" s="91">
        <v>1535.0</v>
      </c>
      <c r="E443" s="91">
        <v>112.0</v>
      </c>
      <c r="F443" s="91">
        <v>1644.0</v>
      </c>
      <c r="G443" s="332"/>
      <c r="H443" s="128">
        <v>2.0</v>
      </c>
      <c r="I443" s="334" t="s">
        <v>362</v>
      </c>
      <c r="J443" s="91">
        <v>4.0</v>
      </c>
      <c r="K443" s="91">
        <v>30.0</v>
      </c>
      <c r="L443" s="91">
        <v>4.0</v>
      </c>
      <c r="M443" s="91">
        <v>40.0</v>
      </c>
      <c r="N443" s="4"/>
      <c r="O443" s="92">
        <v>2.0</v>
      </c>
      <c r="P443" s="101" t="s">
        <v>362</v>
      </c>
      <c r="Q443" s="132">
        <v>116.0</v>
      </c>
      <c r="R443" s="132">
        <v>1565.0</v>
      </c>
      <c r="S443" s="132">
        <v>116.0</v>
      </c>
      <c r="T443" s="132">
        <v>1684.0</v>
      </c>
    </row>
    <row r="444">
      <c r="A444" s="100">
        <v>3.0</v>
      </c>
      <c r="B444" s="333" t="s">
        <v>363</v>
      </c>
      <c r="C444" s="91">
        <v>118.0</v>
      </c>
      <c r="D444" s="91">
        <v>1390.0</v>
      </c>
      <c r="E444" s="91">
        <v>118.0</v>
      </c>
      <c r="F444" s="91">
        <v>1587.0</v>
      </c>
      <c r="G444" s="332"/>
      <c r="H444" s="128">
        <v>3.0</v>
      </c>
      <c r="I444" s="334" t="s">
        <v>363</v>
      </c>
      <c r="J444" s="91">
        <v>2.0</v>
      </c>
      <c r="K444" s="91">
        <v>20.0</v>
      </c>
      <c r="L444" s="91">
        <v>2.0</v>
      </c>
      <c r="M444" s="91">
        <v>30.0</v>
      </c>
      <c r="N444" s="4"/>
      <c r="O444" s="92">
        <v>3.0</v>
      </c>
      <c r="P444" s="101" t="s">
        <v>363</v>
      </c>
      <c r="Q444" s="132">
        <v>120.0</v>
      </c>
      <c r="R444" s="132">
        <v>1410.0</v>
      </c>
      <c r="S444" s="132">
        <v>120.0</v>
      </c>
      <c r="T444" s="132">
        <v>1617.0</v>
      </c>
    </row>
    <row r="445">
      <c r="A445" s="100">
        <v>4.0</v>
      </c>
      <c r="B445" s="333" t="s">
        <v>364</v>
      </c>
      <c r="C445" s="91">
        <v>114.0</v>
      </c>
      <c r="D445" s="91">
        <v>1187.0</v>
      </c>
      <c r="E445" s="91">
        <v>114.0</v>
      </c>
      <c r="F445" s="91">
        <v>1527.0</v>
      </c>
      <c r="G445" s="332"/>
      <c r="H445" s="128">
        <v>4.0</v>
      </c>
      <c r="I445" s="334" t="s">
        <v>364</v>
      </c>
      <c r="J445" s="91">
        <v>2.0</v>
      </c>
      <c r="K445" s="91">
        <v>16.0</v>
      </c>
      <c r="L445" s="91">
        <v>2.0</v>
      </c>
      <c r="M445" s="91">
        <v>28.0</v>
      </c>
      <c r="N445" s="4"/>
      <c r="O445" s="92">
        <v>4.0</v>
      </c>
      <c r="P445" s="101" t="s">
        <v>364</v>
      </c>
      <c r="Q445" s="132">
        <v>116.0</v>
      </c>
      <c r="R445" s="132">
        <v>1203.0</v>
      </c>
      <c r="S445" s="132">
        <v>116.0</v>
      </c>
      <c r="T445" s="132">
        <v>1555.0</v>
      </c>
    </row>
    <row r="446">
      <c r="A446" s="100">
        <v>5.0</v>
      </c>
      <c r="B446" s="333" t="s">
        <v>365</v>
      </c>
      <c r="C446" s="91">
        <v>99.0</v>
      </c>
      <c r="D446" s="91">
        <v>1065.0</v>
      </c>
      <c r="E446" s="91">
        <v>99.0</v>
      </c>
      <c r="F446" s="91">
        <v>1231.0</v>
      </c>
      <c r="G446" s="332"/>
      <c r="H446" s="128">
        <v>5.0</v>
      </c>
      <c r="I446" s="334" t="s">
        <v>365</v>
      </c>
      <c r="J446" s="91">
        <v>3.0</v>
      </c>
      <c r="K446" s="91">
        <v>24.0</v>
      </c>
      <c r="L446" s="91">
        <v>3.0</v>
      </c>
      <c r="M446" s="91">
        <v>27.0</v>
      </c>
      <c r="N446" s="4"/>
      <c r="O446" s="92">
        <v>5.0</v>
      </c>
      <c r="P446" s="101" t="s">
        <v>365</v>
      </c>
      <c r="Q446" s="132">
        <v>102.0</v>
      </c>
      <c r="R446" s="132">
        <v>1089.0</v>
      </c>
      <c r="S446" s="132">
        <v>102.0</v>
      </c>
      <c r="T446" s="132">
        <v>1258.0</v>
      </c>
    </row>
    <row r="447">
      <c r="A447" s="100">
        <v>6.0</v>
      </c>
      <c r="B447" s="333" t="s">
        <v>366</v>
      </c>
      <c r="C447" s="91">
        <v>110.0</v>
      </c>
      <c r="D447" s="91">
        <v>1471.0</v>
      </c>
      <c r="E447" s="91">
        <v>110.0</v>
      </c>
      <c r="F447" s="91">
        <v>1512.0</v>
      </c>
      <c r="G447" s="9"/>
      <c r="H447" s="100">
        <v>6.0</v>
      </c>
      <c r="I447" s="333" t="s">
        <v>366</v>
      </c>
      <c r="J447" s="91">
        <v>3.0</v>
      </c>
      <c r="K447" s="91">
        <v>30.0</v>
      </c>
      <c r="L447" s="91">
        <v>3.0</v>
      </c>
      <c r="M447" s="91">
        <v>35.0</v>
      </c>
      <c r="N447" s="4"/>
      <c r="O447" s="92">
        <v>6.0</v>
      </c>
      <c r="P447" s="101" t="s">
        <v>366</v>
      </c>
      <c r="Q447" s="132">
        <v>113.0</v>
      </c>
      <c r="R447" s="132">
        <v>1501.0</v>
      </c>
      <c r="S447" s="132">
        <v>113.0</v>
      </c>
      <c r="T447" s="132">
        <v>1547.0</v>
      </c>
    </row>
    <row r="448">
      <c r="A448" s="100">
        <v>7.0</v>
      </c>
      <c r="B448" s="333" t="s">
        <v>367</v>
      </c>
      <c r="C448" s="91">
        <v>115.0</v>
      </c>
      <c r="D448" s="91">
        <v>1280.0</v>
      </c>
      <c r="E448" s="91">
        <v>115.0</v>
      </c>
      <c r="F448" s="91">
        <v>1568.0</v>
      </c>
      <c r="G448" s="9"/>
      <c r="H448" s="100">
        <v>7.0</v>
      </c>
      <c r="I448" s="333" t="s">
        <v>367</v>
      </c>
      <c r="J448" s="91">
        <v>3.0</v>
      </c>
      <c r="K448" s="91">
        <v>28.0</v>
      </c>
      <c r="L448" s="91">
        <v>3.0</v>
      </c>
      <c r="M448" s="91">
        <v>36.0</v>
      </c>
      <c r="N448" s="4"/>
      <c r="O448" s="92">
        <v>7.0</v>
      </c>
      <c r="P448" s="101" t="s">
        <v>367</v>
      </c>
      <c r="Q448" s="132">
        <v>118.0</v>
      </c>
      <c r="R448" s="132">
        <v>1308.0</v>
      </c>
      <c r="S448" s="132">
        <v>118.0</v>
      </c>
      <c r="T448" s="132">
        <v>1604.0</v>
      </c>
    </row>
    <row r="449">
      <c r="A449" s="100">
        <v>8.0</v>
      </c>
      <c r="B449" s="333" t="s">
        <v>368</v>
      </c>
      <c r="C449" s="91">
        <v>146.0</v>
      </c>
      <c r="D449" s="91">
        <v>1683.0</v>
      </c>
      <c r="E449" s="91">
        <v>146.0</v>
      </c>
      <c r="F449" s="91">
        <v>2076.0</v>
      </c>
      <c r="G449" s="9"/>
      <c r="H449" s="100">
        <v>8.0</v>
      </c>
      <c r="I449" s="333" t="s">
        <v>368</v>
      </c>
      <c r="J449" s="91">
        <v>3.0</v>
      </c>
      <c r="K449" s="91">
        <v>31.0</v>
      </c>
      <c r="L449" s="91">
        <v>3.0</v>
      </c>
      <c r="M449" s="91">
        <v>44.0</v>
      </c>
      <c r="N449" s="4"/>
      <c r="O449" s="92">
        <v>8.0</v>
      </c>
      <c r="P449" s="101" t="s">
        <v>368</v>
      </c>
      <c r="Q449" s="132">
        <v>149.0</v>
      </c>
      <c r="R449" s="132">
        <v>1714.0</v>
      </c>
      <c r="S449" s="132">
        <v>149.0</v>
      </c>
      <c r="T449" s="132">
        <v>2120.0</v>
      </c>
    </row>
    <row r="450">
      <c r="A450" s="100">
        <v>9.0</v>
      </c>
      <c r="B450" s="333" t="s">
        <v>369</v>
      </c>
      <c r="C450" s="91">
        <v>123.0</v>
      </c>
      <c r="D450" s="91">
        <v>1585.0</v>
      </c>
      <c r="E450" s="91">
        <v>123.0</v>
      </c>
      <c r="F450" s="91">
        <v>1701.0</v>
      </c>
      <c r="G450" s="9"/>
      <c r="H450" s="100">
        <v>9.0</v>
      </c>
      <c r="I450" s="333" t="s">
        <v>369</v>
      </c>
      <c r="J450" s="91">
        <v>4.0</v>
      </c>
      <c r="K450" s="91">
        <v>39.0</v>
      </c>
      <c r="L450" s="91">
        <v>4.0</v>
      </c>
      <c r="M450" s="91">
        <v>48.0</v>
      </c>
      <c r="N450" s="4"/>
      <c r="O450" s="92">
        <v>9.0</v>
      </c>
      <c r="P450" s="101" t="s">
        <v>369</v>
      </c>
      <c r="Q450" s="132">
        <v>127.0</v>
      </c>
      <c r="R450" s="132">
        <v>1624.0</v>
      </c>
      <c r="S450" s="132">
        <v>127.0</v>
      </c>
      <c r="T450" s="132">
        <v>1749.0</v>
      </c>
    </row>
    <row r="451">
      <c r="A451" s="100">
        <v>10.0</v>
      </c>
      <c r="B451" s="333" t="s">
        <v>370</v>
      </c>
      <c r="C451" s="91">
        <v>109.0</v>
      </c>
      <c r="D451" s="91">
        <v>1388.0</v>
      </c>
      <c r="E451" s="91">
        <v>109.0</v>
      </c>
      <c r="F451" s="91">
        <v>1523.0</v>
      </c>
      <c r="G451" s="9"/>
      <c r="H451" s="100">
        <v>10.0</v>
      </c>
      <c r="I451" s="333" t="s">
        <v>370</v>
      </c>
      <c r="J451" s="91">
        <v>3.0</v>
      </c>
      <c r="K451" s="91">
        <v>21.0</v>
      </c>
      <c r="L451" s="91">
        <v>3.0</v>
      </c>
      <c r="M451" s="91">
        <v>32.0</v>
      </c>
      <c r="N451" s="4"/>
      <c r="O451" s="92">
        <v>10.0</v>
      </c>
      <c r="P451" s="101" t="s">
        <v>370</v>
      </c>
      <c r="Q451" s="132">
        <v>112.0</v>
      </c>
      <c r="R451" s="132">
        <v>1409.0</v>
      </c>
      <c r="S451" s="132">
        <v>112.0</v>
      </c>
      <c r="T451" s="132">
        <v>1555.0</v>
      </c>
    </row>
    <row r="452">
      <c r="A452" s="100">
        <v>11.0</v>
      </c>
      <c r="B452" s="333" t="s">
        <v>371</v>
      </c>
      <c r="C452" s="91">
        <v>113.0</v>
      </c>
      <c r="D452" s="91">
        <v>1388.0</v>
      </c>
      <c r="E452" s="91">
        <v>113.0</v>
      </c>
      <c r="F452" s="91">
        <v>1574.0</v>
      </c>
      <c r="G452" s="9"/>
      <c r="H452" s="100">
        <v>11.0</v>
      </c>
      <c r="I452" s="333" t="s">
        <v>371</v>
      </c>
      <c r="J452" s="91">
        <v>1.0</v>
      </c>
      <c r="K452" s="91">
        <v>9.0</v>
      </c>
      <c r="L452" s="91">
        <v>1.0</v>
      </c>
      <c r="M452" s="91">
        <v>13.0</v>
      </c>
      <c r="N452" s="4"/>
      <c r="O452" s="92">
        <v>11.0</v>
      </c>
      <c r="P452" s="101" t="s">
        <v>371</v>
      </c>
      <c r="Q452" s="132">
        <v>114.0</v>
      </c>
      <c r="R452" s="132">
        <v>1397.0</v>
      </c>
      <c r="S452" s="132">
        <v>114.0</v>
      </c>
      <c r="T452" s="132">
        <v>1587.0</v>
      </c>
    </row>
    <row r="453">
      <c r="A453" s="100">
        <v>12.0</v>
      </c>
      <c r="B453" s="333" t="s">
        <v>372</v>
      </c>
      <c r="C453" s="91">
        <v>104.0</v>
      </c>
      <c r="D453" s="91">
        <v>1297.0</v>
      </c>
      <c r="E453" s="91">
        <v>104.0</v>
      </c>
      <c r="F453" s="91">
        <v>1426.0</v>
      </c>
      <c r="G453" s="9"/>
      <c r="H453" s="100">
        <v>12.0</v>
      </c>
      <c r="I453" s="333" t="s">
        <v>372</v>
      </c>
      <c r="J453" s="91">
        <v>3.0</v>
      </c>
      <c r="K453" s="91">
        <v>29.0</v>
      </c>
      <c r="L453" s="91">
        <v>3.0</v>
      </c>
      <c r="M453" s="91">
        <v>35.0</v>
      </c>
      <c r="N453" s="4"/>
      <c r="O453" s="92">
        <v>12.0</v>
      </c>
      <c r="P453" s="101" t="s">
        <v>372</v>
      </c>
      <c r="Q453" s="132">
        <v>107.0</v>
      </c>
      <c r="R453" s="132">
        <v>1326.0</v>
      </c>
      <c r="S453" s="132">
        <v>107.0</v>
      </c>
      <c r="T453" s="132">
        <v>1461.0</v>
      </c>
    </row>
    <row r="454">
      <c r="A454" s="100">
        <v>13.0</v>
      </c>
      <c r="B454" s="333" t="s">
        <v>373</v>
      </c>
      <c r="C454" s="91">
        <v>108.0</v>
      </c>
      <c r="D454" s="91">
        <v>1160.0</v>
      </c>
      <c r="E454" s="91">
        <v>108.0</v>
      </c>
      <c r="F454" s="91">
        <v>1381.0</v>
      </c>
      <c r="G454" s="9"/>
      <c r="H454" s="100">
        <v>13.0</v>
      </c>
      <c r="I454" s="333" t="s">
        <v>373</v>
      </c>
      <c r="J454" s="91">
        <v>2.0</v>
      </c>
      <c r="K454" s="91">
        <v>13.0</v>
      </c>
      <c r="L454" s="91">
        <v>2.0</v>
      </c>
      <c r="M454" s="91">
        <v>24.0</v>
      </c>
      <c r="N454" s="4"/>
      <c r="O454" s="92">
        <v>13.0</v>
      </c>
      <c r="P454" s="101" t="s">
        <v>373</v>
      </c>
      <c r="Q454" s="132">
        <v>110.0</v>
      </c>
      <c r="R454" s="132">
        <v>1173.0</v>
      </c>
      <c r="S454" s="132">
        <v>110.0</v>
      </c>
      <c r="T454" s="132">
        <v>1405.0</v>
      </c>
    </row>
    <row r="455">
      <c r="A455" s="100">
        <v>14.0</v>
      </c>
      <c r="B455" s="333" t="s">
        <v>374</v>
      </c>
      <c r="C455" s="91">
        <v>99.0</v>
      </c>
      <c r="D455" s="91">
        <v>1022.0</v>
      </c>
      <c r="E455" s="91">
        <v>99.0</v>
      </c>
      <c r="F455" s="91">
        <v>1250.0</v>
      </c>
      <c r="G455" s="9"/>
      <c r="H455" s="100">
        <v>14.0</v>
      </c>
      <c r="I455" s="333" t="s">
        <v>374</v>
      </c>
      <c r="J455" s="91">
        <v>2.0</v>
      </c>
      <c r="K455" s="91">
        <v>16.0</v>
      </c>
      <c r="L455" s="91">
        <v>2.0</v>
      </c>
      <c r="M455" s="91">
        <v>24.0</v>
      </c>
      <c r="N455" s="4"/>
      <c r="O455" s="92">
        <v>14.0</v>
      </c>
      <c r="P455" s="101" t="s">
        <v>374</v>
      </c>
      <c r="Q455" s="132">
        <v>101.0</v>
      </c>
      <c r="R455" s="132">
        <v>1038.0</v>
      </c>
      <c r="S455" s="132">
        <v>101.0</v>
      </c>
      <c r="T455" s="132">
        <v>1274.0</v>
      </c>
    </row>
    <row r="456">
      <c r="A456" s="100">
        <v>15.0</v>
      </c>
      <c r="B456" s="333" t="s">
        <v>375</v>
      </c>
      <c r="C456" s="91">
        <v>135.0</v>
      </c>
      <c r="D456" s="91">
        <v>1596.0</v>
      </c>
      <c r="E456" s="91">
        <v>135.0</v>
      </c>
      <c r="F456" s="91">
        <v>1959.0</v>
      </c>
      <c r="G456" s="9"/>
      <c r="H456" s="100">
        <v>15.0</v>
      </c>
      <c r="I456" s="333" t="s">
        <v>375</v>
      </c>
      <c r="J456" s="91">
        <v>3.0</v>
      </c>
      <c r="K456" s="91">
        <v>31.0</v>
      </c>
      <c r="L456" s="91">
        <v>3.0</v>
      </c>
      <c r="M456" s="91">
        <v>45.0</v>
      </c>
      <c r="N456" s="4"/>
      <c r="O456" s="92">
        <v>15.0</v>
      </c>
      <c r="P456" s="101" t="s">
        <v>375</v>
      </c>
      <c r="Q456" s="132">
        <v>138.0</v>
      </c>
      <c r="R456" s="132">
        <v>1627.0</v>
      </c>
      <c r="S456" s="132">
        <v>138.0</v>
      </c>
      <c r="T456" s="132">
        <v>2004.0</v>
      </c>
    </row>
    <row r="457">
      <c r="A457" s="100">
        <v>16.0</v>
      </c>
      <c r="B457" s="333" t="s">
        <v>376</v>
      </c>
      <c r="C457" s="91">
        <v>127.0</v>
      </c>
      <c r="D457" s="91">
        <v>1406.0</v>
      </c>
      <c r="E457" s="91">
        <v>127.0</v>
      </c>
      <c r="F457" s="91">
        <v>1658.0</v>
      </c>
      <c r="G457" s="9"/>
      <c r="H457" s="100">
        <v>16.0</v>
      </c>
      <c r="I457" s="333" t="s">
        <v>376</v>
      </c>
      <c r="J457" s="91">
        <v>4.0</v>
      </c>
      <c r="K457" s="91">
        <v>43.0</v>
      </c>
      <c r="L457" s="91">
        <v>4.0</v>
      </c>
      <c r="M457" s="91">
        <v>52.0</v>
      </c>
      <c r="N457" s="4"/>
      <c r="O457" s="92">
        <v>16.0</v>
      </c>
      <c r="P457" s="101" t="s">
        <v>376</v>
      </c>
      <c r="Q457" s="132">
        <v>131.0</v>
      </c>
      <c r="R457" s="132">
        <v>1449.0</v>
      </c>
      <c r="S457" s="132">
        <v>131.0</v>
      </c>
      <c r="T457" s="132">
        <v>1710.0</v>
      </c>
    </row>
    <row r="458">
      <c r="A458" s="100">
        <v>17.0</v>
      </c>
      <c r="B458" s="333" t="s">
        <v>377</v>
      </c>
      <c r="C458" s="91">
        <v>116.0</v>
      </c>
      <c r="D458" s="91">
        <v>1653.0</v>
      </c>
      <c r="E458" s="91">
        <v>116.0</v>
      </c>
      <c r="F458" s="91">
        <v>1693.0</v>
      </c>
      <c r="G458" s="9"/>
      <c r="H458" s="100">
        <v>17.0</v>
      </c>
      <c r="I458" s="333" t="s">
        <v>377</v>
      </c>
      <c r="J458" s="91">
        <v>3.0</v>
      </c>
      <c r="K458" s="91">
        <v>24.0</v>
      </c>
      <c r="L458" s="91">
        <v>3.0</v>
      </c>
      <c r="M458" s="91">
        <v>33.0</v>
      </c>
      <c r="N458" s="4"/>
      <c r="O458" s="92">
        <v>17.0</v>
      </c>
      <c r="P458" s="101" t="s">
        <v>377</v>
      </c>
      <c r="Q458" s="132">
        <v>119.0</v>
      </c>
      <c r="R458" s="132">
        <v>1677.0</v>
      </c>
      <c r="S458" s="132">
        <v>119.0</v>
      </c>
      <c r="T458" s="132">
        <v>1726.0</v>
      </c>
    </row>
    <row r="459">
      <c r="A459" s="100">
        <v>18.0</v>
      </c>
      <c r="B459" s="333" t="s">
        <v>378</v>
      </c>
      <c r="C459" s="91">
        <v>119.0</v>
      </c>
      <c r="D459" s="91">
        <v>1635.0</v>
      </c>
      <c r="E459" s="91">
        <v>119.0</v>
      </c>
      <c r="F459" s="91">
        <v>1675.0</v>
      </c>
      <c r="G459" s="9"/>
      <c r="H459" s="100">
        <v>18.0</v>
      </c>
      <c r="I459" s="333" t="s">
        <v>378</v>
      </c>
      <c r="J459" s="91">
        <v>3.0</v>
      </c>
      <c r="K459" s="91">
        <v>25.0</v>
      </c>
      <c r="L459" s="91">
        <v>3.0</v>
      </c>
      <c r="M459" s="91">
        <v>38.0</v>
      </c>
      <c r="N459" s="4"/>
      <c r="O459" s="92">
        <v>18.0</v>
      </c>
      <c r="P459" s="101" t="s">
        <v>378</v>
      </c>
      <c r="Q459" s="132">
        <v>122.0</v>
      </c>
      <c r="R459" s="132">
        <v>1660.0</v>
      </c>
      <c r="S459" s="132">
        <v>122.0</v>
      </c>
      <c r="T459" s="132">
        <v>1713.0</v>
      </c>
    </row>
    <row r="460">
      <c r="A460" s="100">
        <v>19.0</v>
      </c>
      <c r="B460" s="333" t="s">
        <v>379</v>
      </c>
      <c r="C460" s="91">
        <v>117.0</v>
      </c>
      <c r="D460" s="91">
        <v>1432.0</v>
      </c>
      <c r="E460" s="91">
        <v>117.0</v>
      </c>
      <c r="F460" s="91">
        <v>1763.0</v>
      </c>
      <c r="G460" s="9"/>
      <c r="H460" s="100">
        <v>19.0</v>
      </c>
      <c r="I460" s="333" t="s">
        <v>379</v>
      </c>
      <c r="J460" s="91">
        <v>3.0</v>
      </c>
      <c r="K460" s="91">
        <v>24.0</v>
      </c>
      <c r="L460" s="91">
        <v>3.0</v>
      </c>
      <c r="M460" s="91">
        <v>36.0</v>
      </c>
      <c r="N460" s="4"/>
      <c r="O460" s="92">
        <v>19.0</v>
      </c>
      <c r="P460" s="101" t="s">
        <v>379</v>
      </c>
      <c r="Q460" s="132">
        <v>120.0</v>
      </c>
      <c r="R460" s="132">
        <v>1456.0</v>
      </c>
      <c r="S460" s="132">
        <v>120.0</v>
      </c>
      <c r="T460" s="132">
        <v>1799.0</v>
      </c>
    </row>
    <row r="461">
      <c r="A461" s="100">
        <v>20.0</v>
      </c>
      <c r="B461" s="333" t="s">
        <v>380</v>
      </c>
      <c r="C461" s="91">
        <v>120.0</v>
      </c>
      <c r="D461" s="91">
        <v>1318.0</v>
      </c>
      <c r="E461" s="91">
        <v>120.0</v>
      </c>
      <c r="F461" s="91">
        <v>1606.0</v>
      </c>
      <c r="G461" s="9"/>
      <c r="H461" s="100">
        <v>20.0</v>
      </c>
      <c r="I461" s="333" t="s">
        <v>380</v>
      </c>
      <c r="J461" s="91">
        <v>3.0</v>
      </c>
      <c r="K461" s="91">
        <v>24.0</v>
      </c>
      <c r="L461" s="91">
        <v>3.0</v>
      </c>
      <c r="M461" s="91">
        <v>37.0</v>
      </c>
      <c r="N461" s="4"/>
      <c r="O461" s="92">
        <v>20.0</v>
      </c>
      <c r="P461" s="101" t="s">
        <v>380</v>
      </c>
      <c r="Q461" s="132">
        <v>123.0</v>
      </c>
      <c r="R461" s="132">
        <v>1342.0</v>
      </c>
      <c r="S461" s="132">
        <v>123.0</v>
      </c>
      <c r="T461" s="132">
        <v>1643.0</v>
      </c>
    </row>
    <row r="462">
      <c r="A462" s="100">
        <v>21.0</v>
      </c>
      <c r="B462" s="333" t="s">
        <v>381</v>
      </c>
      <c r="C462" s="335">
        <v>129.0</v>
      </c>
      <c r="D462" s="336">
        <v>1467.0</v>
      </c>
      <c r="E462" s="336">
        <v>129.0</v>
      </c>
      <c r="F462" s="336">
        <v>1735.0</v>
      </c>
      <c r="G462" s="9"/>
      <c r="H462" s="100">
        <v>21.0</v>
      </c>
      <c r="I462" s="333" t="s">
        <v>381</v>
      </c>
      <c r="J462" s="335">
        <v>4.0</v>
      </c>
      <c r="K462" s="336">
        <v>30.0</v>
      </c>
      <c r="L462" s="336">
        <v>4.0</v>
      </c>
      <c r="M462" s="336">
        <v>51.0</v>
      </c>
      <c r="N462" s="4"/>
      <c r="O462" s="92">
        <v>21.0</v>
      </c>
      <c r="P462" s="101" t="s">
        <v>381</v>
      </c>
      <c r="Q462" s="335">
        <v>133.0</v>
      </c>
      <c r="R462" s="336">
        <v>1497.0</v>
      </c>
      <c r="S462" s="336">
        <v>133.0</v>
      </c>
      <c r="T462" s="336">
        <v>1786.0</v>
      </c>
    </row>
    <row r="463">
      <c r="A463" s="100">
        <v>22.0</v>
      </c>
      <c r="B463" s="333" t="s">
        <v>382</v>
      </c>
      <c r="C463" s="337">
        <v>141.0</v>
      </c>
      <c r="D463" s="338">
        <v>1845.0</v>
      </c>
      <c r="E463" s="338">
        <v>141.0</v>
      </c>
      <c r="F463" s="338">
        <v>2048.0</v>
      </c>
      <c r="G463" s="9"/>
      <c r="H463" s="100">
        <v>22.0</v>
      </c>
      <c r="I463" s="333" t="s">
        <v>382</v>
      </c>
      <c r="J463" s="337">
        <v>2.0</v>
      </c>
      <c r="K463" s="338">
        <v>16.0</v>
      </c>
      <c r="L463" s="338">
        <v>2.0</v>
      </c>
      <c r="M463" s="338">
        <v>26.0</v>
      </c>
      <c r="N463" s="4"/>
      <c r="O463" s="92">
        <v>22.0</v>
      </c>
      <c r="P463" s="101" t="s">
        <v>382</v>
      </c>
      <c r="Q463" s="337">
        <v>143.0</v>
      </c>
      <c r="R463" s="338">
        <v>1861.0</v>
      </c>
      <c r="S463" s="338">
        <v>143.0</v>
      </c>
      <c r="T463" s="338">
        <v>2074.0</v>
      </c>
    </row>
    <row r="464">
      <c r="A464" s="100">
        <v>23.0</v>
      </c>
      <c r="B464" s="333" t="s">
        <v>383</v>
      </c>
      <c r="C464" s="337">
        <v>163.0</v>
      </c>
      <c r="D464" s="338">
        <v>1982.0</v>
      </c>
      <c r="E464" s="338">
        <v>163.0</v>
      </c>
      <c r="F464" s="338">
        <v>2359.0</v>
      </c>
      <c r="G464" s="9"/>
      <c r="H464" s="100">
        <v>23.0</v>
      </c>
      <c r="I464" s="333" t="s">
        <v>383</v>
      </c>
      <c r="J464" s="337">
        <v>6.0</v>
      </c>
      <c r="K464" s="338">
        <v>77.0</v>
      </c>
      <c r="L464" s="338">
        <v>6.0</v>
      </c>
      <c r="M464" s="338">
        <v>83.0</v>
      </c>
      <c r="N464" s="4"/>
      <c r="O464" s="92">
        <v>23.0</v>
      </c>
      <c r="P464" s="101" t="s">
        <v>383</v>
      </c>
      <c r="Q464" s="337">
        <v>169.0</v>
      </c>
      <c r="R464" s="338">
        <v>2059.0</v>
      </c>
      <c r="S464" s="338">
        <v>169.0</v>
      </c>
      <c r="T464" s="338">
        <v>2442.0</v>
      </c>
    </row>
    <row r="465">
      <c r="A465" s="100">
        <v>24.0</v>
      </c>
      <c r="B465" s="333" t="s">
        <v>384</v>
      </c>
      <c r="C465" s="337">
        <v>141.0</v>
      </c>
      <c r="D465" s="338">
        <v>1695.0</v>
      </c>
      <c r="E465" s="338">
        <v>141.0</v>
      </c>
      <c r="F465" s="338">
        <v>1881.0</v>
      </c>
      <c r="G465" s="9"/>
      <c r="H465" s="100">
        <v>24.0</v>
      </c>
      <c r="I465" s="333" t="s">
        <v>384</v>
      </c>
      <c r="J465" s="337">
        <v>5.0</v>
      </c>
      <c r="K465" s="338">
        <v>63.0</v>
      </c>
      <c r="L465" s="338">
        <v>5.0</v>
      </c>
      <c r="M465" s="338">
        <v>71.0</v>
      </c>
      <c r="N465" s="4"/>
      <c r="O465" s="92">
        <v>24.0</v>
      </c>
      <c r="P465" s="101" t="s">
        <v>384</v>
      </c>
      <c r="Q465" s="337">
        <v>146.0</v>
      </c>
      <c r="R465" s="338">
        <v>1758.0</v>
      </c>
      <c r="S465" s="338">
        <v>146.0</v>
      </c>
      <c r="T465" s="338">
        <v>1952.0</v>
      </c>
    </row>
    <row r="466">
      <c r="A466" s="100">
        <v>25.0</v>
      </c>
      <c r="B466" s="333" t="s">
        <v>385</v>
      </c>
      <c r="C466" s="337">
        <v>144.0</v>
      </c>
      <c r="D466" s="338">
        <v>2043.0</v>
      </c>
      <c r="E466" s="338">
        <v>144.0</v>
      </c>
      <c r="F466" s="338">
        <v>2025.0</v>
      </c>
      <c r="G466" s="9"/>
      <c r="H466" s="100">
        <v>25.0</v>
      </c>
      <c r="I466" s="333" t="s">
        <v>385</v>
      </c>
      <c r="J466" s="337">
        <v>2.0</v>
      </c>
      <c r="K466" s="338">
        <v>23.0</v>
      </c>
      <c r="L466" s="338">
        <v>2.0</v>
      </c>
      <c r="M466" s="338">
        <v>27.0</v>
      </c>
      <c r="N466" s="4"/>
      <c r="O466" s="92">
        <v>25.0</v>
      </c>
      <c r="P466" s="101" t="s">
        <v>385</v>
      </c>
      <c r="Q466" s="337">
        <v>146.0</v>
      </c>
      <c r="R466" s="338">
        <v>2066.0</v>
      </c>
      <c r="S466" s="338">
        <v>146.0</v>
      </c>
      <c r="T466" s="338">
        <v>2052.0</v>
      </c>
    </row>
    <row r="467">
      <c r="A467" s="100">
        <v>26.0</v>
      </c>
      <c r="B467" s="333" t="s">
        <v>386</v>
      </c>
      <c r="C467" s="337">
        <v>139.0</v>
      </c>
      <c r="D467" s="338">
        <v>1838.0</v>
      </c>
      <c r="E467" s="338">
        <v>139.0</v>
      </c>
      <c r="F467" s="338">
        <v>2260.0</v>
      </c>
      <c r="G467" s="9"/>
      <c r="H467" s="100">
        <v>26.0</v>
      </c>
      <c r="I467" s="333" t="s">
        <v>386</v>
      </c>
      <c r="J467" s="337">
        <v>3.0</v>
      </c>
      <c r="K467" s="338">
        <v>31.0</v>
      </c>
      <c r="L467" s="338">
        <v>3.0</v>
      </c>
      <c r="M467" s="338">
        <v>45.0</v>
      </c>
      <c r="N467" s="4"/>
      <c r="O467" s="92">
        <v>26.0</v>
      </c>
      <c r="P467" s="101" t="s">
        <v>386</v>
      </c>
      <c r="Q467" s="337">
        <v>142.0</v>
      </c>
      <c r="R467" s="338">
        <v>1869.0</v>
      </c>
      <c r="S467" s="338">
        <v>142.0</v>
      </c>
      <c r="T467" s="338">
        <v>2305.0</v>
      </c>
    </row>
    <row r="468">
      <c r="A468" s="100">
        <v>27.0</v>
      </c>
      <c r="B468" s="333" t="s">
        <v>387</v>
      </c>
      <c r="C468" s="337">
        <v>135.0</v>
      </c>
      <c r="D468" s="338">
        <v>1901.0</v>
      </c>
      <c r="E468" s="338">
        <v>135.0</v>
      </c>
      <c r="F468" s="338">
        <v>2261.0</v>
      </c>
      <c r="G468" s="9"/>
      <c r="H468" s="100">
        <v>27.0</v>
      </c>
      <c r="I468" s="333" t="s">
        <v>387</v>
      </c>
      <c r="J468" s="337">
        <v>4.0</v>
      </c>
      <c r="K468" s="338">
        <v>45.0</v>
      </c>
      <c r="L468" s="338">
        <v>4.0</v>
      </c>
      <c r="M468" s="338">
        <v>50.0</v>
      </c>
      <c r="N468" s="4"/>
      <c r="O468" s="92">
        <v>27.0</v>
      </c>
      <c r="P468" s="101" t="s">
        <v>387</v>
      </c>
      <c r="Q468" s="337">
        <v>139.0</v>
      </c>
      <c r="R468" s="338">
        <v>1946.0</v>
      </c>
      <c r="S468" s="338">
        <v>139.0</v>
      </c>
      <c r="T468" s="338">
        <v>2311.0</v>
      </c>
    </row>
    <row r="469">
      <c r="A469" s="100">
        <v>28.0</v>
      </c>
      <c r="B469" s="333" t="s">
        <v>388</v>
      </c>
      <c r="C469" s="337">
        <v>148.0</v>
      </c>
      <c r="D469" s="338">
        <v>2235.0</v>
      </c>
      <c r="E469" s="338">
        <v>148.0</v>
      </c>
      <c r="F469" s="338">
        <v>2623.0</v>
      </c>
      <c r="G469" s="9"/>
      <c r="H469" s="100">
        <v>28.0</v>
      </c>
      <c r="I469" s="333" t="s">
        <v>388</v>
      </c>
      <c r="J469" s="337">
        <v>5.0</v>
      </c>
      <c r="K469" s="338">
        <v>63.0</v>
      </c>
      <c r="L469" s="338">
        <v>5.0</v>
      </c>
      <c r="M469" s="338">
        <v>63.0</v>
      </c>
      <c r="N469" s="4"/>
      <c r="O469" s="92">
        <v>28.0</v>
      </c>
      <c r="P469" s="101" t="s">
        <v>388</v>
      </c>
      <c r="Q469" s="337">
        <v>153.0</v>
      </c>
      <c r="R469" s="338">
        <v>2298.0</v>
      </c>
      <c r="S469" s="338">
        <v>153.0</v>
      </c>
      <c r="T469" s="338">
        <v>2686.0</v>
      </c>
    </row>
    <row r="470">
      <c r="A470" s="100">
        <v>29.0</v>
      </c>
      <c r="B470" s="333" t="s">
        <v>389</v>
      </c>
      <c r="C470" s="337">
        <v>150.0</v>
      </c>
      <c r="D470" s="338">
        <v>1982.0</v>
      </c>
      <c r="E470" s="338">
        <v>150.0</v>
      </c>
      <c r="F470" s="338">
        <v>2495.0</v>
      </c>
      <c r="G470" s="9"/>
      <c r="H470" s="100">
        <v>29.0</v>
      </c>
      <c r="I470" s="333" t="s">
        <v>389</v>
      </c>
      <c r="J470" s="337">
        <v>3.0</v>
      </c>
      <c r="K470" s="338">
        <v>20.0</v>
      </c>
      <c r="L470" s="338">
        <v>3.0</v>
      </c>
      <c r="M470" s="338">
        <v>28.0</v>
      </c>
      <c r="N470" s="4"/>
      <c r="O470" s="92">
        <v>29.0</v>
      </c>
      <c r="P470" s="101" t="s">
        <v>389</v>
      </c>
      <c r="Q470" s="337">
        <v>153.0</v>
      </c>
      <c r="R470" s="338">
        <v>2002.0</v>
      </c>
      <c r="S470" s="338">
        <v>153.0</v>
      </c>
      <c r="T470" s="338">
        <v>2523.0</v>
      </c>
    </row>
    <row r="471">
      <c r="A471" s="100">
        <v>30.0</v>
      </c>
      <c r="B471" s="333" t="s">
        <v>390</v>
      </c>
      <c r="C471" s="337">
        <v>128.0</v>
      </c>
      <c r="D471" s="338">
        <v>1821.0</v>
      </c>
      <c r="E471" s="338">
        <v>128.0</v>
      </c>
      <c r="F471" s="338">
        <v>2155.0</v>
      </c>
      <c r="G471" s="9"/>
      <c r="H471" s="105">
        <v>30.0</v>
      </c>
      <c r="I471" s="333" t="s">
        <v>390</v>
      </c>
      <c r="J471" s="337">
        <v>3.0</v>
      </c>
      <c r="K471" s="338">
        <v>30.0</v>
      </c>
      <c r="L471" s="338">
        <v>3.0</v>
      </c>
      <c r="M471" s="338">
        <v>36.0</v>
      </c>
      <c r="N471" s="4"/>
      <c r="O471" s="92">
        <v>30.0</v>
      </c>
      <c r="P471" s="101" t="s">
        <v>390</v>
      </c>
      <c r="Q471" s="337">
        <v>131.0</v>
      </c>
      <c r="R471" s="338">
        <v>1851.0</v>
      </c>
      <c r="S471" s="338">
        <v>131.0</v>
      </c>
      <c r="T471" s="338">
        <v>2191.0</v>
      </c>
    </row>
    <row r="472">
      <c r="A472" s="134">
        <v>31.0</v>
      </c>
      <c r="B472" s="334" t="s">
        <v>391</v>
      </c>
      <c r="C472" s="337">
        <v>120.0</v>
      </c>
      <c r="D472" s="338">
        <v>1467.0</v>
      </c>
      <c r="E472" s="338">
        <v>120.0</v>
      </c>
      <c r="F472" s="338">
        <v>1599.0</v>
      </c>
      <c r="G472" s="79"/>
      <c r="H472" s="101">
        <v>31.0</v>
      </c>
      <c r="I472" s="333" t="s">
        <v>391</v>
      </c>
      <c r="J472" s="337">
        <v>3.0</v>
      </c>
      <c r="K472" s="338">
        <v>39.0</v>
      </c>
      <c r="L472" s="338">
        <v>3.0</v>
      </c>
      <c r="M472" s="338">
        <v>48.0</v>
      </c>
      <c r="N472" s="81"/>
      <c r="O472" s="90">
        <v>31.0</v>
      </c>
      <c r="P472" s="101" t="s">
        <v>391</v>
      </c>
      <c r="Q472" s="337">
        <v>123.0</v>
      </c>
      <c r="R472" s="338">
        <v>1506.0</v>
      </c>
      <c r="S472" s="338">
        <v>123.0</v>
      </c>
      <c r="T472" s="338">
        <v>1647.0</v>
      </c>
    </row>
    <row r="473">
      <c r="A473" s="110" t="s">
        <v>44</v>
      </c>
      <c r="B473" s="8"/>
      <c r="C473" s="99">
        <v>2353.0</v>
      </c>
      <c r="D473" s="99">
        <v>28616.0</v>
      </c>
      <c r="E473" s="99">
        <v>2353.0</v>
      </c>
      <c r="F473" s="99">
        <v>32568.0</v>
      </c>
      <c r="G473" s="9"/>
      <c r="H473" s="110" t="s">
        <v>44</v>
      </c>
      <c r="I473" s="8"/>
      <c r="J473" s="99">
        <v>57.0</v>
      </c>
      <c r="K473" s="99">
        <v>501.0</v>
      </c>
      <c r="L473" s="99">
        <v>57.0</v>
      </c>
      <c r="M473" s="99">
        <v>689.0</v>
      </c>
      <c r="N473" s="4"/>
      <c r="O473" s="125" t="s">
        <v>44</v>
      </c>
      <c r="P473" s="94"/>
      <c r="Q473" s="131">
        <v>2410.0</v>
      </c>
      <c r="R473" s="115">
        <v>29117.0</v>
      </c>
      <c r="S473" s="115">
        <v>2410.0</v>
      </c>
      <c r="T473" s="115">
        <v>33257.0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13"/>
    <col customWidth="1" min="2" max="2" width="25.63"/>
    <col customWidth="1" min="8" max="8" width="6.13"/>
    <col customWidth="1" min="9" max="9" width="25.63"/>
    <col customWidth="1" min="15" max="15" width="6.13"/>
    <col customWidth="1" min="16" max="16" width="25.63"/>
  </cols>
  <sheetData>
    <row r="1">
      <c r="A1" s="114" t="s">
        <v>403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92">
        <v>1.0</v>
      </c>
      <c r="B8" s="327" t="s">
        <v>404</v>
      </c>
      <c r="C8" s="88">
        <v>64.0</v>
      </c>
      <c r="D8" s="87">
        <v>46.0</v>
      </c>
      <c r="E8" s="87">
        <v>64.0</v>
      </c>
      <c r="F8" s="87">
        <v>1064.0</v>
      </c>
      <c r="G8" s="62"/>
      <c r="H8" s="92">
        <v>1.0</v>
      </c>
      <c r="I8" s="327" t="s">
        <v>404</v>
      </c>
      <c r="J8" s="88">
        <v>34.0</v>
      </c>
      <c r="K8" s="87">
        <v>65.0</v>
      </c>
      <c r="L8" s="87">
        <v>34.0</v>
      </c>
      <c r="M8" s="87">
        <v>120.0</v>
      </c>
      <c r="N8" s="15"/>
      <c r="O8" s="100">
        <v>1.0</v>
      </c>
      <c r="P8" s="101" t="s">
        <v>11</v>
      </c>
      <c r="Q8" s="101">
        <v>98.0</v>
      </c>
      <c r="R8" s="101">
        <v>111.0</v>
      </c>
      <c r="S8" s="101">
        <v>98.0</v>
      </c>
      <c r="T8" s="101">
        <v>1184.0</v>
      </c>
    </row>
    <row r="9">
      <c r="A9" s="92">
        <v>2.0</v>
      </c>
      <c r="B9" s="327" t="s">
        <v>405</v>
      </c>
      <c r="C9" s="92">
        <v>66.0</v>
      </c>
      <c r="D9" s="90">
        <v>158.0</v>
      </c>
      <c r="E9" s="90">
        <v>66.0</v>
      </c>
      <c r="F9" s="90">
        <v>903.0</v>
      </c>
      <c r="G9" s="62"/>
      <c r="H9" s="92">
        <v>2.0</v>
      </c>
      <c r="I9" s="327" t="s">
        <v>405</v>
      </c>
      <c r="J9" s="92">
        <v>55.0</v>
      </c>
      <c r="K9" s="90">
        <v>143.0</v>
      </c>
      <c r="L9" s="90">
        <v>55.0</v>
      </c>
      <c r="M9" s="90">
        <v>155.0</v>
      </c>
      <c r="N9" s="15"/>
      <c r="O9" s="100">
        <v>2.0</v>
      </c>
      <c r="P9" s="101" t="s">
        <v>12</v>
      </c>
      <c r="Q9" s="101">
        <v>121.0</v>
      </c>
      <c r="R9" s="101">
        <v>301.0</v>
      </c>
      <c r="S9" s="101">
        <v>121.0</v>
      </c>
      <c r="T9" s="101">
        <v>1058.0</v>
      </c>
    </row>
    <row r="10">
      <c r="A10" s="92">
        <v>3.0</v>
      </c>
      <c r="B10" s="327" t="s">
        <v>406</v>
      </c>
      <c r="C10" s="92">
        <v>64.0</v>
      </c>
      <c r="D10" s="90">
        <v>64.0</v>
      </c>
      <c r="E10" s="90">
        <v>64.0</v>
      </c>
      <c r="F10" s="90">
        <v>696.0</v>
      </c>
      <c r="G10" s="62"/>
      <c r="H10" s="92">
        <v>3.0</v>
      </c>
      <c r="I10" s="327" t="s">
        <v>406</v>
      </c>
      <c r="J10" s="92">
        <v>58.0</v>
      </c>
      <c r="K10" s="90">
        <v>107.0</v>
      </c>
      <c r="L10" s="90">
        <v>58.0</v>
      </c>
      <c r="M10" s="90">
        <v>122.0</v>
      </c>
      <c r="N10" s="15"/>
      <c r="O10" s="100">
        <v>3.0</v>
      </c>
      <c r="P10" s="101" t="s">
        <v>14</v>
      </c>
      <c r="Q10" s="101">
        <v>122.0</v>
      </c>
      <c r="R10" s="101">
        <v>171.0</v>
      </c>
      <c r="S10" s="101">
        <v>122.0</v>
      </c>
      <c r="T10" s="101">
        <v>818.0</v>
      </c>
    </row>
    <row r="11">
      <c r="A11" s="92">
        <v>4.0</v>
      </c>
      <c r="B11" s="327" t="s">
        <v>407</v>
      </c>
      <c r="C11" s="92">
        <v>51.0</v>
      </c>
      <c r="D11" s="90">
        <v>18.0</v>
      </c>
      <c r="E11" s="90">
        <v>51.0</v>
      </c>
      <c r="F11" s="90">
        <v>390.0</v>
      </c>
      <c r="G11" s="62"/>
      <c r="H11" s="92">
        <v>4.0</v>
      </c>
      <c r="I11" s="327" t="s">
        <v>407</v>
      </c>
      <c r="J11" s="92">
        <v>62.0</v>
      </c>
      <c r="K11" s="90">
        <v>136.0</v>
      </c>
      <c r="L11" s="90">
        <v>62.0</v>
      </c>
      <c r="M11" s="90">
        <v>120.0</v>
      </c>
      <c r="N11" s="15"/>
      <c r="O11" s="100">
        <v>4.0</v>
      </c>
      <c r="P11" s="101" t="s">
        <v>15</v>
      </c>
      <c r="Q11" s="101">
        <v>113.0</v>
      </c>
      <c r="R11" s="101">
        <v>154.0</v>
      </c>
      <c r="S11" s="101">
        <v>113.0</v>
      </c>
      <c r="T11" s="101">
        <v>510.0</v>
      </c>
    </row>
    <row r="12">
      <c r="A12" s="92">
        <v>5.0</v>
      </c>
      <c r="B12" s="327" t="s">
        <v>408</v>
      </c>
      <c r="C12" s="92">
        <v>53.0</v>
      </c>
      <c r="D12" s="90">
        <v>51.0</v>
      </c>
      <c r="E12" s="90">
        <v>53.0</v>
      </c>
      <c r="F12" s="90">
        <v>413.0</v>
      </c>
      <c r="G12" s="62"/>
      <c r="H12" s="92">
        <v>5.0</v>
      </c>
      <c r="I12" s="327" t="s">
        <v>408</v>
      </c>
      <c r="J12" s="92">
        <v>55.0</v>
      </c>
      <c r="K12" s="90">
        <v>162.0</v>
      </c>
      <c r="L12" s="90">
        <v>55.0</v>
      </c>
      <c r="M12" s="90">
        <v>218.0</v>
      </c>
      <c r="N12" s="15"/>
      <c r="O12" s="100">
        <v>5.0</v>
      </c>
      <c r="P12" s="101" t="s">
        <v>16</v>
      </c>
      <c r="Q12" s="101">
        <v>108.0</v>
      </c>
      <c r="R12" s="101">
        <v>213.0</v>
      </c>
      <c r="S12" s="101">
        <v>108.0</v>
      </c>
      <c r="T12" s="101">
        <v>631.0</v>
      </c>
    </row>
    <row r="13">
      <c r="A13" s="92">
        <v>6.0</v>
      </c>
      <c r="B13" s="327" t="s">
        <v>409</v>
      </c>
      <c r="C13" s="92">
        <v>55.0</v>
      </c>
      <c r="D13" s="90">
        <v>22.0</v>
      </c>
      <c r="E13" s="90">
        <v>55.0</v>
      </c>
      <c r="F13" s="90">
        <v>403.0</v>
      </c>
      <c r="G13" s="62"/>
      <c r="H13" s="92">
        <v>6.0</v>
      </c>
      <c r="I13" s="327" t="s">
        <v>409</v>
      </c>
      <c r="J13" s="92">
        <v>51.0</v>
      </c>
      <c r="K13" s="90">
        <v>159.0</v>
      </c>
      <c r="L13" s="90">
        <v>51.0</v>
      </c>
      <c r="M13" s="90">
        <v>212.0</v>
      </c>
      <c r="N13" s="15"/>
      <c r="O13" s="100">
        <v>6.0</v>
      </c>
      <c r="P13" s="101" t="s">
        <v>17</v>
      </c>
      <c r="Q13" s="101">
        <v>106.0</v>
      </c>
      <c r="R13" s="101">
        <v>181.0</v>
      </c>
      <c r="S13" s="101">
        <v>106.0</v>
      </c>
      <c r="T13" s="101">
        <v>615.0</v>
      </c>
    </row>
    <row r="14">
      <c r="A14" s="92">
        <v>7.0</v>
      </c>
      <c r="B14" s="327" t="s">
        <v>410</v>
      </c>
      <c r="C14" s="92">
        <v>56.0</v>
      </c>
      <c r="D14" s="90">
        <v>51.0</v>
      </c>
      <c r="E14" s="90">
        <v>56.0</v>
      </c>
      <c r="F14" s="90">
        <v>415.0</v>
      </c>
      <c r="G14" s="62"/>
      <c r="H14" s="92">
        <v>7.0</v>
      </c>
      <c r="I14" s="327" t="s">
        <v>410</v>
      </c>
      <c r="J14" s="92">
        <v>47.0</v>
      </c>
      <c r="K14" s="90">
        <v>118.0</v>
      </c>
      <c r="L14" s="90">
        <v>47.0</v>
      </c>
      <c r="M14" s="90">
        <v>143.0</v>
      </c>
      <c r="N14" s="15"/>
      <c r="O14" s="100">
        <v>7.0</v>
      </c>
      <c r="P14" s="101" t="s">
        <v>18</v>
      </c>
      <c r="Q14" s="101">
        <v>103.0</v>
      </c>
      <c r="R14" s="101">
        <v>169.0</v>
      </c>
      <c r="S14" s="101">
        <v>103.0</v>
      </c>
      <c r="T14" s="101">
        <v>558.0</v>
      </c>
    </row>
    <row r="15">
      <c r="A15" s="92">
        <v>8.0</v>
      </c>
      <c r="B15" s="327" t="s">
        <v>411</v>
      </c>
      <c r="C15" s="92">
        <v>50.0</v>
      </c>
      <c r="D15" s="90">
        <v>37.0</v>
      </c>
      <c r="E15" s="90">
        <v>50.0</v>
      </c>
      <c r="F15" s="90">
        <v>328.0</v>
      </c>
      <c r="G15" s="62"/>
      <c r="H15" s="92">
        <v>8.0</v>
      </c>
      <c r="I15" s="327" t="s">
        <v>411</v>
      </c>
      <c r="J15" s="92">
        <v>60.0</v>
      </c>
      <c r="K15" s="90">
        <v>131.0</v>
      </c>
      <c r="L15" s="90">
        <v>60.0</v>
      </c>
      <c r="M15" s="90">
        <v>200.0</v>
      </c>
      <c r="N15" s="15"/>
      <c r="O15" s="100">
        <v>8.0</v>
      </c>
      <c r="P15" s="101" t="s">
        <v>19</v>
      </c>
      <c r="Q15" s="101">
        <v>110.0</v>
      </c>
      <c r="R15" s="101">
        <v>168.0</v>
      </c>
      <c r="S15" s="101">
        <v>110.0</v>
      </c>
      <c r="T15" s="101">
        <v>528.0</v>
      </c>
    </row>
    <row r="16">
      <c r="A16" s="92">
        <v>9.0</v>
      </c>
      <c r="B16" s="327" t="s">
        <v>412</v>
      </c>
      <c r="C16" s="92">
        <v>51.0</v>
      </c>
      <c r="D16" s="90">
        <v>29.0</v>
      </c>
      <c r="E16" s="90">
        <v>51.0</v>
      </c>
      <c r="F16" s="90">
        <v>359.0</v>
      </c>
      <c r="G16" s="62"/>
      <c r="H16" s="92">
        <v>9.0</v>
      </c>
      <c r="I16" s="90" t="s">
        <v>412</v>
      </c>
      <c r="J16" s="90">
        <v>61.0</v>
      </c>
      <c r="K16" s="90">
        <v>111.0</v>
      </c>
      <c r="L16" s="90">
        <v>61.0</v>
      </c>
      <c r="M16" s="90">
        <v>172.0</v>
      </c>
      <c r="N16" s="15"/>
      <c r="O16" s="100">
        <v>9.0</v>
      </c>
      <c r="P16" s="101" t="s">
        <v>20</v>
      </c>
      <c r="Q16" s="101">
        <v>112.0</v>
      </c>
      <c r="R16" s="101">
        <v>140.0</v>
      </c>
      <c r="S16" s="101">
        <v>112.0</v>
      </c>
      <c r="T16" s="101">
        <v>531.0</v>
      </c>
    </row>
    <row r="17">
      <c r="A17" s="92">
        <v>10.0</v>
      </c>
      <c r="B17" s="327" t="s">
        <v>413</v>
      </c>
      <c r="C17" s="92">
        <v>38.0</v>
      </c>
      <c r="D17" s="90">
        <v>46.0</v>
      </c>
      <c r="E17" s="90">
        <v>38.0</v>
      </c>
      <c r="F17" s="90">
        <v>328.0</v>
      </c>
      <c r="G17" s="62"/>
      <c r="H17" s="92">
        <v>10.0</v>
      </c>
      <c r="I17" s="90" t="s">
        <v>413</v>
      </c>
      <c r="J17" s="90">
        <v>53.0</v>
      </c>
      <c r="K17" s="90">
        <v>146.0</v>
      </c>
      <c r="L17" s="90">
        <v>53.0</v>
      </c>
      <c r="M17" s="90">
        <v>138.0</v>
      </c>
      <c r="N17" s="15"/>
      <c r="O17" s="100">
        <v>10.0</v>
      </c>
      <c r="P17" s="101" t="s">
        <v>21</v>
      </c>
      <c r="Q17" s="101">
        <v>91.0</v>
      </c>
      <c r="R17" s="101">
        <v>192.0</v>
      </c>
      <c r="S17" s="101">
        <v>91.0</v>
      </c>
      <c r="T17" s="101">
        <v>466.0</v>
      </c>
    </row>
    <row r="18">
      <c r="A18" s="92">
        <v>11.0</v>
      </c>
      <c r="B18" s="327" t="s">
        <v>414</v>
      </c>
      <c r="C18" s="92">
        <v>46.0</v>
      </c>
      <c r="D18" s="90">
        <v>81.0</v>
      </c>
      <c r="E18" s="90">
        <v>46.0</v>
      </c>
      <c r="F18" s="90">
        <v>269.0</v>
      </c>
      <c r="G18" s="62"/>
      <c r="H18" s="92">
        <v>11.0</v>
      </c>
      <c r="I18" s="90" t="s">
        <v>414</v>
      </c>
      <c r="J18" s="88">
        <v>53.0</v>
      </c>
      <c r="K18" s="87">
        <v>134.0</v>
      </c>
      <c r="L18" s="87">
        <v>53.0</v>
      </c>
      <c r="M18" s="87">
        <v>97.0</v>
      </c>
      <c r="N18" s="15"/>
      <c r="O18" s="100">
        <v>11.0</v>
      </c>
      <c r="P18" s="101" t="s">
        <v>22</v>
      </c>
      <c r="Q18" s="101">
        <v>99.0</v>
      </c>
      <c r="R18" s="101">
        <v>215.0</v>
      </c>
      <c r="S18" s="101">
        <v>99.0</v>
      </c>
      <c r="T18" s="101">
        <v>366.0</v>
      </c>
    </row>
    <row r="19">
      <c r="A19" s="92">
        <v>12.0</v>
      </c>
      <c r="B19" s="327" t="s">
        <v>415</v>
      </c>
      <c r="C19" s="92">
        <v>43.0</v>
      </c>
      <c r="D19" s="90">
        <v>47.0</v>
      </c>
      <c r="E19" s="90">
        <v>43.0</v>
      </c>
      <c r="F19" s="90">
        <v>245.0</v>
      </c>
      <c r="G19" s="62"/>
      <c r="H19" s="92">
        <v>12.0</v>
      </c>
      <c r="I19" s="90" t="s">
        <v>415</v>
      </c>
      <c r="J19" s="92">
        <v>42.0</v>
      </c>
      <c r="K19" s="90">
        <v>66.0</v>
      </c>
      <c r="L19" s="90">
        <v>42.0</v>
      </c>
      <c r="M19" s="90">
        <v>86.0</v>
      </c>
      <c r="N19" s="15"/>
      <c r="O19" s="100">
        <v>12.0</v>
      </c>
      <c r="P19" s="101" t="s">
        <v>23</v>
      </c>
      <c r="Q19" s="101">
        <v>85.0</v>
      </c>
      <c r="R19" s="101">
        <v>113.0</v>
      </c>
      <c r="S19" s="101">
        <v>85.0</v>
      </c>
      <c r="T19" s="101">
        <v>331.0</v>
      </c>
    </row>
    <row r="20">
      <c r="A20" s="92">
        <v>13.0</v>
      </c>
      <c r="B20" s="327" t="s">
        <v>416</v>
      </c>
      <c r="C20" s="92">
        <v>47.0</v>
      </c>
      <c r="D20" s="90">
        <v>49.0</v>
      </c>
      <c r="E20" s="90">
        <v>47.0</v>
      </c>
      <c r="F20" s="90">
        <v>303.0</v>
      </c>
      <c r="G20" s="62"/>
      <c r="H20" s="92">
        <v>13.0</v>
      </c>
      <c r="I20" s="90" t="s">
        <v>416</v>
      </c>
      <c r="J20" s="87">
        <v>49.0</v>
      </c>
      <c r="K20" s="87">
        <v>145.0</v>
      </c>
      <c r="L20" s="87">
        <v>49.0</v>
      </c>
      <c r="M20" s="87">
        <v>212.0</v>
      </c>
      <c r="N20" s="15"/>
      <c r="O20" s="100">
        <v>13.0</v>
      </c>
      <c r="P20" s="101" t="s">
        <v>24</v>
      </c>
      <c r="Q20" s="101">
        <v>96.0</v>
      </c>
      <c r="R20" s="101">
        <v>194.0</v>
      </c>
      <c r="S20" s="101">
        <v>96.0</v>
      </c>
      <c r="T20" s="101">
        <v>515.0</v>
      </c>
    </row>
    <row r="21">
      <c r="A21" s="92">
        <v>14.0</v>
      </c>
      <c r="B21" s="327" t="s">
        <v>417</v>
      </c>
      <c r="C21" s="92">
        <v>53.0</v>
      </c>
      <c r="D21" s="90">
        <v>26.0</v>
      </c>
      <c r="E21" s="90">
        <v>53.0</v>
      </c>
      <c r="F21" s="90">
        <v>426.0</v>
      </c>
      <c r="G21" s="62"/>
      <c r="H21" s="92">
        <v>14.0</v>
      </c>
      <c r="I21" s="90" t="s">
        <v>417</v>
      </c>
      <c r="J21" s="90">
        <v>43.0</v>
      </c>
      <c r="K21" s="90">
        <v>136.0</v>
      </c>
      <c r="L21" s="90">
        <v>43.0</v>
      </c>
      <c r="M21" s="90">
        <v>169.0</v>
      </c>
      <c r="N21" s="15"/>
      <c r="O21" s="100">
        <v>14.0</v>
      </c>
      <c r="P21" s="101" t="s">
        <v>25</v>
      </c>
      <c r="Q21" s="101">
        <v>96.0</v>
      </c>
      <c r="R21" s="101">
        <v>162.0</v>
      </c>
      <c r="S21" s="101">
        <v>96.0</v>
      </c>
      <c r="T21" s="101">
        <v>595.0</v>
      </c>
    </row>
    <row r="22">
      <c r="A22" s="92">
        <v>15.0</v>
      </c>
      <c r="B22" s="327" t="s">
        <v>418</v>
      </c>
      <c r="C22" s="92">
        <v>51.0</v>
      </c>
      <c r="D22" s="90">
        <v>36.0</v>
      </c>
      <c r="E22" s="90">
        <v>51.0</v>
      </c>
      <c r="F22" s="90">
        <v>375.0</v>
      </c>
      <c r="G22" s="62"/>
      <c r="H22" s="92">
        <v>15.0</v>
      </c>
      <c r="I22" s="90" t="s">
        <v>418</v>
      </c>
      <c r="J22" s="90">
        <v>64.0</v>
      </c>
      <c r="K22" s="90">
        <v>194.0</v>
      </c>
      <c r="L22" s="90">
        <v>64.0</v>
      </c>
      <c r="M22" s="90">
        <v>146.0</v>
      </c>
      <c r="N22" s="15"/>
      <c r="O22" s="100">
        <v>15.0</v>
      </c>
      <c r="P22" s="101" t="s">
        <v>26</v>
      </c>
      <c r="Q22" s="101">
        <v>115.0</v>
      </c>
      <c r="R22" s="101">
        <v>230.0</v>
      </c>
      <c r="S22" s="101">
        <v>115.0</v>
      </c>
      <c r="T22" s="101">
        <v>521.0</v>
      </c>
    </row>
    <row r="23">
      <c r="A23" s="92">
        <v>16.0</v>
      </c>
      <c r="B23" s="327" t="s">
        <v>419</v>
      </c>
      <c r="C23" s="92">
        <v>49.0</v>
      </c>
      <c r="D23" s="90">
        <v>35.0</v>
      </c>
      <c r="E23" s="90">
        <v>49.0</v>
      </c>
      <c r="F23" s="90">
        <v>337.0</v>
      </c>
      <c r="G23" s="62"/>
      <c r="H23" s="92">
        <v>16.0</v>
      </c>
      <c r="I23" s="90" t="s">
        <v>419</v>
      </c>
      <c r="J23" s="90">
        <v>57.0</v>
      </c>
      <c r="K23" s="90">
        <v>155.0</v>
      </c>
      <c r="L23" s="90">
        <v>57.0</v>
      </c>
      <c r="M23" s="90">
        <v>170.0</v>
      </c>
      <c r="N23" s="15"/>
      <c r="O23" s="100">
        <v>16.0</v>
      </c>
      <c r="P23" s="101" t="s">
        <v>27</v>
      </c>
      <c r="Q23" s="101">
        <v>106.0</v>
      </c>
      <c r="R23" s="101">
        <v>190.0</v>
      </c>
      <c r="S23" s="101">
        <v>106.0</v>
      </c>
      <c r="T23" s="101">
        <v>507.0</v>
      </c>
    </row>
    <row r="24">
      <c r="A24" s="92">
        <v>17.0</v>
      </c>
      <c r="B24" s="327" t="s">
        <v>420</v>
      </c>
      <c r="C24" s="92">
        <v>46.0</v>
      </c>
      <c r="D24" s="90">
        <v>22.0</v>
      </c>
      <c r="E24" s="90">
        <v>46.0</v>
      </c>
      <c r="F24" s="90">
        <v>297.0</v>
      </c>
      <c r="G24" s="62"/>
      <c r="H24" s="92">
        <v>17.0</v>
      </c>
      <c r="I24" s="90" t="s">
        <v>420</v>
      </c>
      <c r="J24" s="90">
        <v>58.0</v>
      </c>
      <c r="K24" s="90">
        <v>92.0</v>
      </c>
      <c r="L24" s="90">
        <v>58.0</v>
      </c>
      <c r="M24" s="90">
        <v>168.0</v>
      </c>
      <c r="N24" s="15"/>
      <c r="O24" s="100">
        <v>17.0</v>
      </c>
      <c r="P24" s="101" t="s">
        <v>28</v>
      </c>
      <c r="Q24" s="101">
        <v>104.0</v>
      </c>
      <c r="R24" s="101">
        <v>114.0</v>
      </c>
      <c r="S24" s="101">
        <v>104.0</v>
      </c>
      <c r="T24" s="101">
        <v>465.0</v>
      </c>
    </row>
    <row r="25">
      <c r="A25" s="92">
        <v>18.0</v>
      </c>
      <c r="B25" s="327" t="s">
        <v>421</v>
      </c>
      <c r="C25" s="92">
        <v>47.0</v>
      </c>
      <c r="D25" s="90">
        <v>77.0</v>
      </c>
      <c r="E25" s="90">
        <v>47.0</v>
      </c>
      <c r="F25" s="90">
        <v>312.0</v>
      </c>
      <c r="G25" s="62"/>
      <c r="H25" s="92">
        <v>18.0</v>
      </c>
      <c r="I25" s="90" t="s">
        <v>421</v>
      </c>
      <c r="J25" s="90">
        <v>60.0</v>
      </c>
      <c r="K25" s="90">
        <v>165.0</v>
      </c>
      <c r="L25" s="90">
        <v>60.0</v>
      </c>
      <c r="M25" s="90">
        <v>162.0</v>
      </c>
      <c r="N25" s="15"/>
      <c r="O25" s="100">
        <v>18.0</v>
      </c>
      <c r="P25" s="101" t="s">
        <v>29</v>
      </c>
      <c r="Q25" s="101">
        <v>107.0</v>
      </c>
      <c r="R25" s="101">
        <v>242.0</v>
      </c>
      <c r="S25" s="101">
        <v>107.0</v>
      </c>
      <c r="T25" s="101">
        <v>474.0</v>
      </c>
    </row>
    <row r="26">
      <c r="A26" s="92">
        <v>19.0</v>
      </c>
      <c r="B26" s="327" t="s">
        <v>422</v>
      </c>
      <c r="C26" s="92">
        <v>50.0</v>
      </c>
      <c r="D26" s="90">
        <v>77.0</v>
      </c>
      <c r="E26" s="90">
        <v>50.0</v>
      </c>
      <c r="F26" s="90">
        <v>260.0</v>
      </c>
      <c r="G26" s="62"/>
      <c r="H26" s="92">
        <v>19.0</v>
      </c>
      <c r="I26" s="90" t="s">
        <v>422</v>
      </c>
      <c r="J26" s="90">
        <v>30.0</v>
      </c>
      <c r="K26" s="90">
        <v>66.0</v>
      </c>
      <c r="L26" s="90">
        <v>30.0</v>
      </c>
      <c r="M26" s="90">
        <v>73.0</v>
      </c>
      <c r="N26" s="15"/>
      <c r="O26" s="100">
        <v>19.0</v>
      </c>
      <c r="P26" s="101" t="s">
        <v>30</v>
      </c>
      <c r="Q26" s="101">
        <v>80.0</v>
      </c>
      <c r="R26" s="101">
        <v>143.0</v>
      </c>
      <c r="S26" s="101">
        <v>80.0</v>
      </c>
      <c r="T26" s="101">
        <v>333.0</v>
      </c>
    </row>
    <row r="27">
      <c r="A27" s="92">
        <v>20.0</v>
      </c>
      <c r="B27" s="327" t="s">
        <v>423</v>
      </c>
      <c r="C27" s="324">
        <v>47.0</v>
      </c>
      <c r="D27" s="93">
        <v>57.0</v>
      </c>
      <c r="E27" s="93">
        <v>47.0</v>
      </c>
      <c r="F27" s="93">
        <v>302.0</v>
      </c>
      <c r="G27" s="62"/>
      <c r="H27" s="92">
        <v>20.0</v>
      </c>
      <c r="I27" s="90" t="s">
        <v>423</v>
      </c>
      <c r="J27" s="90">
        <v>44.0</v>
      </c>
      <c r="K27" s="90">
        <v>77.0</v>
      </c>
      <c r="L27" s="90">
        <v>44.0</v>
      </c>
      <c r="M27" s="90">
        <v>96.0</v>
      </c>
      <c r="N27" s="15"/>
      <c r="O27" s="100">
        <v>20.0</v>
      </c>
      <c r="P27" s="101" t="s">
        <v>31</v>
      </c>
      <c r="Q27" s="101">
        <v>91.0</v>
      </c>
      <c r="R27" s="101">
        <v>134.0</v>
      </c>
      <c r="S27" s="101">
        <v>91.0</v>
      </c>
      <c r="T27" s="101">
        <v>398.0</v>
      </c>
    </row>
    <row r="28">
      <c r="A28" s="92">
        <v>21.0</v>
      </c>
      <c r="B28" s="327" t="s">
        <v>424</v>
      </c>
      <c r="C28" s="292">
        <v>48.0</v>
      </c>
      <c r="D28" s="293">
        <v>43.0</v>
      </c>
      <c r="E28" s="293">
        <v>48.0</v>
      </c>
      <c r="F28" s="293">
        <v>353.0</v>
      </c>
      <c r="G28" s="62"/>
      <c r="H28" s="92">
        <v>21.0</v>
      </c>
      <c r="I28" s="90" t="s">
        <v>424</v>
      </c>
      <c r="J28" s="90">
        <v>39.0</v>
      </c>
      <c r="K28" s="90">
        <v>102.0</v>
      </c>
      <c r="L28" s="90">
        <v>39.0</v>
      </c>
      <c r="M28" s="90">
        <v>160.0</v>
      </c>
      <c r="N28" s="15"/>
      <c r="O28" s="100">
        <v>21.0</v>
      </c>
      <c r="P28" s="101" t="s">
        <v>32</v>
      </c>
      <c r="Q28" s="101">
        <v>87.0</v>
      </c>
      <c r="R28" s="101">
        <v>145.0</v>
      </c>
      <c r="S28" s="101">
        <v>87.0</v>
      </c>
      <c r="T28" s="101">
        <v>513.0</v>
      </c>
    </row>
    <row r="29">
      <c r="A29" s="92">
        <v>22.0</v>
      </c>
      <c r="B29" s="327" t="s">
        <v>425</v>
      </c>
      <c r="C29" s="92">
        <v>46.0</v>
      </c>
      <c r="D29" s="90">
        <v>36.0</v>
      </c>
      <c r="E29" s="90">
        <v>46.0</v>
      </c>
      <c r="F29" s="90">
        <v>278.0</v>
      </c>
      <c r="G29" s="62"/>
      <c r="H29" s="92">
        <v>22.0</v>
      </c>
      <c r="I29" s="90" t="s">
        <v>425</v>
      </c>
      <c r="J29" s="90">
        <v>62.0</v>
      </c>
      <c r="K29" s="90">
        <v>165.0</v>
      </c>
      <c r="L29" s="90">
        <v>62.0</v>
      </c>
      <c r="M29" s="90">
        <v>248.0</v>
      </c>
      <c r="N29" s="15"/>
      <c r="O29" s="100">
        <v>22.0</v>
      </c>
      <c r="P29" s="101" t="s">
        <v>33</v>
      </c>
      <c r="Q29" s="101">
        <v>108.0</v>
      </c>
      <c r="R29" s="101">
        <v>201.0</v>
      </c>
      <c r="S29" s="101">
        <v>108.0</v>
      </c>
      <c r="T29" s="101">
        <v>526.0</v>
      </c>
    </row>
    <row r="30">
      <c r="A30" s="92">
        <v>23.0</v>
      </c>
      <c r="B30" s="327" t="s">
        <v>426</v>
      </c>
      <c r="C30" s="92">
        <v>43.0</v>
      </c>
      <c r="D30" s="90">
        <v>11.0</v>
      </c>
      <c r="E30" s="90">
        <v>43.0</v>
      </c>
      <c r="F30" s="90">
        <v>273.0</v>
      </c>
      <c r="G30" s="62"/>
      <c r="H30" s="92">
        <v>23.0</v>
      </c>
      <c r="I30" s="90" t="s">
        <v>426</v>
      </c>
      <c r="J30" s="93">
        <v>47.0</v>
      </c>
      <c r="K30" s="93">
        <v>113.0</v>
      </c>
      <c r="L30" s="93">
        <v>47.0</v>
      </c>
      <c r="M30" s="93">
        <v>134.0</v>
      </c>
      <c r="N30" s="15"/>
      <c r="O30" s="100">
        <v>23.0</v>
      </c>
      <c r="P30" s="101" t="s">
        <v>34</v>
      </c>
      <c r="Q30" s="101">
        <v>90.0</v>
      </c>
      <c r="R30" s="101">
        <v>124.0</v>
      </c>
      <c r="S30" s="101">
        <v>90.0</v>
      </c>
      <c r="T30" s="101">
        <v>407.0</v>
      </c>
    </row>
    <row r="31">
      <c r="A31" s="92">
        <v>24.0</v>
      </c>
      <c r="B31" s="327" t="s">
        <v>427</v>
      </c>
      <c r="C31" s="92">
        <v>47.0</v>
      </c>
      <c r="D31" s="90">
        <v>27.0</v>
      </c>
      <c r="E31" s="90">
        <v>47.0</v>
      </c>
      <c r="F31" s="90">
        <v>265.0</v>
      </c>
      <c r="G31" s="62"/>
      <c r="H31" s="92">
        <v>24.0</v>
      </c>
      <c r="I31" s="90" t="s">
        <v>427</v>
      </c>
      <c r="J31" s="88">
        <v>45.0</v>
      </c>
      <c r="K31" s="87">
        <v>87.0</v>
      </c>
      <c r="L31" s="87">
        <v>45.0</v>
      </c>
      <c r="M31" s="87">
        <v>135.0</v>
      </c>
      <c r="N31" s="15"/>
      <c r="O31" s="100">
        <v>24.0</v>
      </c>
      <c r="P31" s="101" t="s">
        <v>35</v>
      </c>
      <c r="Q31" s="101">
        <v>92.0</v>
      </c>
      <c r="R31" s="101">
        <v>114.0</v>
      </c>
      <c r="S31" s="101">
        <v>92.0</v>
      </c>
      <c r="T31" s="101">
        <v>400.0</v>
      </c>
    </row>
    <row r="32">
      <c r="A32" s="92">
        <v>25.0</v>
      </c>
      <c r="B32" s="327" t="s">
        <v>428</v>
      </c>
      <c r="C32" s="92">
        <v>42.0</v>
      </c>
      <c r="D32" s="90">
        <v>26.0</v>
      </c>
      <c r="E32" s="90">
        <v>42.0</v>
      </c>
      <c r="F32" s="90">
        <v>202.0</v>
      </c>
      <c r="G32" s="62"/>
      <c r="H32" s="92">
        <v>25.0</v>
      </c>
      <c r="I32" s="90" t="s">
        <v>428</v>
      </c>
      <c r="J32" s="92">
        <v>53.0</v>
      </c>
      <c r="K32" s="90">
        <v>102.0</v>
      </c>
      <c r="L32" s="90">
        <v>53.0</v>
      </c>
      <c r="M32" s="90">
        <v>141.0</v>
      </c>
      <c r="N32" s="15"/>
      <c r="O32" s="100">
        <v>25.0</v>
      </c>
      <c r="P32" s="101" t="s">
        <v>36</v>
      </c>
      <c r="Q32" s="101">
        <v>95.0</v>
      </c>
      <c r="R32" s="101">
        <v>128.0</v>
      </c>
      <c r="S32" s="101">
        <v>95.0</v>
      </c>
      <c r="T32" s="101">
        <v>343.0</v>
      </c>
    </row>
    <row r="33">
      <c r="A33" s="92">
        <v>26.0</v>
      </c>
      <c r="B33" s="327" t="s">
        <v>429</v>
      </c>
      <c r="C33" s="92">
        <v>41.0</v>
      </c>
      <c r="D33" s="90">
        <v>74.0</v>
      </c>
      <c r="E33" s="90">
        <v>41.0</v>
      </c>
      <c r="F33" s="90">
        <v>212.0</v>
      </c>
      <c r="G33" s="62"/>
      <c r="H33" s="92">
        <v>26.0</v>
      </c>
      <c r="I33" s="90" t="s">
        <v>429</v>
      </c>
      <c r="J33" s="92">
        <v>45.0</v>
      </c>
      <c r="K33" s="90">
        <v>97.0</v>
      </c>
      <c r="L33" s="90">
        <v>45.0</v>
      </c>
      <c r="M33" s="90">
        <v>123.0</v>
      </c>
      <c r="N33" s="15"/>
      <c r="O33" s="105">
        <v>26.0</v>
      </c>
      <c r="P33" s="101" t="s">
        <v>37</v>
      </c>
      <c r="Q33" s="101">
        <v>86.0</v>
      </c>
      <c r="R33" s="101">
        <v>171.0</v>
      </c>
      <c r="S33" s="101">
        <v>86.0</v>
      </c>
      <c r="T33" s="101">
        <v>335.0</v>
      </c>
    </row>
    <row r="34">
      <c r="A34" s="92">
        <v>27.0</v>
      </c>
      <c r="B34" s="327" t="s">
        <v>430</v>
      </c>
      <c r="C34" s="92">
        <v>46.0</v>
      </c>
      <c r="D34" s="90">
        <v>42.0</v>
      </c>
      <c r="E34" s="90">
        <v>46.0</v>
      </c>
      <c r="F34" s="90">
        <v>178.0</v>
      </c>
      <c r="G34" s="62"/>
      <c r="H34" s="92">
        <v>27.0</v>
      </c>
      <c r="I34" s="90" t="s">
        <v>430</v>
      </c>
      <c r="J34" s="92">
        <v>47.0</v>
      </c>
      <c r="K34" s="90">
        <v>109.0</v>
      </c>
      <c r="L34" s="90">
        <v>47.0</v>
      </c>
      <c r="M34" s="90">
        <v>95.0</v>
      </c>
      <c r="N34" s="15"/>
      <c r="O34" s="106">
        <v>27.0</v>
      </c>
      <c r="P34" s="100" t="s">
        <v>38</v>
      </c>
      <c r="Q34" s="101">
        <v>93.0</v>
      </c>
      <c r="R34" s="101">
        <v>151.0</v>
      </c>
      <c r="S34" s="101">
        <v>93.0</v>
      </c>
      <c r="T34" s="101">
        <v>273.0</v>
      </c>
    </row>
    <row r="35">
      <c r="A35" s="92">
        <v>28.0</v>
      </c>
      <c r="B35" s="327" t="s">
        <v>431</v>
      </c>
      <c r="C35" s="92">
        <v>49.0</v>
      </c>
      <c r="D35" s="90">
        <v>73.0</v>
      </c>
      <c r="E35" s="90">
        <v>49.0</v>
      </c>
      <c r="F35" s="90">
        <v>301.0</v>
      </c>
      <c r="G35" s="62"/>
      <c r="H35" s="92">
        <v>28.0</v>
      </c>
      <c r="I35" s="90" t="s">
        <v>431</v>
      </c>
      <c r="J35" s="92">
        <v>34.0</v>
      </c>
      <c r="K35" s="90">
        <v>50.0</v>
      </c>
      <c r="L35" s="90">
        <v>34.0</v>
      </c>
      <c r="M35" s="90">
        <v>65.0</v>
      </c>
      <c r="N35" s="15"/>
      <c r="O35" s="100">
        <v>28.0</v>
      </c>
      <c r="P35" s="100" t="s">
        <v>39</v>
      </c>
      <c r="Q35" s="101">
        <v>83.0</v>
      </c>
      <c r="R35" s="101">
        <v>123.0</v>
      </c>
      <c r="S35" s="101">
        <v>83.0</v>
      </c>
      <c r="T35" s="101">
        <v>366.0</v>
      </c>
    </row>
    <row r="36">
      <c r="A36" s="92">
        <v>29.0</v>
      </c>
      <c r="B36" s="327" t="s">
        <v>432</v>
      </c>
      <c r="C36" s="92">
        <v>45.0</v>
      </c>
      <c r="D36" s="90">
        <v>48.0</v>
      </c>
      <c r="E36" s="90">
        <v>45.0</v>
      </c>
      <c r="F36" s="90">
        <v>271.0</v>
      </c>
      <c r="G36" s="62"/>
      <c r="H36" s="92">
        <v>29.0</v>
      </c>
      <c r="I36" s="90" t="s">
        <v>432</v>
      </c>
      <c r="J36" s="92">
        <v>61.0</v>
      </c>
      <c r="K36" s="90">
        <v>151.0</v>
      </c>
      <c r="L36" s="90">
        <v>61.0</v>
      </c>
      <c r="M36" s="90">
        <v>253.0</v>
      </c>
      <c r="N36" s="15"/>
      <c r="O36" s="100">
        <v>29.0</v>
      </c>
      <c r="P36" s="100" t="s">
        <v>41</v>
      </c>
      <c r="Q36" s="101">
        <v>106.0</v>
      </c>
      <c r="R36" s="101">
        <v>199.0</v>
      </c>
      <c r="S36" s="101">
        <v>106.0</v>
      </c>
      <c r="T36" s="101">
        <v>524.0</v>
      </c>
    </row>
    <row r="37">
      <c r="A37" s="92">
        <v>30.0</v>
      </c>
      <c r="B37" s="327" t="s">
        <v>433</v>
      </c>
      <c r="C37" s="92">
        <v>42.0</v>
      </c>
      <c r="D37" s="90">
        <v>30.0</v>
      </c>
      <c r="E37" s="90">
        <v>42.0</v>
      </c>
      <c r="F37" s="90">
        <v>244.0</v>
      </c>
      <c r="G37" s="62"/>
      <c r="H37" s="92">
        <v>30.0</v>
      </c>
      <c r="I37" s="90" t="s">
        <v>433</v>
      </c>
      <c r="J37" s="92">
        <v>54.0</v>
      </c>
      <c r="K37" s="90">
        <v>137.0</v>
      </c>
      <c r="L37" s="90">
        <v>54.0</v>
      </c>
      <c r="M37" s="90">
        <v>202.0</v>
      </c>
      <c r="N37" s="15"/>
      <c r="O37" s="100">
        <v>30.0</v>
      </c>
      <c r="P37" s="100" t="s">
        <v>42</v>
      </c>
      <c r="Q37" s="101">
        <v>96.0</v>
      </c>
      <c r="R37" s="101">
        <v>167.0</v>
      </c>
      <c r="S37" s="101">
        <v>96.0</v>
      </c>
      <c r="T37" s="101">
        <v>446.0</v>
      </c>
    </row>
    <row r="38">
      <c r="A38" s="128">
        <v>31.0</v>
      </c>
      <c r="B38" s="128" t="s">
        <v>434</v>
      </c>
      <c r="C38" s="90">
        <v>42.0</v>
      </c>
      <c r="D38" s="90">
        <v>28.0</v>
      </c>
      <c r="E38" s="90">
        <v>42.0</v>
      </c>
      <c r="F38" s="90">
        <v>254.0</v>
      </c>
      <c r="G38" s="62"/>
      <c r="H38" s="92">
        <v>31.0</v>
      </c>
      <c r="I38" s="90" t="s">
        <v>434</v>
      </c>
      <c r="J38" s="90">
        <v>57.0</v>
      </c>
      <c r="K38" s="90">
        <v>149.0</v>
      </c>
      <c r="L38" s="90">
        <v>57.0</v>
      </c>
      <c r="M38" s="90">
        <v>150.0</v>
      </c>
      <c r="N38" s="15"/>
      <c r="O38" s="100">
        <v>31.0</v>
      </c>
      <c r="P38" s="100" t="s">
        <v>43</v>
      </c>
      <c r="Q38" s="101">
        <v>99.0</v>
      </c>
      <c r="R38" s="101">
        <v>177.0</v>
      </c>
      <c r="S38" s="101">
        <v>99.0</v>
      </c>
      <c r="T38" s="101">
        <v>404.0</v>
      </c>
    </row>
    <row r="39">
      <c r="A39" s="110" t="s">
        <v>44</v>
      </c>
      <c r="B39" s="8"/>
      <c r="C39" s="99">
        <v>1518.0</v>
      </c>
      <c r="D39" s="99">
        <v>1467.0</v>
      </c>
      <c r="E39" s="99">
        <v>1518.0</v>
      </c>
      <c r="F39" s="99">
        <v>11256.0</v>
      </c>
      <c r="G39" s="9"/>
      <c r="H39" s="110" t="s">
        <v>44</v>
      </c>
      <c r="I39" s="8"/>
      <c r="J39" s="99">
        <v>1580.0</v>
      </c>
      <c r="K39" s="99">
        <v>3770.0</v>
      </c>
      <c r="L39" s="99">
        <v>1580.0</v>
      </c>
      <c r="M39" s="99">
        <v>4685.0</v>
      </c>
      <c r="N39" s="4"/>
      <c r="O39" s="110" t="s">
        <v>44</v>
      </c>
      <c r="P39" s="8"/>
      <c r="Q39" s="99">
        <v>3098.0</v>
      </c>
      <c r="R39" s="99">
        <v>5237.0</v>
      </c>
      <c r="S39" s="99">
        <v>3098.0</v>
      </c>
      <c r="T39" s="99">
        <v>15941.0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92">
        <v>1.0</v>
      </c>
      <c r="B48" s="327" t="s">
        <v>435</v>
      </c>
      <c r="C48" s="88">
        <v>46.0</v>
      </c>
      <c r="D48" s="87">
        <v>36.0</v>
      </c>
      <c r="E48" s="87">
        <v>46.0</v>
      </c>
      <c r="F48" s="87">
        <v>301.0</v>
      </c>
      <c r="G48" s="62"/>
      <c r="H48" s="92">
        <v>1.0</v>
      </c>
      <c r="I48" s="327" t="s">
        <v>435</v>
      </c>
      <c r="J48" s="88">
        <v>47.0</v>
      </c>
      <c r="K48" s="87">
        <v>105.0</v>
      </c>
      <c r="L48" s="87">
        <v>47.0</v>
      </c>
      <c r="M48" s="87">
        <v>141.0</v>
      </c>
      <c r="N48" s="15"/>
      <c r="O48" s="100">
        <v>1.0</v>
      </c>
      <c r="P48" s="101" t="s">
        <v>46</v>
      </c>
      <c r="Q48" s="101">
        <v>93.0</v>
      </c>
      <c r="R48" s="101">
        <v>141.0</v>
      </c>
      <c r="S48" s="101">
        <v>93.0</v>
      </c>
      <c r="T48" s="101">
        <v>442.0</v>
      </c>
    </row>
    <row r="49">
      <c r="A49" s="92">
        <v>2.0</v>
      </c>
      <c r="B49" s="327" t="s">
        <v>436</v>
      </c>
      <c r="C49" s="92">
        <v>45.0</v>
      </c>
      <c r="D49" s="90">
        <v>27.0</v>
      </c>
      <c r="E49" s="90">
        <v>45.0</v>
      </c>
      <c r="F49" s="90">
        <v>252.0</v>
      </c>
      <c r="G49" s="62"/>
      <c r="H49" s="92">
        <v>2.0</v>
      </c>
      <c r="I49" s="327" t="s">
        <v>436</v>
      </c>
      <c r="J49" s="92">
        <v>47.0</v>
      </c>
      <c r="K49" s="90">
        <v>105.0</v>
      </c>
      <c r="L49" s="90">
        <v>47.0</v>
      </c>
      <c r="M49" s="90">
        <v>111.0</v>
      </c>
      <c r="N49" s="15"/>
      <c r="O49" s="100">
        <v>2.0</v>
      </c>
      <c r="P49" s="101" t="s">
        <v>47</v>
      </c>
      <c r="Q49" s="101">
        <v>92.0</v>
      </c>
      <c r="R49" s="101">
        <v>132.0</v>
      </c>
      <c r="S49" s="101">
        <v>92.0</v>
      </c>
      <c r="T49" s="101">
        <v>363.0</v>
      </c>
    </row>
    <row r="50">
      <c r="A50" s="92">
        <v>3.0</v>
      </c>
      <c r="B50" s="327" t="s">
        <v>437</v>
      </c>
      <c r="C50" s="92">
        <v>46.0</v>
      </c>
      <c r="D50" s="90">
        <v>57.0</v>
      </c>
      <c r="E50" s="90">
        <v>46.0</v>
      </c>
      <c r="F50" s="90">
        <v>243.0</v>
      </c>
      <c r="G50" s="62"/>
      <c r="H50" s="92">
        <v>3.0</v>
      </c>
      <c r="I50" s="327" t="s">
        <v>437</v>
      </c>
      <c r="J50" s="92">
        <v>44.0</v>
      </c>
      <c r="K50" s="90">
        <v>112.0</v>
      </c>
      <c r="L50" s="90">
        <v>44.0</v>
      </c>
      <c r="M50" s="90">
        <v>111.0</v>
      </c>
      <c r="N50" s="15"/>
      <c r="O50" s="100">
        <v>3.0</v>
      </c>
      <c r="P50" s="101" t="s">
        <v>48</v>
      </c>
      <c r="Q50" s="101">
        <v>90.0</v>
      </c>
      <c r="R50" s="101">
        <v>169.0</v>
      </c>
      <c r="S50" s="101">
        <v>90.0</v>
      </c>
      <c r="T50" s="101">
        <v>354.0</v>
      </c>
    </row>
    <row r="51">
      <c r="A51" s="92">
        <v>4.0</v>
      </c>
      <c r="B51" s="327" t="s">
        <v>438</v>
      </c>
      <c r="C51" s="92">
        <v>49.0</v>
      </c>
      <c r="D51" s="90">
        <v>44.0</v>
      </c>
      <c r="E51" s="90">
        <v>49.0</v>
      </c>
      <c r="F51" s="90">
        <v>262.0</v>
      </c>
      <c r="G51" s="62"/>
      <c r="H51" s="92">
        <v>4.0</v>
      </c>
      <c r="I51" s="327" t="s">
        <v>438</v>
      </c>
      <c r="J51" s="92">
        <v>36.0</v>
      </c>
      <c r="K51" s="90">
        <v>73.0</v>
      </c>
      <c r="L51" s="90">
        <v>36.0</v>
      </c>
      <c r="M51" s="90">
        <v>78.0</v>
      </c>
      <c r="N51" s="15"/>
      <c r="O51" s="100">
        <v>4.0</v>
      </c>
      <c r="P51" s="101" t="s">
        <v>49</v>
      </c>
      <c r="Q51" s="101">
        <v>85.0</v>
      </c>
      <c r="R51" s="101">
        <v>117.0</v>
      </c>
      <c r="S51" s="101">
        <v>85.0</v>
      </c>
      <c r="T51" s="101">
        <v>340.0</v>
      </c>
    </row>
    <row r="52">
      <c r="A52" s="92">
        <v>5.0</v>
      </c>
      <c r="B52" s="327" t="s">
        <v>439</v>
      </c>
      <c r="C52" s="92">
        <v>47.0</v>
      </c>
      <c r="D52" s="90">
        <v>56.0</v>
      </c>
      <c r="E52" s="90">
        <v>47.0</v>
      </c>
      <c r="F52" s="90">
        <v>206.0</v>
      </c>
      <c r="G52" s="62"/>
      <c r="H52" s="92">
        <v>5.0</v>
      </c>
      <c r="I52" s="327" t="s">
        <v>439</v>
      </c>
      <c r="J52" s="92">
        <v>49.0</v>
      </c>
      <c r="K52" s="90">
        <v>92.0</v>
      </c>
      <c r="L52" s="90">
        <v>49.0</v>
      </c>
      <c r="M52" s="90">
        <v>106.0</v>
      </c>
      <c r="N52" s="15"/>
      <c r="O52" s="100">
        <v>5.0</v>
      </c>
      <c r="P52" s="101" t="s">
        <v>50</v>
      </c>
      <c r="Q52" s="101">
        <v>96.0</v>
      </c>
      <c r="R52" s="101">
        <v>148.0</v>
      </c>
      <c r="S52" s="101">
        <v>96.0</v>
      </c>
      <c r="T52" s="101">
        <v>312.0</v>
      </c>
    </row>
    <row r="53">
      <c r="A53" s="92">
        <v>6.0</v>
      </c>
      <c r="B53" s="327" t="s">
        <v>440</v>
      </c>
      <c r="C53" s="92">
        <v>51.0</v>
      </c>
      <c r="D53" s="90">
        <v>90.0</v>
      </c>
      <c r="E53" s="90">
        <v>51.0</v>
      </c>
      <c r="F53" s="90">
        <v>236.0</v>
      </c>
      <c r="G53" s="62"/>
      <c r="H53" s="92">
        <v>6.0</v>
      </c>
      <c r="I53" s="327" t="s">
        <v>440</v>
      </c>
      <c r="J53" s="92">
        <v>49.0</v>
      </c>
      <c r="K53" s="90">
        <v>170.0</v>
      </c>
      <c r="L53" s="90">
        <v>49.0</v>
      </c>
      <c r="M53" s="90">
        <v>198.0</v>
      </c>
      <c r="N53" s="15"/>
      <c r="O53" s="100">
        <v>6.0</v>
      </c>
      <c r="P53" s="101" t="s">
        <v>51</v>
      </c>
      <c r="Q53" s="101">
        <v>100.0</v>
      </c>
      <c r="R53" s="101">
        <v>260.0</v>
      </c>
      <c r="S53" s="101">
        <v>100.0</v>
      </c>
      <c r="T53" s="101">
        <v>434.0</v>
      </c>
    </row>
    <row r="54">
      <c r="A54" s="92">
        <v>7.0</v>
      </c>
      <c r="B54" s="327" t="s">
        <v>441</v>
      </c>
      <c r="C54" s="92">
        <v>51.0</v>
      </c>
      <c r="D54" s="90">
        <v>33.0</v>
      </c>
      <c r="E54" s="90">
        <v>51.0</v>
      </c>
      <c r="F54" s="90">
        <v>296.0</v>
      </c>
      <c r="G54" s="62"/>
      <c r="H54" s="92">
        <v>7.0</v>
      </c>
      <c r="I54" s="327" t="s">
        <v>441</v>
      </c>
      <c r="J54" s="92">
        <v>62.0</v>
      </c>
      <c r="K54" s="90">
        <v>194.0</v>
      </c>
      <c r="L54" s="90">
        <v>62.0</v>
      </c>
      <c r="M54" s="90">
        <v>242.0</v>
      </c>
      <c r="N54" s="15"/>
      <c r="O54" s="100">
        <v>7.0</v>
      </c>
      <c r="P54" s="101" t="s">
        <v>52</v>
      </c>
      <c r="Q54" s="101">
        <v>113.0</v>
      </c>
      <c r="R54" s="101">
        <v>227.0</v>
      </c>
      <c r="S54" s="101">
        <v>113.0</v>
      </c>
      <c r="T54" s="101">
        <v>538.0</v>
      </c>
    </row>
    <row r="55">
      <c r="A55" s="92">
        <v>8.0</v>
      </c>
      <c r="B55" s="327" t="s">
        <v>442</v>
      </c>
      <c r="C55" s="92">
        <v>56.0</v>
      </c>
      <c r="D55" s="90">
        <v>81.0</v>
      </c>
      <c r="E55" s="90">
        <v>56.0</v>
      </c>
      <c r="F55" s="90">
        <v>350.0</v>
      </c>
      <c r="G55" s="62"/>
      <c r="H55" s="92">
        <v>8.0</v>
      </c>
      <c r="I55" s="327" t="s">
        <v>442</v>
      </c>
      <c r="J55" s="92">
        <v>48.0</v>
      </c>
      <c r="K55" s="90">
        <v>111.0</v>
      </c>
      <c r="L55" s="90">
        <v>48.0</v>
      </c>
      <c r="M55" s="90">
        <v>139.0</v>
      </c>
      <c r="N55" s="15"/>
      <c r="O55" s="100">
        <v>8.0</v>
      </c>
      <c r="P55" s="101" t="s">
        <v>53</v>
      </c>
      <c r="Q55" s="101">
        <v>104.0</v>
      </c>
      <c r="R55" s="101">
        <v>192.0</v>
      </c>
      <c r="S55" s="101">
        <v>104.0</v>
      </c>
      <c r="T55" s="101">
        <v>489.0</v>
      </c>
    </row>
    <row r="56">
      <c r="A56" s="92">
        <v>9.0</v>
      </c>
      <c r="B56" s="327" t="s">
        <v>443</v>
      </c>
      <c r="C56" s="92">
        <v>49.0</v>
      </c>
      <c r="D56" s="90">
        <v>57.0</v>
      </c>
      <c r="E56" s="90">
        <v>49.0</v>
      </c>
      <c r="F56" s="90">
        <v>263.0</v>
      </c>
      <c r="G56" s="62"/>
      <c r="H56" s="92">
        <v>9.0</v>
      </c>
      <c r="I56" s="90" t="s">
        <v>443</v>
      </c>
      <c r="J56" s="90">
        <v>48.0</v>
      </c>
      <c r="K56" s="90">
        <v>146.0</v>
      </c>
      <c r="L56" s="90">
        <v>48.0</v>
      </c>
      <c r="M56" s="90">
        <v>141.0</v>
      </c>
      <c r="N56" s="15"/>
      <c r="O56" s="100">
        <v>9.0</v>
      </c>
      <c r="P56" s="101" t="s">
        <v>54</v>
      </c>
      <c r="Q56" s="101">
        <v>97.0</v>
      </c>
      <c r="R56" s="101">
        <v>203.0</v>
      </c>
      <c r="S56" s="101">
        <v>97.0</v>
      </c>
      <c r="T56" s="101">
        <v>404.0</v>
      </c>
    </row>
    <row r="57">
      <c r="A57" s="92">
        <v>10.0</v>
      </c>
      <c r="B57" s="327" t="s">
        <v>444</v>
      </c>
      <c r="C57" s="92">
        <v>47.0</v>
      </c>
      <c r="D57" s="90">
        <v>36.0</v>
      </c>
      <c r="E57" s="90">
        <v>47.0</v>
      </c>
      <c r="F57" s="90">
        <v>295.0</v>
      </c>
      <c r="G57" s="62"/>
      <c r="H57" s="92">
        <v>10.0</v>
      </c>
      <c r="I57" s="90" t="s">
        <v>444</v>
      </c>
      <c r="J57" s="90">
        <v>49.0</v>
      </c>
      <c r="K57" s="90">
        <v>72.0</v>
      </c>
      <c r="L57" s="90">
        <v>49.0</v>
      </c>
      <c r="M57" s="90">
        <v>129.0</v>
      </c>
      <c r="N57" s="15"/>
      <c r="O57" s="100">
        <v>10.0</v>
      </c>
      <c r="P57" s="101" t="s">
        <v>55</v>
      </c>
      <c r="Q57" s="101">
        <v>96.0</v>
      </c>
      <c r="R57" s="101">
        <v>108.0</v>
      </c>
      <c r="S57" s="101">
        <v>96.0</v>
      </c>
      <c r="T57" s="101">
        <v>424.0</v>
      </c>
    </row>
    <row r="58">
      <c r="A58" s="92">
        <v>11.0</v>
      </c>
      <c r="B58" s="327" t="s">
        <v>445</v>
      </c>
      <c r="C58" s="92">
        <v>56.0</v>
      </c>
      <c r="D58" s="90">
        <v>38.0</v>
      </c>
      <c r="E58" s="90">
        <v>56.0</v>
      </c>
      <c r="F58" s="90">
        <v>773.0</v>
      </c>
      <c r="G58" s="62"/>
      <c r="H58" s="92">
        <v>11.0</v>
      </c>
      <c r="I58" s="90" t="s">
        <v>445</v>
      </c>
      <c r="J58" s="88">
        <v>52.0</v>
      </c>
      <c r="K58" s="87">
        <v>128.0</v>
      </c>
      <c r="L58" s="87">
        <v>52.0</v>
      </c>
      <c r="M58" s="87">
        <v>149.0</v>
      </c>
      <c r="N58" s="15"/>
      <c r="O58" s="100">
        <v>11.0</v>
      </c>
      <c r="P58" s="101" t="s">
        <v>56</v>
      </c>
      <c r="Q58" s="101">
        <v>108.0</v>
      </c>
      <c r="R58" s="101">
        <v>166.0</v>
      </c>
      <c r="S58" s="101">
        <v>108.0</v>
      </c>
      <c r="T58" s="101">
        <v>922.0</v>
      </c>
    </row>
    <row r="59">
      <c r="A59" s="92">
        <v>12.0</v>
      </c>
      <c r="B59" s="327" t="s">
        <v>446</v>
      </c>
      <c r="C59" s="92">
        <v>52.0</v>
      </c>
      <c r="D59" s="90">
        <v>21.0</v>
      </c>
      <c r="E59" s="90">
        <v>52.0</v>
      </c>
      <c r="F59" s="90">
        <v>309.0</v>
      </c>
      <c r="G59" s="62"/>
      <c r="H59" s="92">
        <v>12.0</v>
      </c>
      <c r="I59" s="90" t="s">
        <v>446</v>
      </c>
      <c r="J59" s="92">
        <v>55.0</v>
      </c>
      <c r="K59" s="90">
        <v>135.0</v>
      </c>
      <c r="L59" s="90">
        <v>55.0</v>
      </c>
      <c r="M59" s="90">
        <v>118.0</v>
      </c>
      <c r="N59" s="15"/>
      <c r="O59" s="100">
        <v>12.0</v>
      </c>
      <c r="P59" s="101" t="s">
        <v>57</v>
      </c>
      <c r="Q59" s="101">
        <v>107.0</v>
      </c>
      <c r="R59" s="101">
        <v>156.0</v>
      </c>
      <c r="S59" s="101">
        <v>107.0</v>
      </c>
      <c r="T59" s="101">
        <v>427.0</v>
      </c>
    </row>
    <row r="60">
      <c r="A60" s="92">
        <v>13.0</v>
      </c>
      <c r="B60" s="327" t="s">
        <v>447</v>
      </c>
      <c r="C60" s="92">
        <v>38.0</v>
      </c>
      <c r="D60" s="90">
        <v>55.0</v>
      </c>
      <c r="E60" s="90">
        <v>38.0</v>
      </c>
      <c r="F60" s="90">
        <v>178.0</v>
      </c>
      <c r="G60" s="62"/>
      <c r="H60" s="92">
        <v>13.0</v>
      </c>
      <c r="I60" s="90" t="s">
        <v>447</v>
      </c>
      <c r="J60" s="87">
        <v>46.0</v>
      </c>
      <c r="K60" s="87">
        <v>103.0</v>
      </c>
      <c r="L60" s="87">
        <v>46.0</v>
      </c>
      <c r="M60" s="87">
        <v>113.0</v>
      </c>
      <c r="N60" s="15"/>
      <c r="O60" s="100">
        <v>13.0</v>
      </c>
      <c r="P60" s="101" t="s">
        <v>58</v>
      </c>
      <c r="Q60" s="101">
        <v>84.0</v>
      </c>
      <c r="R60" s="101">
        <v>158.0</v>
      </c>
      <c r="S60" s="101">
        <v>84.0</v>
      </c>
      <c r="T60" s="101">
        <v>291.0</v>
      </c>
    </row>
    <row r="61">
      <c r="A61" s="92">
        <v>14.0</v>
      </c>
      <c r="B61" s="327" t="s">
        <v>448</v>
      </c>
      <c r="C61" s="92">
        <v>34.0</v>
      </c>
      <c r="D61" s="90">
        <v>18.0</v>
      </c>
      <c r="E61" s="90">
        <v>34.0</v>
      </c>
      <c r="F61" s="90">
        <v>238.0</v>
      </c>
      <c r="G61" s="62"/>
      <c r="H61" s="92">
        <v>14.0</v>
      </c>
      <c r="I61" s="90" t="s">
        <v>448</v>
      </c>
      <c r="J61" s="90">
        <v>10.0</v>
      </c>
      <c r="K61" s="90">
        <v>16.0</v>
      </c>
      <c r="L61" s="90">
        <v>10.0</v>
      </c>
      <c r="M61" s="90">
        <v>39.0</v>
      </c>
      <c r="N61" s="15"/>
      <c r="O61" s="100">
        <v>14.0</v>
      </c>
      <c r="P61" s="101" t="s">
        <v>59</v>
      </c>
      <c r="Q61" s="101">
        <v>44.0</v>
      </c>
      <c r="R61" s="101">
        <v>34.0</v>
      </c>
      <c r="S61" s="101">
        <v>44.0</v>
      </c>
      <c r="T61" s="101">
        <v>277.0</v>
      </c>
    </row>
    <row r="62">
      <c r="A62" s="92">
        <v>15.0</v>
      </c>
      <c r="B62" s="327" t="s">
        <v>449</v>
      </c>
      <c r="C62" s="92">
        <v>47.0</v>
      </c>
      <c r="D62" s="90">
        <v>26.0</v>
      </c>
      <c r="E62" s="90">
        <v>47.0</v>
      </c>
      <c r="F62" s="90">
        <v>338.0</v>
      </c>
      <c r="G62" s="62"/>
      <c r="H62" s="92">
        <v>15.0</v>
      </c>
      <c r="I62" s="90" t="s">
        <v>449</v>
      </c>
      <c r="J62" s="90">
        <v>52.0</v>
      </c>
      <c r="K62" s="90">
        <v>142.0</v>
      </c>
      <c r="L62" s="90">
        <v>52.0</v>
      </c>
      <c r="M62" s="90">
        <v>208.0</v>
      </c>
      <c r="N62" s="15"/>
      <c r="O62" s="100">
        <v>15.0</v>
      </c>
      <c r="P62" s="101" t="s">
        <v>60</v>
      </c>
      <c r="Q62" s="101">
        <v>99.0</v>
      </c>
      <c r="R62" s="101">
        <v>168.0</v>
      </c>
      <c r="S62" s="101">
        <v>99.0</v>
      </c>
      <c r="T62" s="101">
        <v>546.0</v>
      </c>
    </row>
    <row r="63">
      <c r="A63" s="92">
        <v>16.0</v>
      </c>
      <c r="B63" s="327" t="s">
        <v>450</v>
      </c>
      <c r="C63" s="92">
        <v>43.0</v>
      </c>
      <c r="D63" s="90">
        <v>17.0</v>
      </c>
      <c r="E63" s="90">
        <v>43.0</v>
      </c>
      <c r="F63" s="90">
        <v>264.0</v>
      </c>
      <c r="G63" s="62"/>
      <c r="H63" s="92">
        <v>16.0</v>
      </c>
      <c r="I63" s="90" t="s">
        <v>450</v>
      </c>
      <c r="J63" s="90">
        <v>57.0</v>
      </c>
      <c r="K63" s="90">
        <v>193.0</v>
      </c>
      <c r="L63" s="90">
        <v>57.0</v>
      </c>
      <c r="M63" s="90">
        <v>158.0</v>
      </c>
      <c r="N63" s="15"/>
      <c r="O63" s="100">
        <v>16.0</v>
      </c>
      <c r="P63" s="101" t="s">
        <v>61</v>
      </c>
      <c r="Q63" s="101">
        <v>100.0</v>
      </c>
      <c r="R63" s="101">
        <v>210.0</v>
      </c>
      <c r="S63" s="101">
        <v>100.0</v>
      </c>
      <c r="T63" s="101">
        <v>422.0</v>
      </c>
    </row>
    <row r="64">
      <c r="A64" s="92">
        <v>17.0</v>
      </c>
      <c r="B64" s="327" t="s">
        <v>451</v>
      </c>
      <c r="C64" s="92">
        <v>46.0</v>
      </c>
      <c r="D64" s="90">
        <v>48.0</v>
      </c>
      <c r="E64" s="90">
        <v>46.0</v>
      </c>
      <c r="F64" s="90">
        <v>284.0</v>
      </c>
      <c r="G64" s="62"/>
      <c r="H64" s="92">
        <v>17.0</v>
      </c>
      <c r="I64" s="90" t="s">
        <v>451</v>
      </c>
      <c r="J64" s="90">
        <v>45.0</v>
      </c>
      <c r="K64" s="90">
        <v>148.0</v>
      </c>
      <c r="L64" s="90">
        <v>45.0</v>
      </c>
      <c r="M64" s="90">
        <v>132.0</v>
      </c>
      <c r="N64" s="15"/>
      <c r="O64" s="100">
        <v>17.0</v>
      </c>
      <c r="P64" s="101" t="s">
        <v>62</v>
      </c>
      <c r="Q64" s="101">
        <v>91.0</v>
      </c>
      <c r="R64" s="101">
        <v>196.0</v>
      </c>
      <c r="S64" s="101">
        <v>91.0</v>
      </c>
      <c r="T64" s="101">
        <v>416.0</v>
      </c>
    </row>
    <row r="65">
      <c r="A65" s="92">
        <v>18.0</v>
      </c>
      <c r="B65" s="327" t="s">
        <v>452</v>
      </c>
      <c r="C65" s="92">
        <v>53.0</v>
      </c>
      <c r="D65" s="90">
        <v>35.0</v>
      </c>
      <c r="E65" s="90">
        <v>53.0</v>
      </c>
      <c r="F65" s="90">
        <v>431.0</v>
      </c>
      <c r="G65" s="62"/>
      <c r="H65" s="92">
        <v>18.0</v>
      </c>
      <c r="I65" s="90" t="s">
        <v>452</v>
      </c>
      <c r="J65" s="90">
        <v>36.0</v>
      </c>
      <c r="K65" s="90">
        <v>57.0</v>
      </c>
      <c r="L65" s="90">
        <v>36.0</v>
      </c>
      <c r="M65" s="90">
        <v>101.0</v>
      </c>
      <c r="N65" s="15"/>
      <c r="O65" s="100">
        <v>18.0</v>
      </c>
      <c r="P65" s="101" t="s">
        <v>63</v>
      </c>
      <c r="Q65" s="101">
        <v>89.0</v>
      </c>
      <c r="R65" s="101">
        <v>92.0</v>
      </c>
      <c r="S65" s="101">
        <v>89.0</v>
      </c>
      <c r="T65" s="101">
        <v>532.0</v>
      </c>
    </row>
    <row r="66">
      <c r="A66" s="92">
        <v>19.0</v>
      </c>
      <c r="B66" s="327" t="s">
        <v>453</v>
      </c>
      <c r="C66" s="92">
        <v>41.0</v>
      </c>
      <c r="D66" s="90">
        <v>54.0</v>
      </c>
      <c r="E66" s="90">
        <v>41.0</v>
      </c>
      <c r="F66" s="90">
        <v>284.0</v>
      </c>
      <c r="G66" s="62"/>
      <c r="H66" s="92">
        <v>19.0</v>
      </c>
      <c r="I66" s="90" t="s">
        <v>453</v>
      </c>
      <c r="J66" s="90">
        <v>58.0</v>
      </c>
      <c r="K66" s="90">
        <v>126.0</v>
      </c>
      <c r="L66" s="90">
        <v>58.0</v>
      </c>
      <c r="M66" s="90">
        <v>152.0</v>
      </c>
      <c r="N66" s="15"/>
      <c r="O66" s="100">
        <v>19.0</v>
      </c>
      <c r="P66" s="101" t="s">
        <v>64</v>
      </c>
      <c r="Q66" s="101">
        <v>99.0</v>
      </c>
      <c r="R66" s="101">
        <v>180.0</v>
      </c>
      <c r="S66" s="101">
        <v>99.0</v>
      </c>
      <c r="T66" s="101">
        <v>436.0</v>
      </c>
    </row>
    <row r="67">
      <c r="A67" s="92">
        <v>20.0</v>
      </c>
      <c r="B67" s="327" t="s">
        <v>454</v>
      </c>
      <c r="C67" s="324">
        <v>44.0</v>
      </c>
      <c r="D67" s="93">
        <v>22.0</v>
      </c>
      <c r="E67" s="93">
        <v>44.0</v>
      </c>
      <c r="F67" s="93">
        <v>232.0</v>
      </c>
      <c r="G67" s="62"/>
      <c r="H67" s="92">
        <v>20.0</v>
      </c>
      <c r="I67" s="90" t="s">
        <v>454</v>
      </c>
      <c r="J67" s="90">
        <v>50.0</v>
      </c>
      <c r="K67" s="90">
        <v>108.0</v>
      </c>
      <c r="L67" s="90">
        <v>50.0</v>
      </c>
      <c r="M67" s="90">
        <v>110.0</v>
      </c>
      <c r="N67" s="15"/>
      <c r="O67" s="100">
        <v>20.0</v>
      </c>
      <c r="P67" s="101" t="s">
        <v>65</v>
      </c>
      <c r="Q67" s="101">
        <v>94.0</v>
      </c>
      <c r="R67" s="101">
        <v>130.0</v>
      </c>
      <c r="S67" s="101">
        <v>94.0</v>
      </c>
      <c r="T67" s="101">
        <v>342.0</v>
      </c>
    </row>
    <row r="68">
      <c r="A68" s="92">
        <v>21.0</v>
      </c>
      <c r="B68" s="327" t="s">
        <v>455</v>
      </c>
      <c r="C68" s="292">
        <v>43.0</v>
      </c>
      <c r="D68" s="293">
        <v>27.0</v>
      </c>
      <c r="E68" s="293">
        <v>43.0</v>
      </c>
      <c r="F68" s="293">
        <v>225.0</v>
      </c>
      <c r="G68" s="62"/>
      <c r="H68" s="92">
        <v>21.0</v>
      </c>
      <c r="I68" s="90" t="s">
        <v>455</v>
      </c>
      <c r="J68" s="90">
        <v>47.0</v>
      </c>
      <c r="K68" s="90">
        <v>99.0</v>
      </c>
      <c r="L68" s="90">
        <v>47.0</v>
      </c>
      <c r="M68" s="90">
        <v>105.0</v>
      </c>
      <c r="N68" s="15"/>
      <c r="O68" s="100">
        <v>21.0</v>
      </c>
      <c r="P68" s="101" t="s">
        <v>66</v>
      </c>
      <c r="Q68" s="101">
        <v>90.0</v>
      </c>
      <c r="R68" s="101">
        <v>126.0</v>
      </c>
      <c r="S68" s="101">
        <v>90.0</v>
      </c>
      <c r="T68" s="101">
        <v>330.0</v>
      </c>
    </row>
    <row r="69">
      <c r="A69" s="92">
        <v>22.0</v>
      </c>
      <c r="B69" s="327" t="s">
        <v>456</v>
      </c>
      <c r="C69" s="92">
        <v>46.0</v>
      </c>
      <c r="D69" s="90">
        <v>70.0</v>
      </c>
      <c r="E69" s="90">
        <v>46.0</v>
      </c>
      <c r="F69" s="90">
        <v>204.0</v>
      </c>
      <c r="G69" s="62"/>
      <c r="H69" s="92">
        <v>22.0</v>
      </c>
      <c r="I69" s="90" t="s">
        <v>456</v>
      </c>
      <c r="J69" s="90">
        <v>48.0</v>
      </c>
      <c r="K69" s="90">
        <v>136.0</v>
      </c>
      <c r="L69" s="90">
        <v>48.0</v>
      </c>
      <c r="M69" s="90">
        <v>192.0</v>
      </c>
      <c r="N69" s="15"/>
      <c r="O69" s="100">
        <v>22.0</v>
      </c>
      <c r="P69" s="101" t="s">
        <v>67</v>
      </c>
      <c r="Q69" s="101">
        <v>94.0</v>
      </c>
      <c r="R69" s="101">
        <v>206.0</v>
      </c>
      <c r="S69" s="101">
        <v>94.0</v>
      </c>
      <c r="T69" s="101">
        <v>396.0</v>
      </c>
    </row>
    <row r="70">
      <c r="A70" s="92">
        <v>23.0</v>
      </c>
      <c r="B70" s="327" t="s">
        <v>457</v>
      </c>
      <c r="C70" s="92">
        <v>43.0</v>
      </c>
      <c r="D70" s="90">
        <v>22.0</v>
      </c>
      <c r="E70" s="90">
        <v>43.0</v>
      </c>
      <c r="F70" s="90">
        <v>272.0</v>
      </c>
      <c r="G70" s="62"/>
      <c r="H70" s="92">
        <v>23.0</v>
      </c>
      <c r="I70" s="90" t="s">
        <v>457</v>
      </c>
      <c r="J70" s="93">
        <v>51.0</v>
      </c>
      <c r="K70" s="93">
        <v>143.0</v>
      </c>
      <c r="L70" s="93">
        <v>51.0</v>
      </c>
      <c r="M70" s="93">
        <v>196.0</v>
      </c>
      <c r="N70" s="15"/>
      <c r="O70" s="100">
        <v>23.0</v>
      </c>
      <c r="P70" s="101" t="s">
        <v>68</v>
      </c>
      <c r="Q70" s="101">
        <v>94.0</v>
      </c>
      <c r="R70" s="101">
        <v>165.0</v>
      </c>
      <c r="S70" s="101">
        <v>94.0</v>
      </c>
      <c r="T70" s="101">
        <v>468.0</v>
      </c>
    </row>
    <row r="71">
      <c r="A71" s="92">
        <v>24.0</v>
      </c>
      <c r="B71" s="327" t="s">
        <v>458</v>
      </c>
      <c r="C71" s="92">
        <v>47.0</v>
      </c>
      <c r="D71" s="90">
        <v>32.0</v>
      </c>
      <c r="E71" s="90">
        <v>47.0</v>
      </c>
      <c r="F71" s="90">
        <v>308.0</v>
      </c>
      <c r="G71" s="62"/>
      <c r="H71" s="92">
        <v>24.0</v>
      </c>
      <c r="I71" s="90" t="s">
        <v>458</v>
      </c>
      <c r="J71" s="88">
        <v>47.0</v>
      </c>
      <c r="K71" s="87">
        <v>143.0</v>
      </c>
      <c r="L71" s="87">
        <v>47.0</v>
      </c>
      <c r="M71" s="87">
        <v>125.0</v>
      </c>
      <c r="N71" s="15"/>
      <c r="O71" s="100">
        <v>24.0</v>
      </c>
      <c r="P71" s="101" t="s">
        <v>69</v>
      </c>
      <c r="Q71" s="101">
        <v>94.0</v>
      </c>
      <c r="R71" s="101">
        <v>175.0</v>
      </c>
      <c r="S71" s="101">
        <v>94.0</v>
      </c>
      <c r="T71" s="101">
        <v>433.0</v>
      </c>
    </row>
    <row r="72">
      <c r="A72" s="92">
        <v>25.0</v>
      </c>
      <c r="B72" s="327" t="s">
        <v>459</v>
      </c>
      <c r="C72" s="92">
        <v>48.0</v>
      </c>
      <c r="D72" s="90">
        <v>9.0</v>
      </c>
      <c r="E72" s="90">
        <v>48.0</v>
      </c>
      <c r="F72" s="90">
        <v>420.0</v>
      </c>
      <c r="G72" s="62"/>
      <c r="H72" s="92">
        <v>25.0</v>
      </c>
      <c r="I72" s="90" t="s">
        <v>459</v>
      </c>
      <c r="J72" s="92">
        <v>28.0</v>
      </c>
      <c r="K72" s="90">
        <v>59.0</v>
      </c>
      <c r="L72" s="90">
        <v>28.0</v>
      </c>
      <c r="M72" s="90">
        <v>96.0</v>
      </c>
      <c r="N72" s="15"/>
      <c r="O72" s="100">
        <v>25.0</v>
      </c>
      <c r="P72" s="101" t="s">
        <v>70</v>
      </c>
      <c r="Q72" s="101">
        <v>76.0</v>
      </c>
      <c r="R72" s="101">
        <v>68.0</v>
      </c>
      <c r="S72" s="101">
        <v>76.0</v>
      </c>
      <c r="T72" s="101">
        <v>516.0</v>
      </c>
    </row>
    <row r="73">
      <c r="A73" s="92">
        <v>26.0</v>
      </c>
      <c r="B73" s="327" t="s">
        <v>460</v>
      </c>
      <c r="C73" s="92">
        <v>52.0</v>
      </c>
      <c r="D73" s="90">
        <v>54.0</v>
      </c>
      <c r="E73" s="90">
        <v>52.0</v>
      </c>
      <c r="F73" s="90">
        <v>302.0</v>
      </c>
      <c r="G73" s="62"/>
      <c r="H73" s="92">
        <v>26.0</v>
      </c>
      <c r="I73" s="90" t="s">
        <v>460</v>
      </c>
      <c r="J73" s="92">
        <v>56.0</v>
      </c>
      <c r="K73" s="90">
        <v>79.0</v>
      </c>
      <c r="L73" s="90">
        <v>56.0</v>
      </c>
      <c r="M73" s="90">
        <v>142.0</v>
      </c>
      <c r="N73" s="15"/>
      <c r="O73" s="100">
        <v>26.0</v>
      </c>
      <c r="P73" s="101" t="s">
        <v>71</v>
      </c>
      <c r="Q73" s="101">
        <v>108.0</v>
      </c>
      <c r="R73" s="101">
        <v>133.0</v>
      </c>
      <c r="S73" s="101">
        <v>108.0</v>
      </c>
      <c r="T73" s="101">
        <v>444.0</v>
      </c>
    </row>
    <row r="74">
      <c r="A74" s="92">
        <v>27.0</v>
      </c>
      <c r="B74" s="327" t="s">
        <v>461</v>
      </c>
      <c r="C74" s="92">
        <v>49.0</v>
      </c>
      <c r="D74" s="90">
        <v>19.0</v>
      </c>
      <c r="E74" s="90">
        <v>49.0</v>
      </c>
      <c r="F74" s="90">
        <v>288.0</v>
      </c>
      <c r="G74" s="62"/>
      <c r="H74" s="92">
        <v>27.0</v>
      </c>
      <c r="I74" s="90" t="s">
        <v>461</v>
      </c>
      <c r="J74" s="92">
        <v>50.0</v>
      </c>
      <c r="K74" s="90">
        <v>18.0</v>
      </c>
      <c r="L74" s="90">
        <v>50.0</v>
      </c>
      <c r="M74" s="90">
        <v>139.0</v>
      </c>
      <c r="N74" s="15"/>
      <c r="O74" s="100">
        <v>27.0</v>
      </c>
      <c r="P74" s="101" t="s">
        <v>72</v>
      </c>
      <c r="Q74" s="101">
        <v>99.0</v>
      </c>
      <c r="R74" s="101">
        <v>37.0</v>
      </c>
      <c r="S74" s="101">
        <v>99.0</v>
      </c>
      <c r="T74" s="101">
        <v>427.0</v>
      </c>
    </row>
    <row r="75">
      <c r="A75" s="92">
        <v>28.0</v>
      </c>
      <c r="B75" s="327" t="s">
        <v>462</v>
      </c>
      <c r="C75" s="92">
        <v>48.0</v>
      </c>
      <c r="D75" s="90">
        <v>26.0</v>
      </c>
      <c r="E75" s="90">
        <v>48.0</v>
      </c>
      <c r="F75" s="90">
        <v>245.0</v>
      </c>
      <c r="G75" s="62"/>
      <c r="H75" s="92">
        <v>28.0</v>
      </c>
      <c r="I75" s="90" t="s">
        <v>462</v>
      </c>
      <c r="J75" s="92">
        <v>42.0</v>
      </c>
      <c r="K75" s="90">
        <v>101.0</v>
      </c>
      <c r="L75" s="90">
        <v>42.0</v>
      </c>
      <c r="M75" s="90">
        <v>87.0</v>
      </c>
      <c r="N75" s="15"/>
      <c r="O75" s="100">
        <v>28.0</v>
      </c>
      <c r="P75" s="101" t="s">
        <v>73</v>
      </c>
      <c r="Q75" s="101">
        <v>90.0</v>
      </c>
      <c r="R75" s="101">
        <v>127.0</v>
      </c>
      <c r="S75" s="101">
        <v>90.0</v>
      </c>
      <c r="T75" s="101">
        <v>332.0</v>
      </c>
    </row>
    <row r="76">
      <c r="A76" s="92">
        <v>29.0</v>
      </c>
      <c r="B76" s="327" t="s">
        <v>463</v>
      </c>
      <c r="C76" s="92">
        <v>39.0</v>
      </c>
      <c r="D76" s="90">
        <v>20.0</v>
      </c>
      <c r="E76" s="90">
        <v>39.0</v>
      </c>
      <c r="F76" s="90">
        <v>195.0</v>
      </c>
      <c r="G76" s="62"/>
      <c r="H76" s="92">
        <v>29.0</v>
      </c>
      <c r="I76" s="90" t="s">
        <v>463</v>
      </c>
      <c r="J76" s="92">
        <v>48.0</v>
      </c>
      <c r="K76" s="90">
        <v>102.0</v>
      </c>
      <c r="L76" s="90">
        <v>48.0</v>
      </c>
      <c r="M76" s="90">
        <v>102.0</v>
      </c>
      <c r="N76" s="4"/>
      <c r="O76" s="100">
        <v>29.0</v>
      </c>
      <c r="P76" s="101" t="s">
        <v>74</v>
      </c>
      <c r="Q76" s="101">
        <v>87.0</v>
      </c>
      <c r="R76" s="101">
        <v>122.0</v>
      </c>
      <c r="S76" s="101">
        <v>87.0</v>
      </c>
      <c r="T76" s="101">
        <v>297.0</v>
      </c>
    </row>
    <row r="77">
      <c r="A77" s="110" t="s">
        <v>44</v>
      </c>
      <c r="B77" s="8"/>
      <c r="C77" s="99">
        <v>1356.0</v>
      </c>
      <c r="D77" s="99">
        <v>1130.0</v>
      </c>
      <c r="E77" s="99">
        <v>1356.0</v>
      </c>
      <c r="F77" s="99">
        <v>8494.0</v>
      </c>
      <c r="G77" s="9"/>
      <c r="H77" s="110" t="s">
        <v>44</v>
      </c>
      <c r="I77" s="8"/>
      <c r="J77" s="99">
        <v>1357.0</v>
      </c>
      <c r="K77" s="99">
        <v>3216.0</v>
      </c>
      <c r="L77" s="99">
        <v>1357.0</v>
      </c>
      <c r="M77" s="99">
        <v>3860.0</v>
      </c>
      <c r="N77" s="4"/>
      <c r="O77" s="110" t="s">
        <v>44</v>
      </c>
      <c r="P77" s="8"/>
      <c r="Q77" s="99">
        <v>2713.0</v>
      </c>
      <c r="R77" s="99">
        <v>4346.0</v>
      </c>
      <c r="S77" s="99">
        <v>2713.0</v>
      </c>
      <c r="T77" s="99">
        <v>12354.0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339"/>
      <c r="B86" s="327" t="s">
        <v>464</v>
      </c>
      <c r="C86" s="88">
        <v>37.0</v>
      </c>
      <c r="D86" s="87">
        <v>32.0</v>
      </c>
      <c r="E86" s="87">
        <v>37.0</v>
      </c>
      <c r="F86" s="87">
        <v>233.0</v>
      </c>
      <c r="G86" s="62"/>
      <c r="H86" s="92">
        <v>1.0</v>
      </c>
      <c r="I86" s="327" t="s">
        <v>464</v>
      </c>
      <c r="J86" s="88">
        <v>44.0</v>
      </c>
      <c r="K86" s="87">
        <v>141.0</v>
      </c>
      <c r="L86" s="87">
        <v>44.0</v>
      </c>
      <c r="M86" s="87">
        <v>201.0</v>
      </c>
      <c r="N86" s="15"/>
      <c r="O86" s="100">
        <v>1.0</v>
      </c>
      <c r="P86" s="101" t="s">
        <v>77</v>
      </c>
      <c r="Q86" s="101">
        <v>81.0</v>
      </c>
      <c r="R86" s="101">
        <v>173.0</v>
      </c>
      <c r="S86" s="101">
        <v>81.0</v>
      </c>
      <c r="T86" s="101">
        <v>434.0</v>
      </c>
    </row>
    <row r="87">
      <c r="A87" s="92">
        <v>2.0</v>
      </c>
      <c r="B87" s="327" t="s">
        <v>465</v>
      </c>
      <c r="C87" s="92">
        <v>44.0</v>
      </c>
      <c r="D87" s="90">
        <v>27.0</v>
      </c>
      <c r="E87" s="90">
        <v>44.0</v>
      </c>
      <c r="F87" s="90">
        <v>244.0</v>
      </c>
      <c r="G87" s="62"/>
      <c r="H87" s="92">
        <v>2.0</v>
      </c>
      <c r="I87" s="327" t="s">
        <v>465</v>
      </c>
      <c r="J87" s="92">
        <v>47.0</v>
      </c>
      <c r="K87" s="90">
        <v>105.0</v>
      </c>
      <c r="L87" s="90">
        <v>47.0</v>
      </c>
      <c r="M87" s="90">
        <v>111.0</v>
      </c>
      <c r="N87" s="15"/>
      <c r="O87" s="100">
        <v>2.0</v>
      </c>
      <c r="P87" s="101" t="s">
        <v>78</v>
      </c>
      <c r="Q87" s="101">
        <v>91.0</v>
      </c>
      <c r="R87" s="101">
        <v>132.0</v>
      </c>
      <c r="S87" s="101">
        <v>91.0</v>
      </c>
      <c r="T87" s="101">
        <v>355.0</v>
      </c>
    </row>
    <row r="88">
      <c r="A88" s="92">
        <v>3.0</v>
      </c>
      <c r="B88" s="327" t="s">
        <v>466</v>
      </c>
      <c r="C88" s="92">
        <v>52.0</v>
      </c>
      <c r="D88" s="90">
        <v>19.0</v>
      </c>
      <c r="E88" s="90">
        <v>52.0</v>
      </c>
      <c r="F88" s="90">
        <v>374.0</v>
      </c>
      <c r="G88" s="62"/>
      <c r="H88" s="92">
        <v>3.0</v>
      </c>
      <c r="I88" s="327" t="s">
        <v>466</v>
      </c>
      <c r="J88" s="92">
        <v>33.0</v>
      </c>
      <c r="K88" s="90">
        <v>81.0</v>
      </c>
      <c r="L88" s="90">
        <v>33.0</v>
      </c>
      <c r="M88" s="90">
        <v>100.0</v>
      </c>
      <c r="N88" s="15"/>
      <c r="O88" s="100">
        <v>3.0</v>
      </c>
      <c r="P88" s="101" t="s">
        <v>79</v>
      </c>
      <c r="Q88" s="101">
        <v>85.0</v>
      </c>
      <c r="R88" s="101">
        <v>100.0</v>
      </c>
      <c r="S88" s="101">
        <v>85.0</v>
      </c>
      <c r="T88" s="101">
        <v>474.0</v>
      </c>
    </row>
    <row r="89">
      <c r="A89" s="92">
        <v>4.0</v>
      </c>
      <c r="B89" s="327" t="s">
        <v>467</v>
      </c>
      <c r="C89" s="92">
        <v>45.0</v>
      </c>
      <c r="D89" s="90">
        <v>43.0</v>
      </c>
      <c r="E89" s="90">
        <v>45.0</v>
      </c>
      <c r="F89" s="90">
        <v>314.0</v>
      </c>
      <c r="G89" s="62"/>
      <c r="H89" s="92">
        <v>4.0</v>
      </c>
      <c r="I89" s="327" t="s">
        <v>467</v>
      </c>
      <c r="J89" s="92">
        <v>55.0</v>
      </c>
      <c r="K89" s="90">
        <v>197.0</v>
      </c>
      <c r="L89" s="90">
        <v>55.0</v>
      </c>
      <c r="M89" s="90">
        <v>165.0</v>
      </c>
      <c r="N89" s="15"/>
      <c r="O89" s="100">
        <v>4.0</v>
      </c>
      <c r="P89" s="101" t="s">
        <v>80</v>
      </c>
      <c r="Q89" s="101">
        <v>100.0</v>
      </c>
      <c r="R89" s="101">
        <v>240.0</v>
      </c>
      <c r="S89" s="101">
        <v>100.0</v>
      </c>
      <c r="T89" s="101">
        <v>479.0</v>
      </c>
    </row>
    <row r="90">
      <c r="A90" s="92">
        <v>5.0</v>
      </c>
      <c r="B90" s="327" t="s">
        <v>468</v>
      </c>
      <c r="C90" s="92">
        <v>46.0</v>
      </c>
      <c r="D90" s="90">
        <v>37.0</v>
      </c>
      <c r="E90" s="90">
        <v>46.0</v>
      </c>
      <c r="F90" s="90">
        <v>235.0</v>
      </c>
      <c r="G90" s="62"/>
      <c r="H90" s="92">
        <v>5.0</v>
      </c>
      <c r="I90" s="327" t="s">
        <v>468</v>
      </c>
      <c r="J90" s="92">
        <v>44.0</v>
      </c>
      <c r="K90" s="90">
        <v>95.0</v>
      </c>
      <c r="L90" s="90">
        <v>44.0</v>
      </c>
      <c r="M90" s="90">
        <v>109.0</v>
      </c>
      <c r="N90" s="15"/>
      <c r="O90" s="100">
        <v>5.0</v>
      </c>
      <c r="P90" s="101" t="s">
        <v>81</v>
      </c>
      <c r="Q90" s="101">
        <v>90.0</v>
      </c>
      <c r="R90" s="101">
        <v>132.0</v>
      </c>
      <c r="S90" s="101">
        <v>90.0</v>
      </c>
      <c r="T90" s="101">
        <v>344.0</v>
      </c>
    </row>
    <row r="91">
      <c r="A91" s="92">
        <v>6.0</v>
      </c>
      <c r="B91" s="327" t="s">
        <v>469</v>
      </c>
      <c r="C91" s="92">
        <v>41.0</v>
      </c>
      <c r="D91" s="90">
        <v>59.0</v>
      </c>
      <c r="E91" s="90">
        <v>41.0</v>
      </c>
      <c r="F91" s="90">
        <v>231.0</v>
      </c>
      <c r="G91" s="62"/>
      <c r="H91" s="92">
        <v>6.0</v>
      </c>
      <c r="I91" s="327" t="s">
        <v>469</v>
      </c>
      <c r="J91" s="92">
        <v>39.0</v>
      </c>
      <c r="K91" s="90">
        <v>114.0</v>
      </c>
      <c r="L91" s="90">
        <v>39.0</v>
      </c>
      <c r="M91" s="90">
        <v>88.0</v>
      </c>
      <c r="N91" s="15"/>
      <c r="O91" s="100">
        <v>6.0</v>
      </c>
      <c r="P91" s="101" t="s">
        <v>82</v>
      </c>
      <c r="Q91" s="101">
        <v>80.0</v>
      </c>
      <c r="R91" s="101">
        <v>173.0</v>
      </c>
      <c r="S91" s="101">
        <v>80.0</v>
      </c>
      <c r="T91" s="101">
        <v>319.0</v>
      </c>
    </row>
    <row r="92">
      <c r="A92" s="92">
        <v>7.0</v>
      </c>
      <c r="B92" s="327" t="s">
        <v>470</v>
      </c>
      <c r="C92" s="92">
        <v>54.0</v>
      </c>
      <c r="D92" s="90">
        <v>19.0</v>
      </c>
      <c r="E92" s="90">
        <v>54.0</v>
      </c>
      <c r="F92" s="90">
        <v>242.0</v>
      </c>
      <c r="G92" s="62"/>
      <c r="H92" s="92">
        <v>7.0</v>
      </c>
      <c r="I92" s="327" t="s">
        <v>470</v>
      </c>
      <c r="J92" s="92">
        <v>40.0</v>
      </c>
      <c r="K92" s="90">
        <v>83.0</v>
      </c>
      <c r="L92" s="90">
        <v>40.0</v>
      </c>
      <c r="M92" s="90">
        <v>94.0</v>
      </c>
      <c r="N92" s="15"/>
      <c r="O92" s="100">
        <v>7.0</v>
      </c>
      <c r="P92" s="101" t="s">
        <v>83</v>
      </c>
      <c r="Q92" s="101">
        <v>94.0</v>
      </c>
      <c r="R92" s="101">
        <v>102.0</v>
      </c>
      <c r="S92" s="101">
        <v>94.0</v>
      </c>
      <c r="T92" s="101">
        <v>336.0</v>
      </c>
    </row>
    <row r="93">
      <c r="A93" s="92">
        <v>8.0</v>
      </c>
      <c r="B93" s="327" t="s">
        <v>471</v>
      </c>
      <c r="C93" s="92">
        <v>51.0</v>
      </c>
      <c r="D93" s="90">
        <v>33.0</v>
      </c>
      <c r="E93" s="90">
        <v>51.0</v>
      </c>
      <c r="F93" s="90">
        <v>258.0</v>
      </c>
      <c r="G93" s="62"/>
      <c r="H93" s="92">
        <v>8.0</v>
      </c>
      <c r="I93" s="327" t="s">
        <v>471</v>
      </c>
      <c r="J93" s="92">
        <v>52.0</v>
      </c>
      <c r="K93" s="90">
        <v>129.0</v>
      </c>
      <c r="L93" s="90">
        <v>52.0</v>
      </c>
      <c r="M93" s="90">
        <v>107.0</v>
      </c>
      <c r="N93" s="15"/>
      <c r="O93" s="100">
        <v>8.0</v>
      </c>
      <c r="P93" s="101" t="s">
        <v>84</v>
      </c>
      <c r="Q93" s="101">
        <v>103.0</v>
      </c>
      <c r="R93" s="101">
        <v>162.0</v>
      </c>
      <c r="S93" s="101">
        <v>103.0</v>
      </c>
      <c r="T93" s="101">
        <v>365.0</v>
      </c>
    </row>
    <row r="94">
      <c r="A94" s="92">
        <v>9.0</v>
      </c>
      <c r="B94" s="327" t="s">
        <v>472</v>
      </c>
      <c r="C94" s="92">
        <v>47.0</v>
      </c>
      <c r="D94" s="90">
        <v>76.0</v>
      </c>
      <c r="E94" s="90">
        <v>47.0</v>
      </c>
      <c r="F94" s="90">
        <v>264.0</v>
      </c>
      <c r="G94" s="62"/>
      <c r="H94" s="92">
        <v>9.0</v>
      </c>
      <c r="I94" s="327" t="s">
        <v>472</v>
      </c>
      <c r="J94" s="92">
        <v>37.0</v>
      </c>
      <c r="K94" s="90">
        <v>123.0</v>
      </c>
      <c r="L94" s="90">
        <v>37.0</v>
      </c>
      <c r="M94" s="90">
        <v>169.0</v>
      </c>
      <c r="N94" s="15"/>
      <c r="O94" s="100">
        <v>9.0</v>
      </c>
      <c r="P94" s="101" t="s">
        <v>85</v>
      </c>
      <c r="Q94" s="101">
        <v>84.0</v>
      </c>
      <c r="R94" s="101">
        <v>199.0</v>
      </c>
      <c r="S94" s="101">
        <v>84.0</v>
      </c>
      <c r="T94" s="101">
        <v>433.0</v>
      </c>
    </row>
    <row r="95">
      <c r="A95" s="92">
        <v>10.0</v>
      </c>
      <c r="B95" s="327" t="s">
        <v>473</v>
      </c>
      <c r="C95" s="92">
        <v>50.0</v>
      </c>
      <c r="D95" s="90">
        <v>58.0</v>
      </c>
      <c r="E95" s="90">
        <v>50.0</v>
      </c>
      <c r="F95" s="90">
        <v>270.0</v>
      </c>
      <c r="G95" s="62"/>
      <c r="H95" s="92">
        <v>10.0</v>
      </c>
      <c r="I95" s="327" t="s">
        <v>473</v>
      </c>
      <c r="J95" s="92">
        <v>49.0</v>
      </c>
      <c r="K95" s="90">
        <v>117.0</v>
      </c>
      <c r="L95" s="90">
        <v>49.0</v>
      </c>
      <c r="M95" s="90">
        <v>223.0</v>
      </c>
      <c r="N95" s="15"/>
      <c r="O95" s="100">
        <v>10.0</v>
      </c>
      <c r="P95" s="101" t="s">
        <v>86</v>
      </c>
      <c r="Q95" s="101">
        <v>99.0</v>
      </c>
      <c r="R95" s="101">
        <v>175.0</v>
      </c>
      <c r="S95" s="101">
        <v>99.0</v>
      </c>
      <c r="T95" s="101">
        <v>493.0</v>
      </c>
    </row>
    <row r="96">
      <c r="A96" s="92">
        <v>11.0</v>
      </c>
      <c r="B96" s="327" t="s">
        <v>474</v>
      </c>
      <c r="C96" s="92">
        <v>62.0</v>
      </c>
      <c r="D96" s="90">
        <v>21.0</v>
      </c>
      <c r="E96" s="90">
        <v>62.0</v>
      </c>
      <c r="F96" s="90">
        <v>496.0</v>
      </c>
      <c r="G96" s="62"/>
      <c r="H96" s="92">
        <v>11.0</v>
      </c>
      <c r="I96" s="327" t="s">
        <v>474</v>
      </c>
      <c r="J96" s="92">
        <v>46.0</v>
      </c>
      <c r="K96" s="90">
        <v>116.0</v>
      </c>
      <c r="L96" s="90">
        <v>46.0</v>
      </c>
      <c r="M96" s="90">
        <v>145.0</v>
      </c>
      <c r="N96" s="15"/>
      <c r="O96" s="100">
        <v>11.0</v>
      </c>
      <c r="P96" s="101" t="s">
        <v>87</v>
      </c>
      <c r="Q96" s="101">
        <v>108.0</v>
      </c>
      <c r="R96" s="101">
        <v>137.0</v>
      </c>
      <c r="S96" s="101">
        <v>108.0</v>
      </c>
      <c r="T96" s="101">
        <v>641.0</v>
      </c>
    </row>
    <row r="97">
      <c r="A97" s="92">
        <v>12.0</v>
      </c>
      <c r="B97" s="327" t="s">
        <v>475</v>
      </c>
      <c r="C97" s="92">
        <v>52.0</v>
      </c>
      <c r="D97" s="90">
        <v>31.0</v>
      </c>
      <c r="E97" s="90">
        <v>52.0</v>
      </c>
      <c r="F97" s="90">
        <v>413.0</v>
      </c>
      <c r="G97" s="62"/>
      <c r="H97" s="92">
        <v>12.0</v>
      </c>
      <c r="I97" s="327" t="s">
        <v>475</v>
      </c>
      <c r="J97" s="92">
        <v>35.0</v>
      </c>
      <c r="K97" s="90">
        <v>76.0</v>
      </c>
      <c r="L97" s="90">
        <v>35.0</v>
      </c>
      <c r="M97" s="90">
        <v>106.0</v>
      </c>
      <c r="N97" s="15"/>
      <c r="O97" s="100">
        <v>12.0</v>
      </c>
      <c r="P97" s="101" t="s">
        <v>88</v>
      </c>
      <c r="Q97" s="101">
        <v>87.0</v>
      </c>
      <c r="R97" s="101">
        <v>107.0</v>
      </c>
      <c r="S97" s="101">
        <v>87.0</v>
      </c>
      <c r="T97" s="101">
        <v>519.0</v>
      </c>
    </row>
    <row r="98">
      <c r="A98" s="92">
        <v>13.0</v>
      </c>
      <c r="B98" s="327" t="s">
        <v>476</v>
      </c>
      <c r="C98" s="92">
        <v>45.0</v>
      </c>
      <c r="D98" s="90">
        <v>40.0</v>
      </c>
      <c r="E98" s="90">
        <v>45.0</v>
      </c>
      <c r="F98" s="90">
        <v>268.0</v>
      </c>
      <c r="G98" s="62"/>
      <c r="H98" s="92">
        <v>13.0</v>
      </c>
      <c r="I98" s="327" t="s">
        <v>476</v>
      </c>
      <c r="J98" s="92">
        <v>56.0</v>
      </c>
      <c r="K98" s="90">
        <v>90.0</v>
      </c>
      <c r="L98" s="90">
        <v>56.0</v>
      </c>
      <c r="M98" s="90">
        <v>148.0</v>
      </c>
      <c r="N98" s="15"/>
      <c r="O98" s="100">
        <v>13.0</v>
      </c>
      <c r="P98" s="101" t="s">
        <v>89</v>
      </c>
      <c r="Q98" s="101">
        <v>101.0</v>
      </c>
      <c r="R98" s="101">
        <v>130.0</v>
      </c>
      <c r="S98" s="101">
        <v>101.0</v>
      </c>
      <c r="T98" s="101">
        <v>416.0</v>
      </c>
    </row>
    <row r="99">
      <c r="A99" s="92">
        <v>14.0</v>
      </c>
      <c r="B99" s="327" t="s">
        <v>477</v>
      </c>
      <c r="C99" s="92">
        <v>43.0</v>
      </c>
      <c r="D99" s="90">
        <v>29.0</v>
      </c>
      <c r="E99" s="90">
        <v>43.0</v>
      </c>
      <c r="F99" s="90">
        <v>272.0</v>
      </c>
      <c r="G99" s="62"/>
      <c r="H99" s="92">
        <v>14.0</v>
      </c>
      <c r="I99" s="327" t="s">
        <v>477</v>
      </c>
      <c r="J99" s="92">
        <v>54.0</v>
      </c>
      <c r="K99" s="90">
        <v>112.0</v>
      </c>
      <c r="L99" s="90">
        <v>54.0</v>
      </c>
      <c r="M99" s="90">
        <v>137.0</v>
      </c>
      <c r="N99" s="15"/>
      <c r="O99" s="100">
        <v>14.0</v>
      </c>
      <c r="P99" s="101" t="s">
        <v>90</v>
      </c>
      <c r="Q99" s="101">
        <v>97.0</v>
      </c>
      <c r="R99" s="101">
        <v>141.0</v>
      </c>
      <c r="S99" s="101">
        <v>97.0</v>
      </c>
      <c r="T99" s="101">
        <v>409.0</v>
      </c>
    </row>
    <row r="100">
      <c r="A100" s="92">
        <v>15.0</v>
      </c>
      <c r="B100" s="327" t="s">
        <v>478</v>
      </c>
      <c r="C100" s="92">
        <v>38.0</v>
      </c>
      <c r="D100" s="90">
        <v>42.0</v>
      </c>
      <c r="E100" s="90">
        <v>38.0</v>
      </c>
      <c r="F100" s="90">
        <v>152.0</v>
      </c>
      <c r="G100" s="62"/>
      <c r="H100" s="92">
        <v>15.0</v>
      </c>
      <c r="I100" s="327" t="s">
        <v>478</v>
      </c>
      <c r="J100" s="92">
        <v>62.0</v>
      </c>
      <c r="K100" s="90">
        <v>123.0</v>
      </c>
      <c r="L100" s="90">
        <v>62.0</v>
      </c>
      <c r="M100" s="90">
        <v>125.0</v>
      </c>
      <c r="N100" s="15"/>
      <c r="O100" s="100">
        <v>15.0</v>
      </c>
      <c r="P100" s="101" t="s">
        <v>91</v>
      </c>
      <c r="Q100" s="101">
        <v>100.0</v>
      </c>
      <c r="R100" s="101">
        <v>165.0</v>
      </c>
      <c r="S100" s="101">
        <v>100.0</v>
      </c>
      <c r="T100" s="101">
        <v>277.0</v>
      </c>
    </row>
    <row r="101">
      <c r="A101" s="92">
        <v>16.0</v>
      </c>
      <c r="B101" s="327" t="s">
        <v>479</v>
      </c>
      <c r="C101" s="92">
        <v>40.0</v>
      </c>
      <c r="D101" s="90">
        <v>28.0</v>
      </c>
      <c r="E101" s="90">
        <v>40.0</v>
      </c>
      <c r="F101" s="90">
        <v>146.0</v>
      </c>
      <c r="G101" s="62"/>
      <c r="H101" s="92">
        <v>16.0</v>
      </c>
      <c r="I101" s="327" t="s">
        <v>479</v>
      </c>
      <c r="J101" s="92">
        <v>49.0</v>
      </c>
      <c r="K101" s="90">
        <v>107.0</v>
      </c>
      <c r="L101" s="90">
        <v>49.0</v>
      </c>
      <c r="M101" s="90">
        <v>92.0</v>
      </c>
      <c r="N101" s="15"/>
      <c r="O101" s="100">
        <v>16.0</v>
      </c>
      <c r="P101" s="101" t="s">
        <v>92</v>
      </c>
      <c r="Q101" s="101">
        <v>89.0</v>
      </c>
      <c r="R101" s="101">
        <v>135.0</v>
      </c>
      <c r="S101" s="101">
        <v>89.0</v>
      </c>
      <c r="T101" s="101">
        <v>238.0</v>
      </c>
    </row>
    <row r="102">
      <c r="A102" s="92">
        <v>17.0</v>
      </c>
      <c r="B102" s="327" t="s">
        <v>480</v>
      </c>
      <c r="C102" s="92">
        <v>36.0</v>
      </c>
      <c r="D102" s="90">
        <v>28.0</v>
      </c>
      <c r="E102" s="90">
        <v>36.0</v>
      </c>
      <c r="F102" s="90">
        <v>203.0</v>
      </c>
      <c r="G102" s="62"/>
      <c r="H102" s="92">
        <v>17.0</v>
      </c>
      <c r="I102" s="327" t="s">
        <v>480</v>
      </c>
      <c r="J102" s="92">
        <v>43.0</v>
      </c>
      <c r="K102" s="90">
        <v>100.0</v>
      </c>
      <c r="L102" s="90">
        <v>43.0</v>
      </c>
      <c r="M102" s="90">
        <v>173.0</v>
      </c>
      <c r="N102" s="15"/>
      <c r="O102" s="100">
        <v>17.0</v>
      </c>
      <c r="P102" s="101" t="s">
        <v>93</v>
      </c>
      <c r="Q102" s="101">
        <v>79.0</v>
      </c>
      <c r="R102" s="101">
        <v>128.0</v>
      </c>
      <c r="S102" s="101">
        <v>79.0</v>
      </c>
      <c r="T102" s="101">
        <v>376.0</v>
      </c>
    </row>
    <row r="103">
      <c r="A103" s="92">
        <v>18.0</v>
      </c>
      <c r="B103" s="327" t="s">
        <v>481</v>
      </c>
      <c r="C103" s="92">
        <v>35.0</v>
      </c>
      <c r="D103" s="90">
        <v>16.0</v>
      </c>
      <c r="E103" s="90">
        <v>35.0</v>
      </c>
      <c r="F103" s="90">
        <v>192.0</v>
      </c>
      <c r="G103" s="62"/>
      <c r="H103" s="92">
        <v>18.0</v>
      </c>
      <c r="I103" s="327" t="s">
        <v>481</v>
      </c>
      <c r="J103" s="92">
        <v>56.0</v>
      </c>
      <c r="K103" s="90">
        <v>168.0</v>
      </c>
      <c r="L103" s="90">
        <v>56.0</v>
      </c>
      <c r="M103" s="90">
        <v>236.0</v>
      </c>
      <c r="N103" s="15"/>
      <c r="O103" s="100">
        <v>18.0</v>
      </c>
      <c r="P103" s="101" t="s">
        <v>94</v>
      </c>
      <c r="Q103" s="101">
        <v>91.0</v>
      </c>
      <c r="R103" s="101">
        <v>184.0</v>
      </c>
      <c r="S103" s="101">
        <v>91.0</v>
      </c>
      <c r="T103" s="101">
        <v>428.0</v>
      </c>
    </row>
    <row r="104">
      <c r="A104" s="92">
        <v>19.0</v>
      </c>
      <c r="B104" s="327" t="s">
        <v>482</v>
      </c>
      <c r="C104" s="92">
        <v>42.0</v>
      </c>
      <c r="D104" s="90">
        <v>28.0</v>
      </c>
      <c r="E104" s="90">
        <v>42.0</v>
      </c>
      <c r="F104" s="90">
        <v>213.0</v>
      </c>
      <c r="G104" s="62"/>
      <c r="H104" s="92">
        <v>19.0</v>
      </c>
      <c r="I104" s="327" t="s">
        <v>482</v>
      </c>
      <c r="J104" s="92">
        <v>55.0</v>
      </c>
      <c r="K104" s="90">
        <v>160.0</v>
      </c>
      <c r="L104" s="90">
        <v>55.0</v>
      </c>
      <c r="M104" s="90">
        <v>159.0</v>
      </c>
      <c r="N104" s="15"/>
      <c r="O104" s="100">
        <v>19.0</v>
      </c>
      <c r="P104" s="101" t="s">
        <v>95</v>
      </c>
      <c r="Q104" s="101">
        <v>97.0</v>
      </c>
      <c r="R104" s="101">
        <v>188.0</v>
      </c>
      <c r="S104" s="101">
        <v>97.0</v>
      </c>
      <c r="T104" s="101">
        <v>372.0</v>
      </c>
    </row>
    <row r="105">
      <c r="A105" s="92">
        <v>20.0</v>
      </c>
      <c r="B105" s="327" t="s">
        <v>483</v>
      </c>
      <c r="C105" s="324">
        <v>36.0</v>
      </c>
      <c r="D105" s="93">
        <v>14.0</v>
      </c>
      <c r="E105" s="93">
        <v>36.0</v>
      </c>
      <c r="F105" s="93">
        <v>203.0</v>
      </c>
      <c r="G105" s="62"/>
      <c r="H105" s="92">
        <v>20.0</v>
      </c>
      <c r="I105" s="327" t="s">
        <v>483</v>
      </c>
      <c r="J105" s="92">
        <v>55.0</v>
      </c>
      <c r="K105" s="90">
        <v>157.0</v>
      </c>
      <c r="L105" s="90">
        <v>55.0</v>
      </c>
      <c r="M105" s="90">
        <v>160.0</v>
      </c>
      <c r="N105" s="15"/>
      <c r="O105" s="100">
        <v>20.0</v>
      </c>
      <c r="P105" s="101" t="s">
        <v>96</v>
      </c>
      <c r="Q105" s="101">
        <v>91.0</v>
      </c>
      <c r="R105" s="101">
        <v>171.0</v>
      </c>
      <c r="S105" s="101">
        <v>91.0</v>
      </c>
      <c r="T105" s="101">
        <v>363.0</v>
      </c>
    </row>
    <row r="106">
      <c r="A106" s="92">
        <v>21.0</v>
      </c>
      <c r="B106" s="327" t="s">
        <v>484</v>
      </c>
      <c r="C106" s="292">
        <v>36.0</v>
      </c>
      <c r="D106" s="293">
        <v>12.0</v>
      </c>
      <c r="E106" s="293">
        <v>36.0</v>
      </c>
      <c r="F106" s="293">
        <v>185.0</v>
      </c>
      <c r="G106" s="62"/>
      <c r="H106" s="92">
        <v>21.0</v>
      </c>
      <c r="I106" s="327" t="s">
        <v>484</v>
      </c>
      <c r="J106" s="92">
        <v>53.0</v>
      </c>
      <c r="K106" s="90">
        <v>111.0</v>
      </c>
      <c r="L106" s="90">
        <v>53.0</v>
      </c>
      <c r="M106" s="90">
        <v>140.0</v>
      </c>
      <c r="N106" s="15"/>
      <c r="O106" s="100">
        <v>21.0</v>
      </c>
      <c r="P106" s="101" t="s">
        <v>97</v>
      </c>
      <c r="Q106" s="101">
        <v>89.0</v>
      </c>
      <c r="R106" s="101">
        <v>123.0</v>
      </c>
      <c r="S106" s="101">
        <v>89.0</v>
      </c>
      <c r="T106" s="101">
        <v>325.0</v>
      </c>
    </row>
    <row r="107">
      <c r="A107" s="92">
        <v>22.0</v>
      </c>
      <c r="B107" s="327" t="s">
        <v>485</v>
      </c>
      <c r="C107" s="92">
        <v>33.0</v>
      </c>
      <c r="D107" s="90">
        <v>11.0</v>
      </c>
      <c r="E107" s="90">
        <v>33.0</v>
      </c>
      <c r="F107" s="90">
        <v>184.0</v>
      </c>
      <c r="G107" s="62"/>
      <c r="H107" s="92">
        <v>22.0</v>
      </c>
      <c r="I107" s="327" t="s">
        <v>485</v>
      </c>
      <c r="J107" s="92">
        <v>40.0</v>
      </c>
      <c r="K107" s="90">
        <v>75.0</v>
      </c>
      <c r="L107" s="90">
        <v>40.0</v>
      </c>
      <c r="M107" s="90">
        <v>121.0</v>
      </c>
      <c r="N107" s="15"/>
      <c r="O107" s="100">
        <v>22.0</v>
      </c>
      <c r="P107" s="101" t="s">
        <v>98</v>
      </c>
      <c r="Q107" s="101">
        <v>73.0</v>
      </c>
      <c r="R107" s="101">
        <v>86.0</v>
      </c>
      <c r="S107" s="101">
        <v>73.0</v>
      </c>
      <c r="T107" s="101">
        <v>305.0</v>
      </c>
    </row>
    <row r="108">
      <c r="A108" s="92">
        <v>23.0</v>
      </c>
      <c r="B108" s="327" t="s">
        <v>486</v>
      </c>
      <c r="C108" s="92">
        <v>38.0</v>
      </c>
      <c r="D108" s="90">
        <v>38.0</v>
      </c>
      <c r="E108" s="90">
        <v>38.0</v>
      </c>
      <c r="F108" s="90">
        <v>148.0</v>
      </c>
      <c r="G108" s="62"/>
      <c r="H108" s="92">
        <v>23.0</v>
      </c>
      <c r="I108" s="327" t="s">
        <v>486</v>
      </c>
      <c r="J108" s="92">
        <v>39.0</v>
      </c>
      <c r="K108" s="90">
        <v>77.0</v>
      </c>
      <c r="L108" s="90">
        <v>39.0</v>
      </c>
      <c r="M108" s="90">
        <v>78.0</v>
      </c>
      <c r="N108" s="15"/>
      <c r="O108" s="100">
        <v>23.0</v>
      </c>
      <c r="P108" s="101" t="s">
        <v>99</v>
      </c>
      <c r="Q108" s="101">
        <v>77.0</v>
      </c>
      <c r="R108" s="101">
        <v>115.0</v>
      </c>
      <c r="S108" s="101">
        <v>77.0</v>
      </c>
      <c r="T108" s="101">
        <v>226.0</v>
      </c>
    </row>
    <row r="109">
      <c r="A109" s="92">
        <v>24.0</v>
      </c>
      <c r="B109" s="327" t="s">
        <v>487</v>
      </c>
      <c r="C109" s="92">
        <v>37.0</v>
      </c>
      <c r="D109" s="90">
        <v>26.0</v>
      </c>
      <c r="E109" s="90">
        <v>37.0</v>
      </c>
      <c r="F109" s="90">
        <v>214.0</v>
      </c>
      <c r="G109" s="62"/>
      <c r="H109" s="92">
        <v>24.0</v>
      </c>
      <c r="I109" s="327" t="s">
        <v>487</v>
      </c>
      <c r="J109" s="92">
        <v>32.0</v>
      </c>
      <c r="K109" s="90">
        <v>66.0</v>
      </c>
      <c r="L109" s="90">
        <v>32.0</v>
      </c>
      <c r="M109" s="90">
        <v>67.0</v>
      </c>
      <c r="N109" s="15"/>
      <c r="O109" s="100">
        <v>24.0</v>
      </c>
      <c r="P109" s="101" t="s">
        <v>100</v>
      </c>
      <c r="Q109" s="101">
        <v>69.0</v>
      </c>
      <c r="R109" s="101">
        <v>92.0</v>
      </c>
      <c r="S109" s="101">
        <v>69.0</v>
      </c>
      <c r="T109" s="101">
        <v>281.0</v>
      </c>
    </row>
    <row r="110">
      <c r="A110" s="92">
        <v>25.0</v>
      </c>
      <c r="B110" s="327" t="s">
        <v>488</v>
      </c>
      <c r="C110" s="92">
        <v>46.0</v>
      </c>
      <c r="D110" s="90">
        <v>49.0</v>
      </c>
      <c r="E110" s="90">
        <v>46.0</v>
      </c>
      <c r="F110" s="90">
        <v>235.0</v>
      </c>
      <c r="G110" s="62"/>
      <c r="H110" s="92">
        <v>25.0</v>
      </c>
      <c r="I110" s="327" t="s">
        <v>488</v>
      </c>
      <c r="J110" s="92">
        <v>55.0</v>
      </c>
      <c r="K110" s="90">
        <v>150.0</v>
      </c>
      <c r="L110" s="90">
        <v>55.0</v>
      </c>
      <c r="M110" s="90">
        <v>233.0</v>
      </c>
      <c r="N110" s="15"/>
      <c r="O110" s="100">
        <v>25.0</v>
      </c>
      <c r="P110" s="101" t="s">
        <v>101</v>
      </c>
      <c r="Q110" s="101">
        <v>101.0</v>
      </c>
      <c r="R110" s="101">
        <v>199.0</v>
      </c>
      <c r="S110" s="101">
        <v>101.0</v>
      </c>
      <c r="T110" s="101">
        <v>468.0</v>
      </c>
    </row>
    <row r="111">
      <c r="A111" s="92">
        <v>26.0</v>
      </c>
      <c r="B111" s="327" t="s">
        <v>489</v>
      </c>
      <c r="C111" s="92">
        <v>32.0</v>
      </c>
      <c r="D111" s="90">
        <v>28.0</v>
      </c>
      <c r="E111" s="90">
        <v>32.0</v>
      </c>
      <c r="F111" s="90">
        <v>171.0</v>
      </c>
      <c r="G111" s="62"/>
      <c r="H111" s="92">
        <v>26.0</v>
      </c>
      <c r="I111" s="327" t="s">
        <v>489</v>
      </c>
      <c r="J111" s="92">
        <v>45.0</v>
      </c>
      <c r="K111" s="90">
        <v>146.0</v>
      </c>
      <c r="L111" s="90">
        <v>45.0</v>
      </c>
      <c r="M111" s="90">
        <v>182.0</v>
      </c>
      <c r="N111" s="15"/>
      <c r="O111" s="100">
        <v>26.0</v>
      </c>
      <c r="P111" s="101" t="s">
        <v>102</v>
      </c>
      <c r="Q111" s="101">
        <v>77.0</v>
      </c>
      <c r="R111" s="101">
        <v>174.0</v>
      </c>
      <c r="S111" s="101">
        <v>77.0</v>
      </c>
      <c r="T111" s="101">
        <v>353.0</v>
      </c>
    </row>
    <row r="112">
      <c r="A112" s="92">
        <v>27.0</v>
      </c>
      <c r="B112" s="327" t="s">
        <v>490</v>
      </c>
      <c r="C112" s="92">
        <v>39.0</v>
      </c>
      <c r="D112" s="90">
        <v>40.0</v>
      </c>
      <c r="E112" s="90">
        <v>39.0</v>
      </c>
      <c r="F112" s="90">
        <v>246.0</v>
      </c>
      <c r="G112" s="62"/>
      <c r="H112" s="92">
        <v>27.0</v>
      </c>
      <c r="I112" s="327" t="s">
        <v>490</v>
      </c>
      <c r="J112" s="92">
        <v>47.0</v>
      </c>
      <c r="K112" s="90">
        <v>144.0</v>
      </c>
      <c r="L112" s="90">
        <v>47.0</v>
      </c>
      <c r="M112" s="90">
        <v>152.0</v>
      </c>
      <c r="N112" s="15"/>
      <c r="O112" s="100">
        <v>27.0</v>
      </c>
      <c r="P112" s="101" t="s">
        <v>103</v>
      </c>
      <c r="Q112" s="101">
        <v>86.0</v>
      </c>
      <c r="R112" s="101">
        <v>184.0</v>
      </c>
      <c r="S112" s="101">
        <v>86.0</v>
      </c>
      <c r="T112" s="101">
        <v>398.0</v>
      </c>
    </row>
    <row r="113">
      <c r="A113" s="92">
        <v>28.0</v>
      </c>
      <c r="B113" s="327" t="s">
        <v>491</v>
      </c>
      <c r="C113" s="92">
        <v>37.0</v>
      </c>
      <c r="D113" s="90">
        <v>17.0</v>
      </c>
      <c r="E113" s="90">
        <v>37.0</v>
      </c>
      <c r="F113" s="90">
        <v>233.0</v>
      </c>
      <c r="G113" s="14"/>
      <c r="H113" s="92">
        <v>28.0</v>
      </c>
      <c r="I113" s="327" t="s">
        <v>491</v>
      </c>
      <c r="J113" s="108">
        <v>50.0</v>
      </c>
      <c r="K113" s="109">
        <v>143.0</v>
      </c>
      <c r="L113" s="109">
        <v>50.0</v>
      </c>
      <c r="M113" s="109">
        <v>135.0</v>
      </c>
      <c r="N113" s="15"/>
      <c r="O113" s="100">
        <v>28.0</v>
      </c>
      <c r="P113" s="101" t="s">
        <v>104</v>
      </c>
      <c r="Q113" s="101">
        <v>87.0</v>
      </c>
      <c r="R113" s="101">
        <v>160.0</v>
      </c>
      <c r="S113" s="101">
        <v>87.0</v>
      </c>
      <c r="T113" s="101">
        <v>368.0</v>
      </c>
    </row>
    <row r="114">
      <c r="A114" s="105">
        <v>29.0</v>
      </c>
      <c r="B114" s="327" t="s">
        <v>492</v>
      </c>
      <c r="C114" s="92">
        <v>46.0</v>
      </c>
      <c r="D114" s="90">
        <v>25.0</v>
      </c>
      <c r="E114" s="90">
        <v>46.0</v>
      </c>
      <c r="F114" s="90">
        <v>217.0</v>
      </c>
      <c r="G114" s="14"/>
      <c r="H114" s="92">
        <v>29.0</v>
      </c>
      <c r="I114" s="327" t="s">
        <v>492</v>
      </c>
      <c r="J114" s="106">
        <v>44.0</v>
      </c>
      <c r="K114" s="107">
        <v>82.0</v>
      </c>
      <c r="L114" s="107">
        <v>44.0</v>
      </c>
      <c r="M114" s="107">
        <v>103.0</v>
      </c>
      <c r="N114" s="15"/>
      <c r="O114" s="100">
        <v>29.0</v>
      </c>
      <c r="P114" s="101" t="s">
        <v>105</v>
      </c>
      <c r="Q114" s="101">
        <v>90.0</v>
      </c>
      <c r="R114" s="101">
        <v>107.0</v>
      </c>
      <c r="S114" s="101">
        <v>90.0</v>
      </c>
      <c r="T114" s="101">
        <v>320.0</v>
      </c>
    </row>
    <row r="115">
      <c r="A115" s="106">
        <v>30.0</v>
      </c>
      <c r="B115" s="128" t="s">
        <v>493</v>
      </c>
      <c r="C115" s="92">
        <v>41.0</v>
      </c>
      <c r="D115" s="90">
        <v>47.0</v>
      </c>
      <c r="E115" s="90">
        <v>41.0</v>
      </c>
      <c r="F115" s="90">
        <v>219.0</v>
      </c>
      <c r="G115" s="14"/>
      <c r="H115" s="92">
        <v>30.0</v>
      </c>
      <c r="I115" s="327" t="s">
        <v>493</v>
      </c>
      <c r="J115" s="105">
        <v>50.0</v>
      </c>
      <c r="K115" s="22">
        <v>103.0</v>
      </c>
      <c r="L115" s="22">
        <v>50.0</v>
      </c>
      <c r="M115" s="22">
        <v>120.0</v>
      </c>
      <c r="N115" s="15"/>
      <c r="O115" s="100">
        <v>30.0</v>
      </c>
      <c r="P115" s="101" t="s">
        <v>106</v>
      </c>
      <c r="Q115" s="101">
        <v>91.0</v>
      </c>
      <c r="R115" s="101">
        <v>150.0</v>
      </c>
      <c r="S115" s="101">
        <v>91.0</v>
      </c>
      <c r="T115" s="101">
        <v>339.0</v>
      </c>
    </row>
    <row r="116">
      <c r="A116" s="100">
        <v>31.0</v>
      </c>
      <c r="B116" s="128" t="s">
        <v>494</v>
      </c>
      <c r="C116" s="105">
        <v>52.0</v>
      </c>
      <c r="D116" s="22">
        <v>38.0</v>
      </c>
      <c r="E116" s="22">
        <v>52.0</v>
      </c>
      <c r="F116" s="22">
        <v>255.0</v>
      </c>
      <c r="G116" s="14"/>
      <c r="H116" s="92">
        <v>31.0</v>
      </c>
      <c r="I116" s="327" t="s">
        <v>494</v>
      </c>
      <c r="J116" s="108">
        <v>42.0</v>
      </c>
      <c r="K116" s="109">
        <v>89.0</v>
      </c>
      <c r="L116" s="109">
        <v>42.0</v>
      </c>
      <c r="M116" s="109">
        <v>93.0</v>
      </c>
      <c r="N116" s="15"/>
      <c r="O116" s="100">
        <v>31.0</v>
      </c>
      <c r="P116" s="101" t="s">
        <v>107</v>
      </c>
      <c r="Q116" s="101">
        <v>94.0</v>
      </c>
      <c r="R116" s="101">
        <v>127.0</v>
      </c>
      <c r="S116" s="101">
        <v>94.0</v>
      </c>
      <c r="T116" s="101">
        <v>348.0</v>
      </c>
    </row>
    <row r="117">
      <c r="A117" s="110" t="s">
        <v>44</v>
      </c>
      <c r="B117" s="8"/>
      <c r="C117" s="99">
        <v>1333.0</v>
      </c>
      <c r="D117" s="99">
        <v>1011.0</v>
      </c>
      <c r="E117" s="99">
        <v>1333.0</v>
      </c>
      <c r="F117" s="99">
        <v>7530.0</v>
      </c>
      <c r="G117" s="9"/>
      <c r="H117" s="110" t="s">
        <v>44</v>
      </c>
      <c r="I117" s="8"/>
      <c r="J117" s="99">
        <v>1448.0</v>
      </c>
      <c r="K117" s="99">
        <v>3580.0</v>
      </c>
      <c r="L117" s="99">
        <v>1448.0</v>
      </c>
      <c r="M117" s="99">
        <v>4272.0</v>
      </c>
      <c r="N117" s="4"/>
      <c r="O117" s="110" t="s">
        <v>44</v>
      </c>
      <c r="P117" s="8"/>
      <c r="Q117" s="115">
        <v>2781.0</v>
      </c>
      <c r="R117" s="115">
        <v>4591.0</v>
      </c>
      <c r="S117" s="115">
        <v>2781.0</v>
      </c>
      <c r="T117" s="115">
        <v>11802.0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327" t="s">
        <v>495</v>
      </c>
      <c r="C126" s="88">
        <v>38.0</v>
      </c>
      <c r="D126" s="87">
        <v>17.0</v>
      </c>
      <c r="E126" s="87">
        <v>38.0</v>
      </c>
      <c r="F126" s="87">
        <v>183.0</v>
      </c>
      <c r="G126" s="62"/>
      <c r="H126" s="92">
        <v>1.0</v>
      </c>
      <c r="I126" s="327" t="s">
        <v>495</v>
      </c>
      <c r="J126" s="92">
        <v>47.0</v>
      </c>
      <c r="K126" s="90">
        <v>93.0</v>
      </c>
      <c r="L126" s="90">
        <v>47.0</v>
      </c>
      <c r="M126" s="90">
        <v>100.0</v>
      </c>
      <c r="N126" s="15"/>
      <c r="O126" s="100">
        <v>1.0</v>
      </c>
      <c r="P126" s="101" t="s">
        <v>109</v>
      </c>
      <c r="Q126" s="101">
        <v>85.0</v>
      </c>
      <c r="R126" s="101">
        <v>110.0</v>
      </c>
      <c r="S126" s="101">
        <v>85.0</v>
      </c>
      <c r="T126" s="101">
        <v>283.0</v>
      </c>
    </row>
    <row r="127">
      <c r="A127" s="100">
        <v>2.0</v>
      </c>
      <c r="B127" s="327" t="s">
        <v>496</v>
      </c>
      <c r="C127" s="92">
        <v>41.0</v>
      </c>
      <c r="D127" s="90">
        <v>55.0</v>
      </c>
      <c r="E127" s="90">
        <v>41.0</v>
      </c>
      <c r="F127" s="90">
        <v>250.0</v>
      </c>
      <c r="G127" s="62"/>
      <c r="H127" s="92">
        <v>2.0</v>
      </c>
      <c r="I127" s="327" t="s">
        <v>496</v>
      </c>
      <c r="J127" s="92">
        <v>51.0</v>
      </c>
      <c r="K127" s="90">
        <v>158.0</v>
      </c>
      <c r="L127" s="90">
        <v>51.0</v>
      </c>
      <c r="M127" s="90">
        <v>222.0</v>
      </c>
      <c r="N127" s="15"/>
      <c r="O127" s="100">
        <v>2.0</v>
      </c>
      <c r="P127" s="101" t="s">
        <v>110</v>
      </c>
      <c r="Q127" s="101">
        <v>92.0</v>
      </c>
      <c r="R127" s="101">
        <v>213.0</v>
      </c>
      <c r="S127" s="101">
        <v>92.0</v>
      </c>
      <c r="T127" s="101">
        <v>472.0</v>
      </c>
    </row>
    <row r="128">
      <c r="A128" s="100">
        <v>3.0</v>
      </c>
      <c r="B128" s="327" t="s">
        <v>497</v>
      </c>
      <c r="C128" s="92">
        <v>53.0</v>
      </c>
      <c r="D128" s="90">
        <v>53.0</v>
      </c>
      <c r="E128" s="90">
        <v>53.0</v>
      </c>
      <c r="F128" s="90">
        <v>225.0</v>
      </c>
      <c r="G128" s="62"/>
      <c r="H128" s="92">
        <v>3.0</v>
      </c>
      <c r="I128" s="327" t="s">
        <v>497</v>
      </c>
      <c r="J128" s="92">
        <v>63.0</v>
      </c>
      <c r="K128" s="90">
        <v>188.0</v>
      </c>
      <c r="L128" s="90">
        <v>63.0</v>
      </c>
      <c r="M128" s="90">
        <v>240.0</v>
      </c>
      <c r="N128" s="15"/>
      <c r="O128" s="100">
        <v>3.0</v>
      </c>
      <c r="P128" s="101" t="s">
        <v>111</v>
      </c>
      <c r="Q128" s="101">
        <v>116.0</v>
      </c>
      <c r="R128" s="101">
        <v>241.0</v>
      </c>
      <c r="S128" s="101">
        <v>116.0</v>
      </c>
      <c r="T128" s="101">
        <v>465.0</v>
      </c>
    </row>
    <row r="129">
      <c r="A129" s="100">
        <v>4.0</v>
      </c>
      <c r="B129" s="327" t="s">
        <v>498</v>
      </c>
      <c r="C129" s="92">
        <v>53.0</v>
      </c>
      <c r="D129" s="90">
        <v>47.0</v>
      </c>
      <c r="E129" s="90">
        <v>53.0</v>
      </c>
      <c r="F129" s="90">
        <v>245.0</v>
      </c>
      <c r="G129" s="62"/>
      <c r="H129" s="92">
        <v>4.0</v>
      </c>
      <c r="I129" s="327" t="s">
        <v>498</v>
      </c>
      <c r="J129" s="92">
        <v>66.0</v>
      </c>
      <c r="K129" s="90">
        <v>198.0</v>
      </c>
      <c r="L129" s="90">
        <v>66.0</v>
      </c>
      <c r="M129" s="90">
        <v>206.0</v>
      </c>
      <c r="N129" s="15"/>
      <c r="O129" s="100">
        <v>4.0</v>
      </c>
      <c r="P129" s="101" t="s">
        <v>112</v>
      </c>
      <c r="Q129" s="101">
        <v>119.0</v>
      </c>
      <c r="R129" s="101">
        <v>245.0</v>
      </c>
      <c r="S129" s="101">
        <v>119.0</v>
      </c>
      <c r="T129" s="101">
        <v>451.0</v>
      </c>
    </row>
    <row r="130">
      <c r="A130" s="100">
        <v>5.0</v>
      </c>
      <c r="B130" s="327" t="s">
        <v>499</v>
      </c>
      <c r="C130" s="92">
        <v>67.0</v>
      </c>
      <c r="D130" s="90">
        <v>167.0</v>
      </c>
      <c r="E130" s="90">
        <v>67.0</v>
      </c>
      <c r="F130" s="90">
        <v>278.0</v>
      </c>
      <c r="G130" s="62"/>
      <c r="H130" s="92">
        <v>5.0</v>
      </c>
      <c r="I130" s="327" t="s">
        <v>499</v>
      </c>
      <c r="J130" s="92">
        <v>54.0</v>
      </c>
      <c r="K130" s="90">
        <v>161.0</v>
      </c>
      <c r="L130" s="90">
        <v>54.0</v>
      </c>
      <c r="M130" s="90">
        <v>190.0</v>
      </c>
      <c r="N130" s="15"/>
      <c r="O130" s="100">
        <v>5.0</v>
      </c>
      <c r="P130" s="101" t="s">
        <v>113</v>
      </c>
      <c r="Q130" s="101">
        <v>121.0</v>
      </c>
      <c r="R130" s="101">
        <v>328.0</v>
      </c>
      <c r="S130" s="101">
        <v>121.0</v>
      </c>
      <c r="T130" s="101">
        <v>468.0</v>
      </c>
    </row>
    <row r="131">
      <c r="A131" s="100">
        <v>6.0</v>
      </c>
      <c r="B131" s="327" t="s">
        <v>500</v>
      </c>
      <c r="C131" s="92">
        <v>72.0</v>
      </c>
      <c r="D131" s="90">
        <v>209.0</v>
      </c>
      <c r="E131" s="90">
        <v>72.0</v>
      </c>
      <c r="F131" s="90">
        <v>272.0</v>
      </c>
      <c r="G131" s="62"/>
      <c r="H131" s="92">
        <v>6.0</v>
      </c>
      <c r="I131" s="327" t="s">
        <v>500</v>
      </c>
      <c r="J131" s="92">
        <v>67.0</v>
      </c>
      <c r="K131" s="90">
        <v>159.0</v>
      </c>
      <c r="L131" s="90">
        <v>67.0</v>
      </c>
      <c r="M131" s="90">
        <v>193.0</v>
      </c>
      <c r="N131" s="15"/>
      <c r="O131" s="100">
        <v>6.0</v>
      </c>
      <c r="P131" s="101" t="s">
        <v>114</v>
      </c>
      <c r="Q131" s="101">
        <v>139.0</v>
      </c>
      <c r="R131" s="101">
        <v>368.0</v>
      </c>
      <c r="S131" s="101">
        <v>139.0</v>
      </c>
      <c r="T131" s="101">
        <v>465.0</v>
      </c>
    </row>
    <row r="132">
      <c r="A132" s="100">
        <v>7.0</v>
      </c>
      <c r="B132" s="327" t="s">
        <v>501</v>
      </c>
      <c r="C132" s="92">
        <v>78.0</v>
      </c>
      <c r="D132" s="90">
        <v>270.0</v>
      </c>
      <c r="E132" s="90">
        <v>78.0</v>
      </c>
      <c r="F132" s="90">
        <v>301.0</v>
      </c>
      <c r="G132" s="62"/>
      <c r="H132" s="92">
        <v>7.0</v>
      </c>
      <c r="I132" s="327" t="s">
        <v>501</v>
      </c>
      <c r="J132" s="92">
        <v>73.0</v>
      </c>
      <c r="K132" s="90">
        <v>159.0</v>
      </c>
      <c r="L132" s="90">
        <v>73.0</v>
      </c>
      <c r="M132" s="90">
        <v>193.0</v>
      </c>
      <c r="N132" s="15"/>
      <c r="O132" s="100">
        <v>7.0</v>
      </c>
      <c r="P132" s="101" t="s">
        <v>115</v>
      </c>
      <c r="Q132" s="101">
        <v>151.0</v>
      </c>
      <c r="R132" s="101">
        <v>429.0</v>
      </c>
      <c r="S132" s="101">
        <v>151.0</v>
      </c>
      <c r="T132" s="101">
        <v>494.0</v>
      </c>
    </row>
    <row r="133">
      <c r="A133" s="100">
        <v>8.0</v>
      </c>
      <c r="B133" s="327" t="s">
        <v>502</v>
      </c>
      <c r="C133" s="92">
        <v>69.0</v>
      </c>
      <c r="D133" s="90">
        <v>108.0</v>
      </c>
      <c r="E133" s="90">
        <v>69.0</v>
      </c>
      <c r="F133" s="90">
        <v>305.0</v>
      </c>
      <c r="G133" s="62"/>
      <c r="H133" s="92">
        <v>8.0</v>
      </c>
      <c r="I133" s="327" t="s">
        <v>502</v>
      </c>
      <c r="J133" s="92">
        <v>66.0</v>
      </c>
      <c r="K133" s="90">
        <v>152.0</v>
      </c>
      <c r="L133" s="90">
        <v>66.0</v>
      </c>
      <c r="M133" s="90">
        <v>155.0</v>
      </c>
      <c r="N133" s="15"/>
      <c r="O133" s="100">
        <v>8.0</v>
      </c>
      <c r="P133" s="101" t="s">
        <v>116</v>
      </c>
      <c r="Q133" s="101">
        <v>135.0</v>
      </c>
      <c r="R133" s="101">
        <v>260.0</v>
      </c>
      <c r="S133" s="101">
        <v>135.0</v>
      </c>
      <c r="T133" s="101">
        <v>460.0</v>
      </c>
    </row>
    <row r="134">
      <c r="A134" s="100">
        <v>9.0</v>
      </c>
      <c r="B134" s="327" t="s">
        <v>503</v>
      </c>
      <c r="C134" s="92">
        <v>51.0</v>
      </c>
      <c r="D134" s="90">
        <v>87.0</v>
      </c>
      <c r="E134" s="90">
        <v>51.0</v>
      </c>
      <c r="F134" s="90">
        <v>195.0</v>
      </c>
      <c r="G134" s="62"/>
      <c r="H134" s="92">
        <v>9.0</v>
      </c>
      <c r="I134" s="90" t="s">
        <v>503</v>
      </c>
      <c r="J134" s="90">
        <v>64.0</v>
      </c>
      <c r="K134" s="90">
        <v>145.0</v>
      </c>
      <c r="L134" s="90">
        <v>64.0</v>
      </c>
      <c r="M134" s="90">
        <v>150.0</v>
      </c>
      <c r="N134" s="15"/>
      <c r="O134" s="100">
        <v>9.0</v>
      </c>
      <c r="P134" s="101" t="s">
        <v>117</v>
      </c>
      <c r="Q134" s="101">
        <v>115.0</v>
      </c>
      <c r="R134" s="101">
        <v>232.0</v>
      </c>
      <c r="S134" s="101">
        <v>115.0</v>
      </c>
      <c r="T134" s="101">
        <v>345.0</v>
      </c>
    </row>
    <row r="135">
      <c r="A135" s="100">
        <v>10.0</v>
      </c>
      <c r="B135" s="327" t="s">
        <v>504</v>
      </c>
      <c r="C135" s="92">
        <v>27.0</v>
      </c>
      <c r="D135" s="90">
        <v>13.0</v>
      </c>
      <c r="E135" s="90">
        <v>27.0</v>
      </c>
      <c r="F135" s="90">
        <v>127.0</v>
      </c>
      <c r="G135" s="62"/>
      <c r="H135" s="92">
        <v>10.0</v>
      </c>
      <c r="I135" s="90" t="s">
        <v>504</v>
      </c>
      <c r="J135" s="90">
        <v>13.0</v>
      </c>
      <c r="K135" s="90">
        <v>14.0</v>
      </c>
      <c r="L135" s="90">
        <v>13.0</v>
      </c>
      <c r="M135" s="90">
        <v>46.0</v>
      </c>
      <c r="N135" s="15"/>
      <c r="O135" s="100">
        <v>10.0</v>
      </c>
      <c r="P135" s="101" t="s">
        <v>118</v>
      </c>
      <c r="Q135" s="101">
        <v>40.0</v>
      </c>
      <c r="R135" s="101">
        <v>27.0</v>
      </c>
      <c r="S135" s="101">
        <v>40.0</v>
      </c>
      <c r="T135" s="101">
        <v>173.0</v>
      </c>
    </row>
    <row r="136">
      <c r="A136" s="100">
        <v>11.0</v>
      </c>
      <c r="B136" s="327" t="s">
        <v>505</v>
      </c>
      <c r="C136" s="92">
        <v>51.0</v>
      </c>
      <c r="D136" s="90">
        <v>37.0</v>
      </c>
      <c r="E136" s="90">
        <v>51.0</v>
      </c>
      <c r="F136" s="90">
        <v>271.0</v>
      </c>
      <c r="G136" s="62"/>
      <c r="H136" s="92">
        <v>11.0</v>
      </c>
      <c r="I136" s="90" t="s">
        <v>505</v>
      </c>
      <c r="J136" s="90">
        <v>52.0</v>
      </c>
      <c r="K136" s="90">
        <v>140.0</v>
      </c>
      <c r="L136" s="90">
        <v>52.0</v>
      </c>
      <c r="M136" s="90">
        <v>245.0</v>
      </c>
      <c r="N136" s="15"/>
      <c r="O136" s="100">
        <v>11.0</v>
      </c>
      <c r="P136" s="101" t="s">
        <v>119</v>
      </c>
      <c r="Q136" s="101">
        <v>103.0</v>
      </c>
      <c r="R136" s="101">
        <v>177.0</v>
      </c>
      <c r="S136" s="101">
        <v>103.0</v>
      </c>
      <c r="T136" s="101">
        <v>516.0</v>
      </c>
    </row>
    <row r="137">
      <c r="A137" s="100">
        <v>12.0</v>
      </c>
      <c r="B137" s="327" t="s">
        <v>506</v>
      </c>
      <c r="C137" s="92">
        <v>68.0</v>
      </c>
      <c r="D137" s="90">
        <v>69.0</v>
      </c>
      <c r="E137" s="90">
        <v>68.0</v>
      </c>
      <c r="F137" s="90">
        <v>605.0</v>
      </c>
      <c r="G137" s="62"/>
      <c r="H137" s="92">
        <v>12.0</v>
      </c>
      <c r="I137" s="90" t="s">
        <v>506</v>
      </c>
      <c r="J137" s="90">
        <v>59.0</v>
      </c>
      <c r="K137" s="90">
        <v>144.0</v>
      </c>
      <c r="L137" s="90">
        <v>59.0</v>
      </c>
      <c r="M137" s="90">
        <v>222.0</v>
      </c>
      <c r="N137" s="15"/>
      <c r="O137" s="100">
        <v>12.0</v>
      </c>
      <c r="P137" s="101" t="s">
        <v>120</v>
      </c>
      <c r="Q137" s="101">
        <v>127.0</v>
      </c>
      <c r="R137" s="101">
        <v>213.0</v>
      </c>
      <c r="S137" s="101">
        <v>127.0</v>
      </c>
      <c r="T137" s="101">
        <v>827.0</v>
      </c>
    </row>
    <row r="138">
      <c r="A138" s="100">
        <v>13.0</v>
      </c>
      <c r="B138" s="327" t="s">
        <v>507</v>
      </c>
      <c r="C138" s="92">
        <v>65.0</v>
      </c>
      <c r="D138" s="90">
        <v>33.0</v>
      </c>
      <c r="E138" s="90">
        <v>65.0</v>
      </c>
      <c r="F138" s="90">
        <v>952.0</v>
      </c>
      <c r="G138" s="62"/>
      <c r="H138" s="92">
        <v>13.0</v>
      </c>
      <c r="I138" s="90" t="s">
        <v>507</v>
      </c>
      <c r="J138" s="90">
        <v>58.0</v>
      </c>
      <c r="K138" s="90">
        <v>209.0</v>
      </c>
      <c r="L138" s="90">
        <v>58.0</v>
      </c>
      <c r="M138" s="90">
        <v>240.0</v>
      </c>
      <c r="N138" s="15"/>
      <c r="O138" s="100">
        <v>13.0</v>
      </c>
      <c r="P138" s="101" t="s">
        <v>121</v>
      </c>
      <c r="Q138" s="101">
        <v>123.0</v>
      </c>
      <c r="R138" s="101">
        <v>242.0</v>
      </c>
      <c r="S138" s="101">
        <v>123.0</v>
      </c>
      <c r="T138" s="101">
        <v>1192.0</v>
      </c>
    </row>
    <row r="139">
      <c r="A139" s="100">
        <v>14.0</v>
      </c>
      <c r="B139" s="327" t="s">
        <v>508</v>
      </c>
      <c r="C139" s="92">
        <v>73.0</v>
      </c>
      <c r="D139" s="90">
        <v>47.0</v>
      </c>
      <c r="E139" s="90">
        <v>73.0</v>
      </c>
      <c r="F139" s="90">
        <v>1197.0</v>
      </c>
      <c r="G139" s="62"/>
      <c r="H139" s="92">
        <v>14.0</v>
      </c>
      <c r="I139" s="90" t="s">
        <v>508</v>
      </c>
      <c r="J139" s="90">
        <v>55.0</v>
      </c>
      <c r="K139" s="90">
        <v>116.0</v>
      </c>
      <c r="L139" s="90">
        <v>55.0</v>
      </c>
      <c r="M139" s="90">
        <v>197.0</v>
      </c>
      <c r="N139" s="15"/>
      <c r="O139" s="100">
        <v>14.0</v>
      </c>
      <c r="P139" s="101" t="s">
        <v>122</v>
      </c>
      <c r="Q139" s="101">
        <v>128.0</v>
      </c>
      <c r="R139" s="101">
        <v>163.0</v>
      </c>
      <c r="S139" s="101">
        <v>128.0</v>
      </c>
      <c r="T139" s="101">
        <v>1394.0</v>
      </c>
    </row>
    <row r="140">
      <c r="A140" s="100">
        <v>15.0</v>
      </c>
      <c r="B140" s="327" t="s">
        <v>509</v>
      </c>
      <c r="C140" s="92">
        <v>63.0</v>
      </c>
      <c r="D140" s="90">
        <v>109.0</v>
      </c>
      <c r="E140" s="90">
        <v>63.0</v>
      </c>
      <c r="F140" s="90">
        <v>863.0</v>
      </c>
      <c r="G140" s="62"/>
      <c r="H140" s="92">
        <v>15.0</v>
      </c>
      <c r="I140" s="90" t="s">
        <v>509</v>
      </c>
      <c r="J140" s="90">
        <v>48.0</v>
      </c>
      <c r="K140" s="90">
        <v>132.0</v>
      </c>
      <c r="L140" s="90">
        <v>48.0</v>
      </c>
      <c r="M140" s="90">
        <v>142.0</v>
      </c>
      <c r="N140" s="15"/>
      <c r="O140" s="100">
        <v>15.0</v>
      </c>
      <c r="P140" s="101" t="s">
        <v>123</v>
      </c>
      <c r="Q140" s="101">
        <v>111.0</v>
      </c>
      <c r="R140" s="101">
        <v>241.0</v>
      </c>
      <c r="S140" s="101">
        <v>111.0</v>
      </c>
      <c r="T140" s="101">
        <v>1005.0</v>
      </c>
    </row>
    <row r="141">
      <c r="A141" s="100">
        <v>16.0</v>
      </c>
      <c r="B141" s="327" t="s">
        <v>510</v>
      </c>
      <c r="C141" s="92">
        <v>63.0</v>
      </c>
      <c r="D141" s="90">
        <v>91.0</v>
      </c>
      <c r="E141" s="90">
        <v>63.0</v>
      </c>
      <c r="F141" s="90">
        <v>615.0</v>
      </c>
      <c r="G141" s="62"/>
      <c r="H141" s="92">
        <v>16.0</v>
      </c>
      <c r="I141" s="90" t="s">
        <v>510</v>
      </c>
      <c r="J141" s="90">
        <v>55.0</v>
      </c>
      <c r="K141" s="90">
        <v>143.0</v>
      </c>
      <c r="L141" s="90">
        <v>55.0</v>
      </c>
      <c r="M141" s="90">
        <v>141.0</v>
      </c>
      <c r="N141" s="15"/>
      <c r="O141" s="100">
        <v>16.0</v>
      </c>
      <c r="P141" s="101" t="s">
        <v>124</v>
      </c>
      <c r="Q141" s="101">
        <v>118.0</v>
      </c>
      <c r="R141" s="101">
        <v>234.0</v>
      </c>
      <c r="S141" s="101">
        <v>118.0</v>
      </c>
      <c r="T141" s="101">
        <v>756.0</v>
      </c>
    </row>
    <row r="142">
      <c r="A142" s="100">
        <v>17.0</v>
      </c>
      <c r="B142" s="327" t="s">
        <v>511</v>
      </c>
      <c r="C142" s="92">
        <v>53.0</v>
      </c>
      <c r="D142" s="90">
        <v>8.0</v>
      </c>
      <c r="E142" s="90">
        <v>53.0</v>
      </c>
      <c r="F142" s="90">
        <v>555.0</v>
      </c>
      <c r="G142" s="62"/>
      <c r="H142" s="92">
        <v>17.0</v>
      </c>
      <c r="I142" s="90" t="s">
        <v>511</v>
      </c>
      <c r="J142" s="90">
        <v>57.0</v>
      </c>
      <c r="K142" s="90">
        <v>141.0</v>
      </c>
      <c r="L142" s="90">
        <v>57.0</v>
      </c>
      <c r="M142" s="90">
        <v>144.0</v>
      </c>
      <c r="N142" s="15"/>
      <c r="O142" s="100">
        <v>17.0</v>
      </c>
      <c r="P142" s="101" t="s">
        <v>125</v>
      </c>
      <c r="Q142" s="101">
        <v>110.0</v>
      </c>
      <c r="R142" s="101">
        <v>149.0</v>
      </c>
      <c r="S142" s="101">
        <v>110.0</v>
      </c>
      <c r="T142" s="101">
        <v>699.0</v>
      </c>
    </row>
    <row r="143">
      <c r="A143" s="100">
        <v>18.0</v>
      </c>
      <c r="B143" s="327" t="s">
        <v>512</v>
      </c>
      <c r="C143" s="92">
        <v>58.0</v>
      </c>
      <c r="D143" s="90">
        <v>14.0</v>
      </c>
      <c r="E143" s="90">
        <v>58.0</v>
      </c>
      <c r="F143" s="90">
        <v>503.0</v>
      </c>
      <c r="G143" s="62"/>
      <c r="H143" s="92">
        <v>18.0</v>
      </c>
      <c r="I143" s="90" t="s">
        <v>512</v>
      </c>
      <c r="J143" s="90">
        <v>49.0</v>
      </c>
      <c r="K143" s="90">
        <v>132.0</v>
      </c>
      <c r="L143" s="90">
        <v>49.0</v>
      </c>
      <c r="M143" s="90">
        <v>183.0</v>
      </c>
      <c r="N143" s="15"/>
      <c r="O143" s="100">
        <v>18.0</v>
      </c>
      <c r="P143" s="101" t="s">
        <v>126</v>
      </c>
      <c r="Q143" s="101">
        <v>107.0</v>
      </c>
      <c r="R143" s="101">
        <v>146.0</v>
      </c>
      <c r="S143" s="101">
        <v>107.0</v>
      </c>
      <c r="T143" s="101">
        <v>686.0</v>
      </c>
    </row>
    <row r="144">
      <c r="A144" s="100">
        <v>19.0</v>
      </c>
      <c r="B144" s="327" t="s">
        <v>513</v>
      </c>
      <c r="C144" s="92">
        <v>52.0</v>
      </c>
      <c r="D144" s="90">
        <v>15.0</v>
      </c>
      <c r="E144" s="90">
        <v>52.0</v>
      </c>
      <c r="F144" s="90">
        <v>405.0</v>
      </c>
      <c r="G144" s="62"/>
      <c r="H144" s="92">
        <v>19.0</v>
      </c>
      <c r="I144" s="90" t="s">
        <v>513</v>
      </c>
      <c r="J144" s="90">
        <v>55.0</v>
      </c>
      <c r="K144" s="90">
        <v>146.0</v>
      </c>
      <c r="L144" s="90">
        <v>55.0</v>
      </c>
      <c r="M144" s="90">
        <v>219.0</v>
      </c>
      <c r="N144" s="15"/>
      <c r="O144" s="100">
        <v>19.0</v>
      </c>
      <c r="P144" s="101" t="s">
        <v>127</v>
      </c>
      <c r="Q144" s="101">
        <v>107.0</v>
      </c>
      <c r="R144" s="101">
        <v>161.0</v>
      </c>
      <c r="S144" s="101">
        <v>107.0</v>
      </c>
      <c r="T144" s="101">
        <v>624.0</v>
      </c>
    </row>
    <row r="145">
      <c r="A145" s="100">
        <v>20.0</v>
      </c>
      <c r="B145" s="327" t="s">
        <v>514</v>
      </c>
      <c r="C145" s="324">
        <v>57.0</v>
      </c>
      <c r="D145" s="93">
        <v>15.0</v>
      </c>
      <c r="E145" s="93">
        <v>57.0</v>
      </c>
      <c r="F145" s="93">
        <v>586.0</v>
      </c>
      <c r="G145" s="62"/>
      <c r="H145" s="92">
        <v>20.0</v>
      </c>
      <c r="I145" s="90" t="s">
        <v>514</v>
      </c>
      <c r="J145" s="90">
        <v>55.0</v>
      </c>
      <c r="K145" s="90">
        <v>147.0</v>
      </c>
      <c r="L145" s="90">
        <v>55.0</v>
      </c>
      <c r="M145" s="90">
        <v>178.0</v>
      </c>
      <c r="N145" s="15"/>
      <c r="O145" s="100">
        <v>20.0</v>
      </c>
      <c r="P145" s="101" t="s">
        <v>128</v>
      </c>
      <c r="Q145" s="101">
        <v>112.0</v>
      </c>
      <c r="R145" s="101">
        <v>162.0</v>
      </c>
      <c r="S145" s="101">
        <v>112.0</v>
      </c>
      <c r="T145" s="101">
        <v>764.0</v>
      </c>
    </row>
    <row r="146">
      <c r="A146" s="100">
        <v>21.0</v>
      </c>
      <c r="B146" s="327" t="s">
        <v>515</v>
      </c>
      <c r="C146" s="292">
        <v>59.0</v>
      </c>
      <c r="D146" s="293">
        <v>14.0</v>
      </c>
      <c r="E146" s="293">
        <v>59.0</v>
      </c>
      <c r="F146" s="293">
        <v>506.0</v>
      </c>
      <c r="G146" s="62"/>
      <c r="H146" s="92">
        <v>21.0</v>
      </c>
      <c r="I146" s="90" t="s">
        <v>515</v>
      </c>
      <c r="J146" s="90">
        <v>32.0</v>
      </c>
      <c r="K146" s="90">
        <v>72.0</v>
      </c>
      <c r="L146" s="90">
        <v>32.0</v>
      </c>
      <c r="M146" s="90">
        <v>128.0</v>
      </c>
      <c r="N146" s="15"/>
      <c r="O146" s="100">
        <v>21.0</v>
      </c>
      <c r="P146" s="101" t="s">
        <v>129</v>
      </c>
      <c r="Q146" s="101">
        <v>91.0</v>
      </c>
      <c r="R146" s="101">
        <v>86.0</v>
      </c>
      <c r="S146" s="101">
        <v>91.0</v>
      </c>
      <c r="T146" s="101">
        <v>634.0</v>
      </c>
    </row>
    <row r="147">
      <c r="A147" s="100">
        <v>22.0</v>
      </c>
      <c r="B147" s="327" t="s">
        <v>516</v>
      </c>
      <c r="C147" s="92">
        <v>58.0</v>
      </c>
      <c r="D147" s="90">
        <v>44.0</v>
      </c>
      <c r="E147" s="90">
        <v>58.0</v>
      </c>
      <c r="F147" s="90">
        <v>437.0</v>
      </c>
      <c r="G147" s="62"/>
      <c r="H147" s="92">
        <v>22.0</v>
      </c>
      <c r="I147" s="90" t="s">
        <v>516</v>
      </c>
      <c r="J147" s="90">
        <v>60.0</v>
      </c>
      <c r="K147" s="90">
        <v>122.0</v>
      </c>
      <c r="L147" s="90">
        <v>60.0</v>
      </c>
      <c r="M147" s="90">
        <v>165.0</v>
      </c>
      <c r="N147" s="15"/>
      <c r="O147" s="100">
        <v>22.0</v>
      </c>
      <c r="P147" s="101" t="s">
        <v>130</v>
      </c>
      <c r="Q147" s="101">
        <v>118.0</v>
      </c>
      <c r="R147" s="101">
        <v>166.0</v>
      </c>
      <c r="S147" s="101">
        <v>118.0</v>
      </c>
      <c r="T147" s="101">
        <v>602.0</v>
      </c>
    </row>
    <row r="148">
      <c r="A148" s="100">
        <v>23.0</v>
      </c>
      <c r="B148" s="327" t="s">
        <v>517</v>
      </c>
      <c r="C148" s="92">
        <v>51.0</v>
      </c>
      <c r="D148" s="90">
        <v>55.0</v>
      </c>
      <c r="E148" s="90">
        <v>51.0</v>
      </c>
      <c r="F148" s="90">
        <v>417.0</v>
      </c>
      <c r="G148" s="62"/>
      <c r="H148" s="92">
        <v>23.0</v>
      </c>
      <c r="I148" s="90" t="s">
        <v>517</v>
      </c>
      <c r="J148" s="93">
        <v>49.0</v>
      </c>
      <c r="K148" s="93">
        <v>120.0</v>
      </c>
      <c r="L148" s="93">
        <v>49.0</v>
      </c>
      <c r="M148" s="93">
        <v>144.0</v>
      </c>
      <c r="N148" s="15"/>
      <c r="O148" s="100">
        <v>23.0</v>
      </c>
      <c r="P148" s="101" t="s">
        <v>131</v>
      </c>
      <c r="Q148" s="101">
        <v>100.0</v>
      </c>
      <c r="R148" s="101">
        <v>175.0</v>
      </c>
      <c r="S148" s="101">
        <v>100.0</v>
      </c>
      <c r="T148" s="101">
        <v>561.0</v>
      </c>
    </row>
    <row r="149">
      <c r="A149" s="100">
        <v>24.0</v>
      </c>
      <c r="B149" s="327" t="s">
        <v>518</v>
      </c>
      <c r="C149" s="92">
        <v>51.0</v>
      </c>
      <c r="D149" s="90">
        <v>37.0</v>
      </c>
      <c r="E149" s="90">
        <v>51.0</v>
      </c>
      <c r="F149" s="90">
        <v>326.0</v>
      </c>
      <c r="G149" s="62"/>
      <c r="H149" s="92">
        <v>24.0</v>
      </c>
      <c r="I149" s="90" t="s">
        <v>518</v>
      </c>
      <c r="J149" s="87">
        <v>63.0</v>
      </c>
      <c r="K149" s="87">
        <v>146.0</v>
      </c>
      <c r="L149" s="87">
        <v>63.0</v>
      </c>
      <c r="M149" s="87">
        <v>146.0</v>
      </c>
      <c r="N149" s="15"/>
      <c r="O149" s="100">
        <v>24.0</v>
      </c>
      <c r="P149" s="101" t="s">
        <v>132</v>
      </c>
      <c r="Q149" s="101">
        <v>114.0</v>
      </c>
      <c r="R149" s="101">
        <v>183.0</v>
      </c>
      <c r="S149" s="101">
        <v>114.0</v>
      </c>
      <c r="T149" s="101">
        <v>472.0</v>
      </c>
    </row>
    <row r="150">
      <c r="A150" s="100">
        <v>25.0</v>
      </c>
      <c r="B150" s="327" t="s">
        <v>519</v>
      </c>
      <c r="C150" s="92">
        <v>48.0</v>
      </c>
      <c r="D150" s="90">
        <v>24.0</v>
      </c>
      <c r="E150" s="90">
        <v>48.0</v>
      </c>
      <c r="F150" s="90">
        <v>271.0</v>
      </c>
      <c r="G150" s="62"/>
      <c r="H150" s="92">
        <v>25.0</v>
      </c>
      <c r="I150" s="90" t="s">
        <v>519</v>
      </c>
      <c r="J150" s="90">
        <v>46.0</v>
      </c>
      <c r="K150" s="90">
        <v>114.0</v>
      </c>
      <c r="L150" s="90">
        <v>46.0</v>
      </c>
      <c r="M150" s="90">
        <v>129.0</v>
      </c>
      <c r="N150" s="15"/>
      <c r="O150" s="100">
        <v>25.0</v>
      </c>
      <c r="P150" s="101" t="s">
        <v>133</v>
      </c>
      <c r="Q150" s="101">
        <v>94.0</v>
      </c>
      <c r="R150" s="101">
        <v>138.0</v>
      </c>
      <c r="S150" s="101">
        <v>94.0</v>
      </c>
      <c r="T150" s="101">
        <v>400.0</v>
      </c>
    </row>
    <row r="151">
      <c r="A151" s="105">
        <v>26.0</v>
      </c>
      <c r="B151" s="327" t="s">
        <v>520</v>
      </c>
      <c r="C151" s="92">
        <v>39.0</v>
      </c>
      <c r="D151" s="90">
        <v>21.0</v>
      </c>
      <c r="E151" s="90">
        <v>39.0</v>
      </c>
      <c r="F151" s="90">
        <v>290.0</v>
      </c>
      <c r="G151" s="62"/>
      <c r="H151" s="92">
        <v>26.0</v>
      </c>
      <c r="I151" s="90" t="s">
        <v>520</v>
      </c>
      <c r="J151" s="90">
        <v>46.0</v>
      </c>
      <c r="K151" s="90">
        <v>103.0</v>
      </c>
      <c r="L151" s="90">
        <v>46.0</v>
      </c>
      <c r="M151" s="90">
        <v>193.0</v>
      </c>
      <c r="N151" s="15"/>
      <c r="O151" s="105">
        <v>26.0</v>
      </c>
      <c r="P151" s="101" t="s">
        <v>134</v>
      </c>
      <c r="Q151" s="101">
        <v>85.0</v>
      </c>
      <c r="R151" s="101">
        <v>124.0</v>
      </c>
      <c r="S151" s="101">
        <v>85.0</v>
      </c>
      <c r="T151" s="101">
        <v>483.0</v>
      </c>
    </row>
    <row r="152">
      <c r="A152" s="106">
        <v>27.0</v>
      </c>
      <c r="B152" s="128" t="s">
        <v>521</v>
      </c>
      <c r="C152" s="92">
        <v>49.0</v>
      </c>
      <c r="D152" s="90">
        <v>24.0</v>
      </c>
      <c r="E152" s="90">
        <v>49.0</v>
      </c>
      <c r="F152" s="90">
        <v>364.0</v>
      </c>
      <c r="G152" s="62"/>
      <c r="H152" s="92">
        <v>27.0</v>
      </c>
      <c r="I152" s="90" t="s">
        <v>521</v>
      </c>
      <c r="J152" s="90">
        <v>43.0</v>
      </c>
      <c r="K152" s="90">
        <v>111.0</v>
      </c>
      <c r="L152" s="90">
        <v>43.0</v>
      </c>
      <c r="M152" s="90">
        <v>169.0</v>
      </c>
      <c r="N152" s="15"/>
      <c r="O152" s="106">
        <v>27.0</v>
      </c>
      <c r="P152" s="100" t="s">
        <v>135</v>
      </c>
      <c r="Q152" s="101">
        <v>92.0</v>
      </c>
      <c r="R152" s="101">
        <v>135.0</v>
      </c>
      <c r="S152" s="101">
        <v>92.0</v>
      </c>
      <c r="T152" s="101">
        <v>533.0</v>
      </c>
    </row>
    <row r="153">
      <c r="A153" s="100">
        <v>28.0</v>
      </c>
      <c r="B153" s="128" t="s">
        <v>522</v>
      </c>
      <c r="C153" s="92">
        <v>50.0</v>
      </c>
      <c r="D153" s="90">
        <v>13.0</v>
      </c>
      <c r="E153" s="90">
        <v>50.0</v>
      </c>
      <c r="F153" s="90">
        <v>470.0</v>
      </c>
      <c r="G153" s="62"/>
      <c r="H153" s="92">
        <v>28.0</v>
      </c>
      <c r="I153" s="90" t="s">
        <v>522</v>
      </c>
      <c r="J153" s="90">
        <v>36.0</v>
      </c>
      <c r="K153" s="90">
        <v>67.0</v>
      </c>
      <c r="L153" s="90">
        <v>36.0</v>
      </c>
      <c r="M153" s="90">
        <v>122.0</v>
      </c>
      <c r="N153" s="15"/>
      <c r="O153" s="100">
        <v>28.0</v>
      </c>
      <c r="P153" s="100" t="s">
        <v>136</v>
      </c>
      <c r="Q153" s="101">
        <v>86.0</v>
      </c>
      <c r="R153" s="101">
        <v>80.0</v>
      </c>
      <c r="S153" s="101">
        <v>86.0</v>
      </c>
      <c r="T153" s="101">
        <v>592.0</v>
      </c>
    </row>
    <row r="154">
      <c r="A154" s="105">
        <v>29.0</v>
      </c>
      <c r="B154" s="327" t="s">
        <v>523</v>
      </c>
      <c r="C154" s="92">
        <v>50.0</v>
      </c>
      <c r="D154" s="90">
        <v>41.0</v>
      </c>
      <c r="E154" s="90">
        <v>50.0</v>
      </c>
      <c r="F154" s="90">
        <v>367.0</v>
      </c>
      <c r="G154" s="62"/>
      <c r="H154" s="92">
        <v>29.0</v>
      </c>
      <c r="I154" s="90" t="s">
        <v>523</v>
      </c>
      <c r="J154" s="90">
        <v>54.0</v>
      </c>
      <c r="K154" s="90">
        <v>146.0</v>
      </c>
      <c r="L154" s="90">
        <v>54.0</v>
      </c>
      <c r="M154" s="90">
        <v>189.0</v>
      </c>
      <c r="N154" s="15"/>
      <c r="O154" s="100">
        <v>29.0</v>
      </c>
      <c r="P154" s="100" t="s">
        <v>137</v>
      </c>
      <c r="Q154" s="22">
        <v>104.0</v>
      </c>
      <c r="R154" s="22">
        <v>187.0</v>
      </c>
      <c r="S154" s="22">
        <v>104.0</v>
      </c>
      <c r="T154" s="22">
        <v>556.0</v>
      </c>
    </row>
    <row r="155">
      <c r="A155" s="106">
        <v>30.0</v>
      </c>
      <c r="B155" s="128" t="s">
        <v>524</v>
      </c>
      <c r="C155" s="92">
        <v>45.0</v>
      </c>
      <c r="D155" s="90">
        <v>21.0</v>
      </c>
      <c r="E155" s="90">
        <v>45.0</v>
      </c>
      <c r="F155" s="90">
        <v>298.0</v>
      </c>
      <c r="G155" s="62"/>
      <c r="H155" s="92">
        <v>30.0</v>
      </c>
      <c r="I155" s="90" t="s">
        <v>524</v>
      </c>
      <c r="J155" s="90">
        <v>52.0</v>
      </c>
      <c r="K155" s="90">
        <v>97.0</v>
      </c>
      <c r="L155" s="90">
        <v>52.0</v>
      </c>
      <c r="M155" s="90">
        <v>151.0</v>
      </c>
      <c r="N155" s="15"/>
      <c r="O155" s="100">
        <v>30.0</v>
      </c>
      <c r="P155" s="100" t="s">
        <v>138</v>
      </c>
      <c r="Q155" s="106">
        <v>97.0</v>
      </c>
      <c r="R155" s="107">
        <v>118.0</v>
      </c>
      <c r="S155" s="107">
        <v>97.0</v>
      </c>
      <c r="T155" s="107">
        <v>449.0</v>
      </c>
    </row>
    <row r="156">
      <c r="A156" s="125" t="s">
        <v>44</v>
      </c>
      <c r="B156" s="61"/>
      <c r="C156" s="99">
        <v>1652.0</v>
      </c>
      <c r="D156" s="99">
        <v>1758.0</v>
      </c>
      <c r="E156" s="99">
        <v>1652.0</v>
      </c>
      <c r="F156" s="99">
        <v>12679.0</v>
      </c>
      <c r="G156" s="9"/>
      <c r="H156" s="110" t="s">
        <v>44</v>
      </c>
      <c r="I156" s="8"/>
      <c r="J156" s="99">
        <v>1588.0</v>
      </c>
      <c r="K156" s="99">
        <v>3975.0</v>
      </c>
      <c r="L156" s="99">
        <v>1588.0</v>
      </c>
      <c r="M156" s="99">
        <v>5142.0</v>
      </c>
      <c r="N156" s="4"/>
      <c r="O156" s="110" t="s">
        <v>44</v>
      </c>
      <c r="P156" s="8"/>
      <c r="Q156" s="99">
        <v>3240.0</v>
      </c>
      <c r="R156" s="99">
        <v>5733.0</v>
      </c>
      <c r="S156" s="99">
        <v>3240.0</v>
      </c>
      <c r="T156" s="99">
        <v>17821.0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327" t="s">
        <v>525</v>
      </c>
      <c r="C165" s="92">
        <v>52.0</v>
      </c>
      <c r="D165" s="90">
        <v>35.0</v>
      </c>
      <c r="E165" s="90">
        <v>52.0</v>
      </c>
      <c r="F165" s="90">
        <v>389.0</v>
      </c>
      <c r="G165" s="62"/>
      <c r="H165" s="92">
        <v>1.0</v>
      </c>
      <c r="I165" s="327" t="s">
        <v>525</v>
      </c>
      <c r="J165" s="92">
        <v>53.0</v>
      </c>
      <c r="K165" s="90">
        <v>104.0</v>
      </c>
      <c r="L165" s="90">
        <v>53.0</v>
      </c>
      <c r="M165" s="90">
        <v>134.0</v>
      </c>
      <c r="N165" s="63"/>
      <c r="O165" s="92">
        <v>1.0</v>
      </c>
      <c r="P165" s="101" t="s">
        <v>140</v>
      </c>
      <c r="Q165" s="101">
        <v>105.0</v>
      </c>
      <c r="R165" s="101">
        <v>139.0</v>
      </c>
      <c r="S165" s="101">
        <v>105.0</v>
      </c>
      <c r="T165" s="101">
        <v>523.0</v>
      </c>
    </row>
    <row r="166">
      <c r="A166" s="92">
        <v>2.0</v>
      </c>
      <c r="B166" s="327" t="s">
        <v>526</v>
      </c>
      <c r="C166" s="92">
        <v>46.0</v>
      </c>
      <c r="D166" s="90">
        <v>16.0</v>
      </c>
      <c r="E166" s="90">
        <v>46.0</v>
      </c>
      <c r="F166" s="90">
        <v>242.0</v>
      </c>
      <c r="G166" s="62"/>
      <c r="H166" s="92">
        <v>2.0</v>
      </c>
      <c r="I166" s="327" t="s">
        <v>526</v>
      </c>
      <c r="J166" s="92">
        <v>54.0</v>
      </c>
      <c r="K166" s="90">
        <v>104.0</v>
      </c>
      <c r="L166" s="90">
        <v>54.0</v>
      </c>
      <c r="M166" s="90">
        <v>167.0</v>
      </c>
      <c r="N166" s="63"/>
      <c r="O166" s="92">
        <v>2.0</v>
      </c>
      <c r="P166" s="101" t="s">
        <v>141</v>
      </c>
      <c r="Q166" s="101">
        <v>100.0</v>
      </c>
      <c r="R166" s="101">
        <v>120.0</v>
      </c>
      <c r="S166" s="101">
        <v>100.0</v>
      </c>
      <c r="T166" s="101">
        <v>409.0</v>
      </c>
    </row>
    <row r="167">
      <c r="A167" s="92">
        <v>3.0</v>
      </c>
      <c r="B167" s="327" t="s">
        <v>527</v>
      </c>
      <c r="C167" s="92">
        <v>42.0</v>
      </c>
      <c r="D167" s="90">
        <v>22.0</v>
      </c>
      <c r="E167" s="90">
        <v>42.0</v>
      </c>
      <c r="F167" s="90">
        <v>280.0</v>
      </c>
      <c r="G167" s="62"/>
      <c r="H167" s="92">
        <v>3.0</v>
      </c>
      <c r="I167" s="327" t="s">
        <v>527</v>
      </c>
      <c r="J167" s="92">
        <v>47.0</v>
      </c>
      <c r="K167" s="90">
        <v>112.0</v>
      </c>
      <c r="L167" s="90">
        <v>47.0</v>
      </c>
      <c r="M167" s="90">
        <v>115.0</v>
      </c>
      <c r="N167" s="63"/>
      <c r="O167" s="92">
        <v>3.0</v>
      </c>
      <c r="P167" s="101" t="s">
        <v>142</v>
      </c>
      <c r="Q167" s="101">
        <v>89.0</v>
      </c>
      <c r="R167" s="101">
        <v>134.0</v>
      </c>
      <c r="S167" s="101">
        <v>89.0</v>
      </c>
      <c r="T167" s="101">
        <v>395.0</v>
      </c>
    </row>
    <row r="168">
      <c r="A168" s="92">
        <v>4.0</v>
      </c>
      <c r="B168" s="327" t="s">
        <v>528</v>
      </c>
      <c r="C168" s="92">
        <v>51.0</v>
      </c>
      <c r="D168" s="90">
        <v>37.0</v>
      </c>
      <c r="E168" s="90">
        <v>51.0</v>
      </c>
      <c r="F168" s="90">
        <v>355.0</v>
      </c>
      <c r="G168" s="62"/>
      <c r="H168" s="92">
        <v>4.0</v>
      </c>
      <c r="I168" s="327" t="s">
        <v>528</v>
      </c>
      <c r="J168" s="92">
        <v>43.0</v>
      </c>
      <c r="K168" s="90">
        <v>99.0</v>
      </c>
      <c r="L168" s="90">
        <v>43.0</v>
      </c>
      <c r="M168" s="90">
        <v>175.0</v>
      </c>
      <c r="N168" s="63"/>
      <c r="O168" s="92">
        <v>4.0</v>
      </c>
      <c r="P168" s="101" t="s">
        <v>143</v>
      </c>
      <c r="Q168" s="101">
        <v>94.0</v>
      </c>
      <c r="R168" s="101">
        <v>136.0</v>
      </c>
      <c r="S168" s="101">
        <v>94.0</v>
      </c>
      <c r="T168" s="101">
        <v>530.0</v>
      </c>
    </row>
    <row r="169">
      <c r="A169" s="92">
        <v>5.0</v>
      </c>
      <c r="B169" s="327" t="s">
        <v>529</v>
      </c>
      <c r="C169" s="92">
        <v>51.0</v>
      </c>
      <c r="D169" s="90">
        <v>17.0</v>
      </c>
      <c r="E169" s="90">
        <v>51.0</v>
      </c>
      <c r="F169" s="90">
        <v>470.0</v>
      </c>
      <c r="G169" s="62"/>
      <c r="H169" s="92">
        <v>5.0</v>
      </c>
      <c r="I169" s="327" t="s">
        <v>529</v>
      </c>
      <c r="J169" s="92">
        <v>41.0</v>
      </c>
      <c r="K169" s="90">
        <v>77.0</v>
      </c>
      <c r="L169" s="90">
        <v>41.0</v>
      </c>
      <c r="M169" s="90">
        <v>162.0</v>
      </c>
      <c r="N169" s="63"/>
      <c r="O169" s="92">
        <v>5.0</v>
      </c>
      <c r="P169" s="101" t="s">
        <v>144</v>
      </c>
      <c r="Q169" s="101">
        <v>92.0</v>
      </c>
      <c r="R169" s="101">
        <v>94.0</v>
      </c>
      <c r="S169" s="101">
        <v>92.0</v>
      </c>
      <c r="T169" s="101">
        <v>632.0</v>
      </c>
    </row>
    <row r="170">
      <c r="A170" s="92">
        <v>6.0</v>
      </c>
      <c r="B170" s="327" t="s">
        <v>530</v>
      </c>
      <c r="C170" s="92">
        <v>50.0</v>
      </c>
      <c r="D170" s="90">
        <v>4.0</v>
      </c>
      <c r="E170" s="90">
        <v>50.0</v>
      </c>
      <c r="F170" s="90">
        <v>355.0</v>
      </c>
      <c r="G170" s="62"/>
      <c r="H170" s="92">
        <v>6.0</v>
      </c>
      <c r="I170" s="327" t="s">
        <v>530</v>
      </c>
      <c r="J170" s="92">
        <v>43.0</v>
      </c>
      <c r="K170" s="90">
        <v>98.0</v>
      </c>
      <c r="L170" s="90">
        <v>43.0</v>
      </c>
      <c r="M170" s="90">
        <v>154.0</v>
      </c>
      <c r="N170" s="63"/>
      <c r="O170" s="92">
        <v>6.0</v>
      </c>
      <c r="P170" s="101" t="s">
        <v>145</v>
      </c>
      <c r="Q170" s="101">
        <v>93.0</v>
      </c>
      <c r="R170" s="101">
        <v>102.0</v>
      </c>
      <c r="S170" s="101">
        <v>93.0</v>
      </c>
      <c r="T170" s="101">
        <v>509.0</v>
      </c>
    </row>
    <row r="171">
      <c r="A171" s="92">
        <v>7.0</v>
      </c>
      <c r="B171" s="327" t="s">
        <v>531</v>
      </c>
      <c r="C171" s="92">
        <v>44.0</v>
      </c>
      <c r="D171" s="90">
        <v>14.0</v>
      </c>
      <c r="E171" s="90">
        <v>44.0</v>
      </c>
      <c r="F171" s="90">
        <v>323.0</v>
      </c>
      <c r="G171" s="62"/>
      <c r="H171" s="92">
        <v>7.0</v>
      </c>
      <c r="I171" s="327" t="s">
        <v>531</v>
      </c>
      <c r="J171" s="92">
        <v>46.0</v>
      </c>
      <c r="K171" s="90">
        <v>124.0</v>
      </c>
      <c r="L171" s="90">
        <v>46.0</v>
      </c>
      <c r="M171" s="90">
        <v>161.0</v>
      </c>
      <c r="N171" s="63"/>
      <c r="O171" s="92">
        <v>7.0</v>
      </c>
      <c r="P171" s="101" t="s">
        <v>146</v>
      </c>
      <c r="Q171" s="101">
        <v>90.0</v>
      </c>
      <c r="R171" s="101">
        <v>138.0</v>
      </c>
      <c r="S171" s="101">
        <v>90.0</v>
      </c>
      <c r="T171" s="101">
        <v>484.0</v>
      </c>
    </row>
    <row r="172">
      <c r="A172" s="92">
        <v>8.0</v>
      </c>
      <c r="B172" s="327" t="s">
        <v>532</v>
      </c>
      <c r="C172" s="92">
        <v>45.0</v>
      </c>
      <c r="D172" s="90">
        <v>13.0</v>
      </c>
      <c r="E172" s="90">
        <v>45.0</v>
      </c>
      <c r="F172" s="90">
        <v>299.0</v>
      </c>
      <c r="G172" s="62"/>
      <c r="H172" s="92">
        <v>8.0</v>
      </c>
      <c r="I172" s="327" t="s">
        <v>532</v>
      </c>
      <c r="J172" s="92">
        <v>52.0</v>
      </c>
      <c r="K172" s="90">
        <v>94.0</v>
      </c>
      <c r="L172" s="90">
        <v>52.0</v>
      </c>
      <c r="M172" s="90">
        <v>155.0</v>
      </c>
      <c r="N172" s="63"/>
      <c r="O172" s="92">
        <v>8.0</v>
      </c>
      <c r="P172" s="101" t="s">
        <v>147</v>
      </c>
      <c r="Q172" s="101">
        <v>97.0</v>
      </c>
      <c r="R172" s="101">
        <v>107.0</v>
      </c>
      <c r="S172" s="101">
        <v>97.0</v>
      </c>
      <c r="T172" s="101">
        <v>454.0</v>
      </c>
    </row>
    <row r="173">
      <c r="A173" s="92">
        <v>9.0</v>
      </c>
      <c r="B173" s="327" t="s">
        <v>533</v>
      </c>
      <c r="C173" s="92">
        <v>53.0</v>
      </c>
      <c r="D173" s="90">
        <v>63.0</v>
      </c>
      <c r="E173" s="90">
        <v>53.0</v>
      </c>
      <c r="F173" s="90">
        <v>329.0</v>
      </c>
      <c r="G173" s="62"/>
      <c r="H173" s="92">
        <v>9.0</v>
      </c>
      <c r="I173" s="327" t="s">
        <v>533</v>
      </c>
      <c r="J173" s="92">
        <v>47.0</v>
      </c>
      <c r="K173" s="90">
        <v>102.0</v>
      </c>
      <c r="L173" s="90">
        <v>47.0</v>
      </c>
      <c r="M173" s="90">
        <v>148.0</v>
      </c>
      <c r="N173" s="63"/>
      <c r="O173" s="92">
        <v>9.0</v>
      </c>
      <c r="P173" s="101" t="s">
        <v>148</v>
      </c>
      <c r="Q173" s="101">
        <v>100.0</v>
      </c>
      <c r="R173" s="101">
        <v>165.0</v>
      </c>
      <c r="S173" s="101">
        <v>100.0</v>
      </c>
      <c r="T173" s="101">
        <v>477.0</v>
      </c>
    </row>
    <row r="174">
      <c r="A174" s="92">
        <v>10.0</v>
      </c>
      <c r="B174" s="327" t="s">
        <v>534</v>
      </c>
      <c r="C174" s="92">
        <v>49.0</v>
      </c>
      <c r="D174" s="90">
        <v>44.0</v>
      </c>
      <c r="E174" s="90">
        <v>49.0</v>
      </c>
      <c r="F174" s="90">
        <v>275.0</v>
      </c>
      <c r="G174" s="62"/>
      <c r="H174" s="92">
        <v>10.0</v>
      </c>
      <c r="I174" s="327" t="s">
        <v>534</v>
      </c>
      <c r="J174" s="92">
        <v>42.0</v>
      </c>
      <c r="K174" s="90">
        <v>86.0</v>
      </c>
      <c r="L174" s="90">
        <v>42.0</v>
      </c>
      <c r="M174" s="90">
        <v>117.0</v>
      </c>
      <c r="N174" s="63"/>
      <c r="O174" s="92">
        <v>10.0</v>
      </c>
      <c r="P174" s="101" t="s">
        <v>149</v>
      </c>
      <c r="Q174" s="101">
        <v>91.0</v>
      </c>
      <c r="R174" s="101">
        <v>130.0</v>
      </c>
      <c r="S174" s="101">
        <v>91.0</v>
      </c>
      <c r="T174" s="101">
        <v>392.0</v>
      </c>
    </row>
    <row r="175">
      <c r="A175" s="92">
        <v>11.0</v>
      </c>
      <c r="B175" s="327" t="s">
        <v>535</v>
      </c>
      <c r="C175" s="92">
        <v>47.0</v>
      </c>
      <c r="D175" s="90">
        <v>19.0</v>
      </c>
      <c r="E175" s="90">
        <v>47.0</v>
      </c>
      <c r="F175" s="90">
        <v>295.0</v>
      </c>
      <c r="G175" s="62"/>
      <c r="H175" s="92">
        <v>11.0</v>
      </c>
      <c r="I175" s="327" t="s">
        <v>535</v>
      </c>
      <c r="J175" s="92">
        <v>48.0</v>
      </c>
      <c r="K175" s="90">
        <v>107.0</v>
      </c>
      <c r="L175" s="90">
        <v>48.0</v>
      </c>
      <c r="M175" s="90">
        <v>103.0</v>
      </c>
      <c r="N175" s="63"/>
      <c r="O175" s="92">
        <v>11.0</v>
      </c>
      <c r="P175" s="101" t="s">
        <v>150</v>
      </c>
      <c r="Q175" s="101">
        <v>95.0</v>
      </c>
      <c r="R175" s="101">
        <v>126.0</v>
      </c>
      <c r="S175" s="101">
        <v>95.0</v>
      </c>
      <c r="T175" s="101">
        <v>398.0</v>
      </c>
    </row>
    <row r="176">
      <c r="A176" s="92">
        <v>12.0</v>
      </c>
      <c r="B176" s="327" t="s">
        <v>536</v>
      </c>
      <c r="C176" s="92">
        <v>44.0</v>
      </c>
      <c r="D176" s="90">
        <v>32.0</v>
      </c>
      <c r="E176" s="90">
        <v>44.0</v>
      </c>
      <c r="F176" s="90">
        <v>369.0</v>
      </c>
      <c r="G176" s="62"/>
      <c r="H176" s="92">
        <v>12.0</v>
      </c>
      <c r="I176" s="327" t="s">
        <v>536</v>
      </c>
      <c r="J176" s="92">
        <v>36.0</v>
      </c>
      <c r="K176" s="90">
        <v>96.0</v>
      </c>
      <c r="L176" s="90">
        <v>36.0</v>
      </c>
      <c r="M176" s="90">
        <v>121.0</v>
      </c>
      <c r="N176" s="63"/>
      <c r="O176" s="92">
        <v>12.0</v>
      </c>
      <c r="P176" s="101" t="s">
        <v>151</v>
      </c>
      <c r="Q176" s="101">
        <v>80.0</v>
      </c>
      <c r="R176" s="101">
        <v>128.0</v>
      </c>
      <c r="S176" s="101">
        <v>80.0</v>
      </c>
      <c r="T176" s="101">
        <v>490.0</v>
      </c>
    </row>
    <row r="177">
      <c r="A177" s="92">
        <v>13.0</v>
      </c>
      <c r="B177" s="327" t="s">
        <v>537</v>
      </c>
      <c r="C177" s="92">
        <v>46.0</v>
      </c>
      <c r="D177" s="90">
        <v>9.0</v>
      </c>
      <c r="E177" s="90">
        <v>46.0</v>
      </c>
      <c r="F177" s="90">
        <v>368.0</v>
      </c>
      <c r="G177" s="62"/>
      <c r="H177" s="92">
        <v>13.0</v>
      </c>
      <c r="I177" s="327" t="s">
        <v>537</v>
      </c>
      <c r="J177" s="92">
        <v>57.0</v>
      </c>
      <c r="K177" s="90">
        <v>170.0</v>
      </c>
      <c r="L177" s="90">
        <v>57.0</v>
      </c>
      <c r="M177" s="90">
        <v>196.0</v>
      </c>
      <c r="N177" s="63"/>
      <c r="O177" s="92">
        <v>13.0</v>
      </c>
      <c r="P177" s="101" t="s">
        <v>152</v>
      </c>
      <c r="Q177" s="101">
        <v>103.0</v>
      </c>
      <c r="R177" s="101">
        <v>179.0</v>
      </c>
      <c r="S177" s="101">
        <v>103.0</v>
      </c>
      <c r="T177" s="101">
        <v>564.0</v>
      </c>
    </row>
    <row r="178">
      <c r="A178" s="92">
        <v>14.0</v>
      </c>
      <c r="B178" s="327" t="s">
        <v>538</v>
      </c>
      <c r="C178" s="92">
        <v>44.0</v>
      </c>
      <c r="D178" s="90">
        <v>18.0</v>
      </c>
      <c r="E178" s="90">
        <v>44.0</v>
      </c>
      <c r="F178" s="90">
        <v>300.0</v>
      </c>
      <c r="G178" s="62"/>
      <c r="H178" s="92">
        <v>14.0</v>
      </c>
      <c r="I178" s="327" t="s">
        <v>538</v>
      </c>
      <c r="J178" s="92">
        <v>52.0</v>
      </c>
      <c r="K178" s="90">
        <v>158.0</v>
      </c>
      <c r="L178" s="90">
        <v>52.0</v>
      </c>
      <c r="M178" s="90">
        <v>171.0</v>
      </c>
      <c r="N178" s="63"/>
      <c r="O178" s="92">
        <v>14.0</v>
      </c>
      <c r="P178" s="101" t="s">
        <v>153</v>
      </c>
      <c r="Q178" s="101">
        <v>96.0</v>
      </c>
      <c r="R178" s="101">
        <v>176.0</v>
      </c>
      <c r="S178" s="101">
        <v>96.0</v>
      </c>
      <c r="T178" s="101">
        <v>471.0</v>
      </c>
    </row>
    <row r="179">
      <c r="A179" s="92">
        <v>15.0</v>
      </c>
      <c r="B179" s="327" t="s">
        <v>539</v>
      </c>
      <c r="C179" s="92">
        <v>41.0</v>
      </c>
      <c r="D179" s="90">
        <v>27.0</v>
      </c>
      <c r="E179" s="90">
        <v>41.0</v>
      </c>
      <c r="F179" s="90">
        <v>270.0</v>
      </c>
      <c r="G179" s="62"/>
      <c r="H179" s="92">
        <v>15.0</v>
      </c>
      <c r="I179" s="327" t="s">
        <v>539</v>
      </c>
      <c r="J179" s="92">
        <v>56.0</v>
      </c>
      <c r="K179" s="90">
        <v>145.0</v>
      </c>
      <c r="L179" s="90">
        <v>56.0</v>
      </c>
      <c r="M179" s="90">
        <v>191.0</v>
      </c>
      <c r="N179" s="63"/>
      <c r="O179" s="92">
        <v>15.0</v>
      </c>
      <c r="P179" s="101" t="s">
        <v>154</v>
      </c>
      <c r="Q179" s="101">
        <v>97.0</v>
      </c>
      <c r="R179" s="101">
        <v>172.0</v>
      </c>
      <c r="S179" s="101">
        <v>97.0</v>
      </c>
      <c r="T179" s="101">
        <v>461.0</v>
      </c>
    </row>
    <row r="180">
      <c r="A180" s="92">
        <v>16.0</v>
      </c>
      <c r="B180" s="327" t="s">
        <v>540</v>
      </c>
      <c r="C180" s="92">
        <v>43.0</v>
      </c>
      <c r="D180" s="90">
        <v>16.0</v>
      </c>
      <c r="E180" s="90">
        <v>43.0</v>
      </c>
      <c r="F180" s="90">
        <v>275.0</v>
      </c>
      <c r="G180" s="62"/>
      <c r="H180" s="92">
        <v>16.0</v>
      </c>
      <c r="I180" s="327" t="s">
        <v>540</v>
      </c>
      <c r="J180" s="92">
        <v>55.0</v>
      </c>
      <c r="K180" s="90">
        <v>121.0</v>
      </c>
      <c r="L180" s="90">
        <v>55.0</v>
      </c>
      <c r="M180" s="90">
        <v>150.0</v>
      </c>
      <c r="N180" s="63"/>
      <c r="O180" s="92">
        <v>16.0</v>
      </c>
      <c r="P180" s="101" t="s">
        <v>155</v>
      </c>
      <c r="Q180" s="101">
        <v>98.0</v>
      </c>
      <c r="R180" s="101">
        <v>137.0</v>
      </c>
      <c r="S180" s="101">
        <v>98.0</v>
      </c>
      <c r="T180" s="101">
        <v>425.0</v>
      </c>
    </row>
    <row r="181">
      <c r="A181" s="92">
        <v>17.0</v>
      </c>
      <c r="B181" s="327" t="s">
        <v>541</v>
      </c>
      <c r="C181" s="92">
        <v>41.0</v>
      </c>
      <c r="D181" s="90">
        <v>24.0</v>
      </c>
      <c r="E181" s="90">
        <v>41.0</v>
      </c>
      <c r="F181" s="90">
        <v>275.0</v>
      </c>
      <c r="G181" s="62"/>
      <c r="H181" s="92">
        <v>17.0</v>
      </c>
      <c r="I181" s="327" t="s">
        <v>541</v>
      </c>
      <c r="J181" s="92">
        <v>41.0</v>
      </c>
      <c r="K181" s="90">
        <v>65.0</v>
      </c>
      <c r="L181" s="90">
        <v>41.0</v>
      </c>
      <c r="M181" s="90">
        <v>106.0</v>
      </c>
      <c r="N181" s="63"/>
      <c r="O181" s="92">
        <v>17.0</v>
      </c>
      <c r="P181" s="101" t="s">
        <v>156</v>
      </c>
      <c r="Q181" s="101">
        <v>82.0</v>
      </c>
      <c r="R181" s="101">
        <v>89.0</v>
      </c>
      <c r="S181" s="101">
        <v>82.0</v>
      </c>
      <c r="T181" s="101">
        <v>381.0</v>
      </c>
    </row>
    <row r="182">
      <c r="A182" s="92">
        <v>18.0</v>
      </c>
      <c r="B182" s="327" t="s">
        <v>542</v>
      </c>
      <c r="C182" s="92">
        <v>48.0</v>
      </c>
      <c r="D182" s="90">
        <v>22.0</v>
      </c>
      <c r="E182" s="90">
        <v>48.0</v>
      </c>
      <c r="F182" s="90">
        <v>236.0</v>
      </c>
      <c r="G182" s="62"/>
      <c r="H182" s="92">
        <v>18.0</v>
      </c>
      <c r="I182" s="327" t="s">
        <v>542</v>
      </c>
      <c r="J182" s="92">
        <v>35.0</v>
      </c>
      <c r="K182" s="90">
        <v>57.0</v>
      </c>
      <c r="L182" s="90">
        <v>35.0</v>
      </c>
      <c r="M182" s="90">
        <v>103.0</v>
      </c>
      <c r="N182" s="63"/>
      <c r="O182" s="92">
        <v>18.0</v>
      </c>
      <c r="P182" s="101" t="s">
        <v>157</v>
      </c>
      <c r="Q182" s="101">
        <v>83.0</v>
      </c>
      <c r="R182" s="101">
        <v>79.0</v>
      </c>
      <c r="S182" s="101">
        <v>83.0</v>
      </c>
      <c r="T182" s="101">
        <v>339.0</v>
      </c>
    </row>
    <row r="183">
      <c r="A183" s="92">
        <v>19.0</v>
      </c>
      <c r="B183" s="327" t="s">
        <v>543</v>
      </c>
      <c r="C183" s="92">
        <v>46.0</v>
      </c>
      <c r="D183" s="90">
        <v>39.0</v>
      </c>
      <c r="E183" s="90">
        <v>46.0</v>
      </c>
      <c r="F183" s="90">
        <v>297.0</v>
      </c>
      <c r="G183" s="62"/>
      <c r="H183" s="92">
        <v>19.0</v>
      </c>
      <c r="I183" s="327" t="s">
        <v>543</v>
      </c>
      <c r="J183" s="92">
        <v>38.0</v>
      </c>
      <c r="K183" s="90">
        <v>64.0</v>
      </c>
      <c r="L183" s="90">
        <v>38.0</v>
      </c>
      <c r="M183" s="90">
        <v>92.0</v>
      </c>
      <c r="N183" s="63"/>
      <c r="O183" s="92">
        <v>19.0</v>
      </c>
      <c r="P183" s="101" t="s">
        <v>158</v>
      </c>
      <c r="Q183" s="101">
        <v>84.0</v>
      </c>
      <c r="R183" s="101">
        <v>103.0</v>
      </c>
      <c r="S183" s="101">
        <v>84.0</v>
      </c>
      <c r="T183" s="101">
        <v>389.0</v>
      </c>
    </row>
    <row r="184">
      <c r="A184" s="92">
        <v>20.0</v>
      </c>
      <c r="B184" s="327" t="s">
        <v>544</v>
      </c>
      <c r="C184" s="324">
        <v>50.0</v>
      </c>
      <c r="D184" s="93">
        <v>41.0</v>
      </c>
      <c r="E184" s="93">
        <v>50.0</v>
      </c>
      <c r="F184" s="93">
        <v>256.0</v>
      </c>
      <c r="G184" s="62"/>
      <c r="H184" s="92">
        <v>20.0</v>
      </c>
      <c r="I184" s="327" t="s">
        <v>544</v>
      </c>
      <c r="J184" s="92">
        <v>53.0</v>
      </c>
      <c r="K184" s="90">
        <v>125.0</v>
      </c>
      <c r="L184" s="90">
        <v>53.0</v>
      </c>
      <c r="M184" s="90">
        <v>225.0</v>
      </c>
      <c r="N184" s="63"/>
      <c r="O184" s="92">
        <v>20.0</v>
      </c>
      <c r="P184" s="101" t="s">
        <v>159</v>
      </c>
      <c r="Q184" s="101">
        <v>103.0</v>
      </c>
      <c r="R184" s="101">
        <v>166.0</v>
      </c>
      <c r="S184" s="101">
        <v>103.0</v>
      </c>
      <c r="T184" s="101">
        <v>481.0</v>
      </c>
    </row>
    <row r="185">
      <c r="A185" s="92">
        <v>21.0</v>
      </c>
      <c r="B185" s="327" t="s">
        <v>545</v>
      </c>
      <c r="C185" s="292">
        <v>44.0</v>
      </c>
      <c r="D185" s="293">
        <v>7.0</v>
      </c>
      <c r="E185" s="293">
        <v>44.0</v>
      </c>
      <c r="F185" s="293">
        <v>252.0</v>
      </c>
      <c r="G185" s="62"/>
      <c r="H185" s="92">
        <v>21.0</v>
      </c>
      <c r="I185" s="327" t="s">
        <v>545</v>
      </c>
      <c r="J185" s="92">
        <v>53.0</v>
      </c>
      <c r="K185" s="90">
        <v>147.0</v>
      </c>
      <c r="L185" s="90">
        <v>53.0</v>
      </c>
      <c r="M185" s="90">
        <v>200.0</v>
      </c>
      <c r="N185" s="63"/>
      <c r="O185" s="92">
        <v>21.0</v>
      </c>
      <c r="P185" s="101" t="s">
        <v>160</v>
      </c>
      <c r="Q185" s="101">
        <v>97.0</v>
      </c>
      <c r="R185" s="101">
        <v>154.0</v>
      </c>
      <c r="S185" s="101">
        <v>97.0</v>
      </c>
      <c r="T185" s="101">
        <v>452.0</v>
      </c>
    </row>
    <row r="186">
      <c r="A186" s="92">
        <v>22.0</v>
      </c>
      <c r="B186" s="327" t="s">
        <v>546</v>
      </c>
      <c r="C186" s="92">
        <v>54.0</v>
      </c>
      <c r="D186" s="90">
        <v>47.0</v>
      </c>
      <c r="E186" s="90">
        <v>54.0</v>
      </c>
      <c r="F186" s="90">
        <v>438.0</v>
      </c>
      <c r="G186" s="62"/>
      <c r="H186" s="92">
        <v>22.0</v>
      </c>
      <c r="I186" s="327" t="s">
        <v>546</v>
      </c>
      <c r="J186" s="92">
        <v>43.0</v>
      </c>
      <c r="K186" s="90">
        <v>125.0</v>
      </c>
      <c r="L186" s="90">
        <v>43.0</v>
      </c>
      <c r="M186" s="90">
        <v>149.0</v>
      </c>
      <c r="N186" s="63"/>
      <c r="O186" s="92">
        <v>22.0</v>
      </c>
      <c r="P186" s="101" t="s">
        <v>161</v>
      </c>
      <c r="Q186" s="101">
        <v>97.0</v>
      </c>
      <c r="R186" s="101">
        <v>172.0</v>
      </c>
      <c r="S186" s="101">
        <v>97.0</v>
      </c>
      <c r="T186" s="101">
        <v>587.0</v>
      </c>
    </row>
    <row r="187">
      <c r="A187" s="92">
        <v>23.0</v>
      </c>
      <c r="B187" s="327" t="s">
        <v>547</v>
      </c>
      <c r="C187" s="92">
        <v>37.0</v>
      </c>
      <c r="D187" s="90">
        <v>21.0</v>
      </c>
      <c r="E187" s="90">
        <v>37.0</v>
      </c>
      <c r="F187" s="90">
        <v>243.0</v>
      </c>
      <c r="G187" s="62"/>
      <c r="H187" s="92">
        <v>23.0</v>
      </c>
      <c r="I187" s="327" t="s">
        <v>547</v>
      </c>
      <c r="J187" s="92">
        <v>33.0</v>
      </c>
      <c r="K187" s="90">
        <v>94.0</v>
      </c>
      <c r="L187" s="90">
        <v>33.0</v>
      </c>
      <c r="M187" s="90">
        <v>113.0</v>
      </c>
      <c r="N187" s="63"/>
      <c r="O187" s="92">
        <v>23.0</v>
      </c>
      <c r="P187" s="101" t="s">
        <v>162</v>
      </c>
      <c r="Q187" s="101">
        <v>70.0</v>
      </c>
      <c r="R187" s="101">
        <v>115.0</v>
      </c>
      <c r="S187" s="101">
        <v>70.0</v>
      </c>
      <c r="T187" s="101">
        <v>356.0</v>
      </c>
    </row>
    <row r="188">
      <c r="A188" s="92">
        <v>24.0</v>
      </c>
      <c r="B188" s="327" t="s">
        <v>548</v>
      </c>
      <c r="C188" s="92">
        <v>46.0</v>
      </c>
      <c r="D188" s="90">
        <v>11.0</v>
      </c>
      <c r="E188" s="90">
        <v>46.0</v>
      </c>
      <c r="F188" s="90">
        <v>325.0</v>
      </c>
      <c r="G188" s="62"/>
      <c r="H188" s="92">
        <v>24.0</v>
      </c>
      <c r="I188" s="327" t="s">
        <v>548</v>
      </c>
      <c r="J188" s="92">
        <v>42.0</v>
      </c>
      <c r="K188" s="90">
        <v>84.0</v>
      </c>
      <c r="L188" s="90">
        <v>42.0</v>
      </c>
      <c r="M188" s="90">
        <v>114.0</v>
      </c>
      <c r="N188" s="63"/>
      <c r="O188" s="92">
        <v>24.0</v>
      </c>
      <c r="P188" s="101" t="s">
        <v>163</v>
      </c>
      <c r="Q188" s="101">
        <v>88.0</v>
      </c>
      <c r="R188" s="101">
        <v>95.0</v>
      </c>
      <c r="S188" s="101">
        <v>88.0</v>
      </c>
      <c r="T188" s="101">
        <v>439.0</v>
      </c>
    </row>
    <row r="189">
      <c r="A189" s="92">
        <v>25.0</v>
      </c>
      <c r="B189" s="327" t="s">
        <v>549</v>
      </c>
      <c r="C189" s="92">
        <v>46.0</v>
      </c>
      <c r="D189" s="90">
        <v>18.0</v>
      </c>
      <c r="E189" s="90">
        <v>46.0</v>
      </c>
      <c r="F189" s="90">
        <v>321.0</v>
      </c>
      <c r="G189" s="62"/>
      <c r="H189" s="92">
        <v>25.0</v>
      </c>
      <c r="I189" s="327" t="s">
        <v>549</v>
      </c>
      <c r="J189" s="92">
        <v>29.0</v>
      </c>
      <c r="K189" s="90">
        <v>64.0</v>
      </c>
      <c r="L189" s="90">
        <v>29.0</v>
      </c>
      <c r="M189" s="90">
        <v>71.0</v>
      </c>
      <c r="N189" s="63"/>
      <c r="O189" s="92">
        <v>25.0</v>
      </c>
      <c r="P189" s="101" t="s">
        <v>164</v>
      </c>
      <c r="Q189" s="101">
        <v>75.0</v>
      </c>
      <c r="R189" s="101">
        <v>82.0</v>
      </c>
      <c r="S189" s="101">
        <v>75.0</v>
      </c>
      <c r="T189" s="101">
        <v>392.0</v>
      </c>
    </row>
    <row r="190">
      <c r="A190" s="92">
        <v>26.0</v>
      </c>
      <c r="B190" s="327" t="s">
        <v>550</v>
      </c>
      <c r="C190" s="92">
        <v>55.0</v>
      </c>
      <c r="D190" s="90">
        <v>23.0</v>
      </c>
      <c r="E190" s="90">
        <v>55.0</v>
      </c>
      <c r="F190" s="90">
        <v>380.0</v>
      </c>
      <c r="G190" s="62"/>
      <c r="H190" s="92">
        <v>26.0</v>
      </c>
      <c r="I190" s="327" t="s">
        <v>550</v>
      </c>
      <c r="J190" s="92">
        <v>50.0</v>
      </c>
      <c r="K190" s="90">
        <v>109.0</v>
      </c>
      <c r="L190" s="90">
        <v>50.0</v>
      </c>
      <c r="M190" s="90">
        <v>95.0</v>
      </c>
      <c r="N190" s="63"/>
      <c r="O190" s="92">
        <v>26.0</v>
      </c>
      <c r="P190" s="101" t="s">
        <v>165</v>
      </c>
      <c r="Q190" s="101">
        <v>105.0</v>
      </c>
      <c r="R190" s="101">
        <v>132.0</v>
      </c>
      <c r="S190" s="101">
        <v>105.0</v>
      </c>
      <c r="T190" s="101">
        <v>475.0</v>
      </c>
    </row>
    <row r="191">
      <c r="A191" s="92">
        <v>27.0</v>
      </c>
      <c r="B191" s="327" t="s">
        <v>551</v>
      </c>
      <c r="C191" s="92">
        <v>48.0</v>
      </c>
      <c r="D191" s="90">
        <v>56.0</v>
      </c>
      <c r="E191" s="90">
        <v>48.0</v>
      </c>
      <c r="F191" s="90">
        <v>286.0</v>
      </c>
      <c r="G191" s="62"/>
      <c r="H191" s="92">
        <v>27.0</v>
      </c>
      <c r="I191" s="327" t="s">
        <v>551</v>
      </c>
      <c r="J191" s="92">
        <v>50.0</v>
      </c>
      <c r="K191" s="90">
        <v>135.0</v>
      </c>
      <c r="L191" s="90">
        <v>50.0</v>
      </c>
      <c r="M191" s="90">
        <v>133.0</v>
      </c>
      <c r="N191" s="63"/>
      <c r="O191" s="92">
        <v>27.0</v>
      </c>
      <c r="P191" s="101" t="s">
        <v>166</v>
      </c>
      <c r="Q191" s="101">
        <v>98.0</v>
      </c>
      <c r="R191" s="101">
        <v>191.0</v>
      </c>
      <c r="S191" s="101">
        <v>98.0</v>
      </c>
      <c r="T191" s="101">
        <v>419.0</v>
      </c>
    </row>
    <row r="192">
      <c r="A192" s="92">
        <v>28.0</v>
      </c>
      <c r="B192" s="327" t="s">
        <v>552</v>
      </c>
      <c r="C192" s="324">
        <v>42.0</v>
      </c>
      <c r="D192" s="93">
        <v>10.0</v>
      </c>
      <c r="E192" s="93">
        <v>42.0</v>
      </c>
      <c r="F192" s="93">
        <v>253.0</v>
      </c>
      <c r="G192" s="62"/>
      <c r="H192" s="92">
        <v>28.0</v>
      </c>
      <c r="I192" s="327" t="s">
        <v>552</v>
      </c>
      <c r="J192" s="92">
        <v>52.0</v>
      </c>
      <c r="K192" s="90">
        <v>131.0</v>
      </c>
      <c r="L192" s="90">
        <v>52.0</v>
      </c>
      <c r="M192" s="90">
        <v>212.0</v>
      </c>
      <c r="N192" s="63"/>
      <c r="O192" s="92">
        <v>28.0</v>
      </c>
      <c r="P192" s="101" t="s">
        <v>167</v>
      </c>
      <c r="Q192" s="101">
        <v>94.0</v>
      </c>
      <c r="R192" s="101">
        <v>141.0</v>
      </c>
      <c r="S192" s="101">
        <v>94.0</v>
      </c>
      <c r="T192" s="101">
        <v>465.0</v>
      </c>
    </row>
    <row r="193">
      <c r="A193" s="92">
        <v>29.0</v>
      </c>
      <c r="B193" s="327" t="s">
        <v>553</v>
      </c>
      <c r="C193" s="88">
        <v>40.0</v>
      </c>
      <c r="D193" s="87">
        <v>6.0</v>
      </c>
      <c r="E193" s="87">
        <v>40.0</v>
      </c>
      <c r="F193" s="87">
        <v>179.0</v>
      </c>
      <c r="G193" s="62"/>
      <c r="H193" s="92">
        <v>29.0</v>
      </c>
      <c r="I193" s="327" t="s">
        <v>553</v>
      </c>
      <c r="J193" s="92">
        <v>58.0</v>
      </c>
      <c r="K193" s="90">
        <v>163.0</v>
      </c>
      <c r="L193" s="90">
        <v>58.0</v>
      </c>
      <c r="M193" s="90">
        <v>207.0</v>
      </c>
      <c r="N193" s="63"/>
      <c r="O193" s="92">
        <v>29.0</v>
      </c>
      <c r="P193" s="101" t="s">
        <v>168</v>
      </c>
      <c r="Q193" s="101">
        <v>98.0</v>
      </c>
      <c r="R193" s="101">
        <v>169.0</v>
      </c>
      <c r="S193" s="101">
        <v>98.0</v>
      </c>
      <c r="T193" s="101">
        <v>386.0</v>
      </c>
    </row>
    <row r="194">
      <c r="A194" s="92">
        <v>30.0</v>
      </c>
      <c r="B194" s="327" t="s">
        <v>554</v>
      </c>
      <c r="C194" s="92">
        <v>47.0</v>
      </c>
      <c r="D194" s="90">
        <v>48.0</v>
      </c>
      <c r="E194" s="90">
        <v>47.0</v>
      </c>
      <c r="F194" s="90">
        <v>269.0</v>
      </c>
      <c r="G194" s="62"/>
      <c r="H194" s="92">
        <v>30.0</v>
      </c>
      <c r="I194" s="327" t="s">
        <v>554</v>
      </c>
      <c r="J194" s="92">
        <v>45.0</v>
      </c>
      <c r="K194" s="90">
        <v>125.0</v>
      </c>
      <c r="L194" s="90">
        <v>45.0</v>
      </c>
      <c r="M194" s="90">
        <v>154.0</v>
      </c>
      <c r="N194" s="63"/>
      <c r="O194" s="92">
        <v>30.0</v>
      </c>
      <c r="P194" s="101" t="s">
        <v>169</v>
      </c>
      <c r="Q194" s="22">
        <v>92.0</v>
      </c>
      <c r="R194" s="22">
        <v>173.0</v>
      </c>
      <c r="S194" s="101">
        <v>92.0</v>
      </c>
      <c r="T194" s="22">
        <v>423.0</v>
      </c>
    </row>
    <row r="195">
      <c r="A195" s="128">
        <v>31.0</v>
      </c>
      <c r="B195" s="128" t="s">
        <v>555</v>
      </c>
      <c r="C195" s="92">
        <v>45.0</v>
      </c>
      <c r="D195" s="90">
        <v>23.0</v>
      </c>
      <c r="E195" s="90">
        <v>45.0</v>
      </c>
      <c r="F195" s="90">
        <v>283.0</v>
      </c>
      <c r="G195" s="62"/>
      <c r="H195" s="92">
        <v>31.0</v>
      </c>
      <c r="I195" s="327" t="s">
        <v>555</v>
      </c>
      <c r="J195" s="92">
        <v>47.0</v>
      </c>
      <c r="K195" s="90">
        <v>106.0</v>
      </c>
      <c r="L195" s="90">
        <v>47.0</v>
      </c>
      <c r="M195" s="90">
        <v>126.0</v>
      </c>
      <c r="N195" s="66"/>
      <c r="O195" s="90">
        <v>31.0</v>
      </c>
      <c r="P195" s="101" t="s">
        <v>170</v>
      </c>
      <c r="Q195" s="109">
        <v>92.0</v>
      </c>
      <c r="R195" s="109">
        <v>129.0</v>
      </c>
      <c r="S195" s="101">
        <v>92.0</v>
      </c>
      <c r="T195" s="109">
        <v>409.0</v>
      </c>
    </row>
    <row r="196">
      <c r="A196" s="110" t="s">
        <v>44</v>
      </c>
      <c r="B196" s="8"/>
      <c r="C196" s="99">
        <v>1437.0</v>
      </c>
      <c r="D196" s="99">
        <v>782.0</v>
      </c>
      <c r="E196" s="99">
        <v>1437.0</v>
      </c>
      <c r="F196" s="99">
        <v>9487.0</v>
      </c>
      <c r="G196" s="9"/>
      <c r="H196" s="110" t="s">
        <v>44</v>
      </c>
      <c r="I196" s="8"/>
      <c r="J196" s="99">
        <v>1441.0</v>
      </c>
      <c r="K196" s="99">
        <v>3391.0</v>
      </c>
      <c r="L196" s="99">
        <v>1441.0</v>
      </c>
      <c r="M196" s="99">
        <v>4520.0</v>
      </c>
      <c r="N196" s="4"/>
      <c r="O196" s="110" t="s">
        <v>44</v>
      </c>
      <c r="P196" s="8"/>
      <c r="Q196" s="99">
        <v>2878.0</v>
      </c>
      <c r="R196" s="99">
        <v>4173.0</v>
      </c>
      <c r="S196" s="99">
        <v>2878.0</v>
      </c>
      <c r="T196" s="99">
        <v>14007.0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327" t="s">
        <v>556</v>
      </c>
      <c r="C205" s="92">
        <v>50.0</v>
      </c>
      <c r="D205" s="90">
        <v>73.0</v>
      </c>
      <c r="E205" s="90">
        <v>50.0</v>
      </c>
      <c r="F205" s="90">
        <v>321.0</v>
      </c>
      <c r="G205" s="62"/>
      <c r="H205" s="92">
        <v>1.0</v>
      </c>
      <c r="I205" s="327" t="s">
        <v>556</v>
      </c>
      <c r="J205" s="88">
        <v>46.0</v>
      </c>
      <c r="K205" s="87">
        <v>75.0</v>
      </c>
      <c r="L205" s="87">
        <v>46.0</v>
      </c>
      <c r="M205" s="87">
        <v>126.0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327" t="s">
        <v>557</v>
      </c>
      <c r="C206" s="92">
        <v>45.0</v>
      </c>
      <c r="D206" s="90">
        <v>39.0</v>
      </c>
      <c r="E206" s="90">
        <v>45.0</v>
      </c>
      <c r="F206" s="90">
        <v>352.0</v>
      </c>
      <c r="G206" s="62"/>
      <c r="H206" s="92">
        <v>2.0</v>
      </c>
      <c r="I206" s="327" t="s">
        <v>557</v>
      </c>
      <c r="J206" s="92">
        <v>48.0</v>
      </c>
      <c r="K206" s="90">
        <v>92.0</v>
      </c>
      <c r="L206" s="90">
        <v>48.0</v>
      </c>
      <c r="M206" s="90">
        <v>112.0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327" t="s">
        <v>558</v>
      </c>
      <c r="C207" s="92">
        <v>47.0</v>
      </c>
      <c r="D207" s="90">
        <v>13.0</v>
      </c>
      <c r="E207" s="90">
        <v>47.0</v>
      </c>
      <c r="F207" s="90">
        <v>250.0</v>
      </c>
      <c r="G207" s="62"/>
      <c r="H207" s="92">
        <v>3.0</v>
      </c>
      <c r="I207" s="327" t="s">
        <v>558</v>
      </c>
      <c r="J207" s="92">
        <v>57.0</v>
      </c>
      <c r="K207" s="90">
        <v>130.0</v>
      </c>
      <c r="L207" s="90">
        <v>57.0</v>
      </c>
      <c r="M207" s="90">
        <v>111.0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327" t="s">
        <v>559</v>
      </c>
      <c r="C208" s="92">
        <v>39.0</v>
      </c>
      <c r="D208" s="90">
        <v>11.0</v>
      </c>
      <c r="E208" s="90">
        <v>39.0</v>
      </c>
      <c r="F208" s="90">
        <v>274.0</v>
      </c>
      <c r="G208" s="62"/>
      <c r="H208" s="92">
        <v>4.0</v>
      </c>
      <c r="I208" s="327" t="s">
        <v>559</v>
      </c>
      <c r="J208" s="92">
        <v>44.0</v>
      </c>
      <c r="K208" s="90">
        <v>107.0</v>
      </c>
      <c r="L208" s="90">
        <v>44.0</v>
      </c>
      <c r="M208" s="90">
        <v>101.0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327" t="s">
        <v>560</v>
      </c>
      <c r="C209" s="92">
        <v>43.0</v>
      </c>
      <c r="D209" s="90">
        <v>17.0</v>
      </c>
      <c r="E209" s="90">
        <v>43.0</v>
      </c>
      <c r="F209" s="90">
        <v>289.0</v>
      </c>
      <c r="G209" s="62"/>
      <c r="H209" s="92">
        <v>5.0</v>
      </c>
      <c r="I209" s="327" t="s">
        <v>560</v>
      </c>
      <c r="J209" s="92">
        <v>44.0</v>
      </c>
      <c r="K209" s="90">
        <v>131.0</v>
      </c>
      <c r="L209" s="90">
        <v>44.0</v>
      </c>
      <c r="M209" s="90">
        <v>164.0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327" t="s">
        <v>561</v>
      </c>
      <c r="C210" s="92">
        <v>41.0</v>
      </c>
      <c r="D210" s="90">
        <v>9.0</v>
      </c>
      <c r="E210" s="90">
        <v>41.0</v>
      </c>
      <c r="F210" s="90">
        <v>260.0</v>
      </c>
      <c r="G210" s="62"/>
      <c r="H210" s="92">
        <v>6.0</v>
      </c>
      <c r="I210" s="327" t="s">
        <v>561</v>
      </c>
      <c r="J210" s="92">
        <v>50.0</v>
      </c>
      <c r="K210" s="90">
        <v>154.0</v>
      </c>
      <c r="L210" s="90">
        <v>50.0</v>
      </c>
      <c r="M210" s="90">
        <v>196.0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327" t="s">
        <v>562</v>
      </c>
      <c r="C211" s="92">
        <v>41.0</v>
      </c>
      <c r="D211" s="90">
        <v>31.0</v>
      </c>
      <c r="E211" s="90">
        <v>41.0</v>
      </c>
      <c r="F211" s="90">
        <v>322.0</v>
      </c>
      <c r="G211" s="62"/>
      <c r="H211" s="92">
        <v>7.0</v>
      </c>
      <c r="I211" s="327" t="s">
        <v>562</v>
      </c>
      <c r="J211" s="92">
        <v>33.0</v>
      </c>
      <c r="K211" s="90">
        <v>85.0</v>
      </c>
      <c r="L211" s="90">
        <v>33.0</v>
      </c>
      <c r="M211" s="90">
        <v>121.0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327" t="s">
        <v>563</v>
      </c>
      <c r="C212" s="92">
        <v>50.0</v>
      </c>
      <c r="D212" s="90">
        <v>26.0</v>
      </c>
      <c r="E212" s="90">
        <v>50.0</v>
      </c>
      <c r="F212" s="90">
        <v>346.0</v>
      </c>
      <c r="G212" s="62"/>
      <c r="H212" s="92">
        <v>8.0</v>
      </c>
      <c r="I212" s="327" t="s">
        <v>563</v>
      </c>
      <c r="J212" s="92">
        <v>39.0</v>
      </c>
      <c r="K212" s="90">
        <v>113.0</v>
      </c>
      <c r="L212" s="90">
        <v>39.0</v>
      </c>
      <c r="M212" s="90">
        <v>131.0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327" t="s">
        <v>564</v>
      </c>
      <c r="C213" s="92">
        <v>51.0</v>
      </c>
      <c r="D213" s="90">
        <v>19.0</v>
      </c>
      <c r="E213" s="90">
        <v>51.0</v>
      </c>
      <c r="F213" s="90">
        <v>366.0</v>
      </c>
      <c r="G213" s="62"/>
      <c r="H213" s="92">
        <v>9.0</v>
      </c>
      <c r="I213" s="90" t="s">
        <v>564</v>
      </c>
      <c r="J213" s="90">
        <v>48.0</v>
      </c>
      <c r="K213" s="90">
        <v>77.0</v>
      </c>
      <c r="L213" s="90">
        <v>48.0</v>
      </c>
      <c r="M213" s="90">
        <v>152.0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327" t="s">
        <v>565</v>
      </c>
      <c r="C214" s="92">
        <v>42.0</v>
      </c>
      <c r="D214" s="90">
        <v>38.0</v>
      </c>
      <c r="E214" s="90">
        <v>42.0</v>
      </c>
      <c r="F214" s="90">
        <v>272.0</v>
      </c>
      <c r="G214" s="62"/>
      <c r="H214" s="92">
        <v>10.0</v>
      </c>
      <c r="I214" s="90" t="s">
        <v>565</v>
      </c>
      <c r="J214" s="90">
        <v>53.0</v>
      </c>
      <c r="K214" s="90">
        <v>110.0</v>
      </c>
      <c r="L214" s="90">
        <v>53.0</v>
      </c>
      <c r="M214" s="90">
        <v>134.0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327" t="s">
        <v>566</v>
      </c>
      <c r="C215" s="92">
        <v>45.0</v>
      </c>
      <c r="D215" s="90">
        <v>17.0</v>
      </c>
      <c r="E215" s="90">
        <v>45.0</v>
      </c>
      <c r="F215" s="90">
        <v>209.0</v>
      </c>
      <c r="G215" s="62"/>
      <c r="H215" s="92">
        <v>11.0</v>
      </c>
      <c r="I215" s="90" t="s">
        <v>566</v>
      </c>
      <c r="J215" s="90">
        <v>43.0</v>
      </c>
      <c r="K215" s="90">
        <v>87.0</v>
      </c>
      <c r="L215" s="90">
        <v>43.0</v>
      </c>
      <c r="M215" s="90">
        <v>84.0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327" t="s">
        <v>567</v>
      </c>
      <c r="C216" s="92">
        <v>46.0</v>
      </c>
      <c r="D216" s="90">
        <v>15.0</v>
      </c>
      <c r="E216" s="90">
        <v>46.0</v>
      </c>
      <c r="F216" s="90">
        <v>328.0</v>
      </c>
      <c r="G216" s="62"/>
      <c r="H216" s="92">
        <v>12.0</v>
      </c>
      <c r="I216" s="90" t="s">
        <v>567</v>
      </c>
      <c r="J216" s="90">
        <v>43.0</v>
      </c>
      <c r="K216" s="90">
        <v>78.0</v>
      </c>
      <c r="L216" s="90">
        <v>43.0</v>
      </c>
      <c r="M216" s="90">
        <v>121.0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327" t="s">
        <v>568</v>
      </c>
      <c r="C217" s="92">
        <v>46.0</v>
      </c>
      <c r="D217" s="90">
        <v>33.0</v>
      </c>
      <c r="E217" s="90">
        <v>46.0</v>
      </c>
      <c r="F217" s="90">
        <v>267.0</v>
      </c>
      <c r="G217" s="62"/>
      <c r="H217" s="92">
        <v>13.0</v>
      </c>
      <c r="I217" s="90" t="s">
        <v>568</v>
      </c>
      <c r="J217" s="90">
        <v>45.0</v>
      </c>
      <c r="K217" s="90">
        <v>113.0</v>
      </c>
      <c r="L217" s="90">
        <v>45.0</v>
      </c>
      <c r="M217" s="90">
        <v>171.0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327" t="s">
        <v>569</v>
      </c>
      <c r="C218" s="92">
        <v>49.0</v>
      </c>
      <c r="D218" s="90">
        <v>32.0</v>
      </c>
      <c r="E218" s="90">
        <v>49.0</v>
      </c>
      <c r="F218" s="90">
        <v>278.0</v>
      </c>
      <c r="G218" s="62"/>
      <c r="H218" s="92">
        <v>14.0</v>
      </c>
      <c r="I218" s="90" t="s">
        <v>569</v>
      </c>
      <c r="J218" s="90">
        <v>44.0</v>
      </c>
      <c r="K218" s="90">
        <v>85.0</v>
      </c>
      <c r="L218" s="90">
        <v>44.0</v>
      </c>
      <c r="M218" s="90">
        <v>176.0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327" t="s">
        <v>570</v>
      </c>
      <c r="C219" s="92">
        <v>54.0</v>
      </c>
      <c r="D219" s="90">
        <v>81.0</v>
      </c>
      <c r="E219" s="90">
        <v>54.0</v>
      </c>
      <c r="F219" s="90">
        <v>327.0</v>
      </c>
      <c r="G219" s="62"/>
      <c r="H219" s="92">
        <v>15.0</v>
      </c>
      <c r="I219" s="90" t="s">
        <v>570</v>
      </c>
      <c r="J219" s="90">
        <v>44.0</v>
      </c>
      <c r="K219" s="90">
        <v>125.0</v>
      </c>
      <c r="L219" s="90">
        <v>44.0</v>
      </c>
      <c r="M219" s="90">
        <v>149.0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327" t="s">
        <v>571</v>
      </c>
      <c r="C220" s="92">
        <v>48.0</v>
      </c>
      <c r="D220" s="90">
        <v>49.0</v>
      </c>
      <c r="E220" s="90">
        <v>48.0</v>
      </c>
      <c r="F220" s="90">
        <v>308.0</v>
      </c>
      <c r="G220" s="62"/>
      <c r="H220" s="92">
        <v>16.0</v>
      </c>
      <c r="I220" s="90" t="s">
        <v>571</v>
      </c>
      <c r="J220" s="90">
        <v>38.0</v>
      </c>
      <c r="K220" s="90">
        <v>72.0</v>
      </c>
      <c r="L220" s="90">
        <v>38.0</v>
      </c>
      <c r="M220" s="90">
        <v>123.0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327" t="s">
        <v>572</v>
      </c>
      <c r="C221" s="92">
        <v>47.0</v>
      </c>
      <c r="D221" s="90">
        <v>30.0</v>
      </c>
      <c r="E221" s="90">
        <v>47.0</v>
      </c>
      <c r="F221" s="90">
        <v>502.0</v>
      </c>
      <c r="G221" s="62"/>
      <c r="H221" s="92">
        <v>17.0</v>
      </c>
      <c r="I221" s="90" t="s">
        <v>572</v>
      </c>
      <c r="J221" s="90">
        <v>24.0</v>
      </c>
      <c r="K221" s="90">
        <v>29.0</v>
      </c>
      <c r="L221" s="90">
        <v>24.0</v>
      </c>
      <c r="M221" s="90">
        <v>76.0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327" t="s">
        <v>573</v>
      </c>
      <c r="C222" s="92">
        <v>55.0</v>
      </c>
      <c r="D222" s="90">
        <v>11.0</v>
      </c>
      <c r="E222" s="90">
        <v>55.0</v>
      </c>
      <c r="F222" s="90">
        <v>671.0</v>
      </c>
      <c r="G222" s="62"/>
      <c r="H222" s="92">
        <v>18.0</v>
      </c>
      <c r="I222" s="90" t="s">
        <v>573</v>
      </c>
      <c r="J222" s="90">
        <v>44.0</v>
      </c>
      <c r="K222" s="90">
        <v>65.0</v>
      </c>
      <c r="L222" s="90">
        <v>44.0</v>
      </c>
      <c r="M222" s="90">
        <v>142.0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327" t="s">
        <v>574</v>
      </c>
      <c r="C223" s="92">
        <v>53.0</v>
      </c>
      <c r="D223" s="90">
        <v>32.0</v>
      </c>
      <c r="E223" s="90">
        <v>53.0</v>
      </c>
      <c r="F223" s="90">
        <v>415.0</v>
      </c>
      <c r="G223" s="62"/>
      <c r="H223" s="92">
        <v>19.0</v>
      </c>
      <c r="I223" s="90" t="s">
        <v>574</v>
      </c>
      <c r="J223" s="90">
        <v>39.0</v>
      </c>
      <c r="K223" s="90">
        <v>89.0</v>
      </c>
      <c r="L223" s="90">
        <v>39.0</v>
      </c>
      <c r="M223" s="90">
        <v>108.0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327" t="s">
        <v>575</v>
      </c>
      <c r="C224" s="324">
        <v>50.0</v>
      </c>
      <c r="D224" s="93">
        <v>27.0</v>
      </c>
      <c r="E224" s="93">
        <v>50.0</v>
      </c>
      <c r="F224" s="93">
        <v>370.0</v>
      </c>
      <c r="G224" s="62"/>
      <c r="H224" s="92">
        <v>20.0</v>
      </c>
      <c r="I224" s="90" t="s">
        <v>575</v>
      </c>
      <c r="J224" s="90">
        <v>45.0</v>
      </c>
      <c r="K224" s="90">
        <v>94.0</v>
      </c>
      <c r="L224" s="90">
        <v>45.0</v>
      </c>
      <c r="M224" s="90">
        <v>154.0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327" t="s">
        <v>576</v>
      </c>
      <c r="C225" s="292">
        <v>50.0</v>
      </c>
      <c r="D225" s="293">
        <v>19.0</v>
      </c>
      <c r="E225" s="293">
        <v>50.0</v>
      </c>
      <c r="F225" s="293">
        <v>353.0</v>
      </c>
      <c r="G225" s="62"/>
      <c r="H225" s="92">
        <v>21.0</v>
      </c>
      <c r="I225" s="90" t="s">
        <v>576</v>
      </c>
      <c r="J225" s="90">
        <v>53.0</v>
      </c>
      <c r="K225" s="90">
        <v>126.0</v>
      </c>
      <c r="L225" s="90">
        <v>53.0</v>
      </c>
      <c r="M225" s="90">
        <v>221.0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327" t="s">
        <v>577</v>
      </c>
      <c r="C226" s="92">
        <v>51.0</v>
      </c>
      <c r="D226" s="90">
        <v>18.0</v>
      </c>
      <c r="E226" s="90">
        <v>51.0</v>
      </c>
      <c r="F226" s="90">
        <v>378.0</v>
      </c>
      <c r="G226" s="62"/>
      <c r="H226" s="92">
        <v>22.0</v>
      </c>
      <c r="I226" s="90" t="s">
        <v>577</v>
      </c>
      <c r="J226" s="90">
        <v>39.0</v>
      </c>
      <c r="K226" s="90">
        <v>92.0</v>
      </c>
      <c r="L226" s="90">
        <v>39.0</v>
      </c>
      <c r="M226" s="90">
        <v>144.0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327" t="s">
        <v>578</v>
      </c>
      <c r="C227" s="92">
        <v>49.0</v>
      </c>
      <c r="D227" s="90">
        <v>34.0</v>
      </c>
      <c r="E227" s="90">
        <v>49.0</v>
      </c>
      <c r="F227" s="90">
        <v>458.0</v>
      </c>
      <c r="G227" s="62"/>
      <c r="H227" s="92">
        <v>23.0</v>
      </c>
      <c r="I227" s="90" t="s">
        <v>578</v>
      </c>
      <c r="J227" s="93">
        <v>43.0</v>
      </c>
      <c r="K227" s="93">
        <v>124.0</v>
      </c>
      <c r="L227" s="93">
        <v>43.0</v>
      </c>
      <c r="M227" s="93">
        <v>152.0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327" t="s">
        <v>579</v>
      </c>
      <c r="C228" s="92">
        <v>54.0</v>
      </c>
      <c r="D228" s="90">
        <v>81.0</v>
      </c>
      <c r="E228" s="90">
        <v>54.0</v>
      </c>
      <c r="F228" s="90">
        <v>382.0</v>
      </c>
      <c r="G228" s="62"/>
      <c r="H228" s="92">
        <v>24.0</v>
      </c>
      <c r="I228" s="90" t="s">
        <v>579</v>
      </c>
      <c r="J228" s="87">
        <v>47.0</v>
      </c>
      <c r="K228" s="87">
        <v>151.0</v>
      </c>
      <c r="L228" s="87">
        <v>47.0</v>
      </c>
      <c r="M228" s="87">
        <v>149.0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327" t="s">
        <v>580</v>
      </c>
      <c r="C229" s="92">
        <v>49.0</v>
      </c>
      <c r="D229" s="90">
        <v>22.0</v>
      </c>
      <c r="E229" s="90">
        <v>49.0</v>
      </c>
      <c r="F229" s="90">
        <v>362.0</v>
      </c>
      <c r="G229" s="62"/>
      <c r="H229" s="92">
        <v>25.0</v>
      </c>
      <c r="I229" s="90" t="s">
        <v>580</v>
      </c>
      <c r="J229" s="90">
        <v>43.0</v>
      </c>
      <c r="K229" s="90">
        <v>91.0</v>
      </c>
      <c r="L229" s="90">
        <v>43.0</v>
      </c>
      <c r="M229" s="90">
        <v>135.0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327" t="s">
        <v>581</v>
      </c>
      <c r="C230" s="92">
        <v>55.0</v>
      </c>
      <c r="D230" s="90">
        <v>38.0</v>
      </c>
      <c r="E230" s="90">
        <v>55.0</v>
      </c>
      <c r="F230" s="90">
        <v>378.0</v>
      </c>
      <c r="G230" s="62"/>
      <c r="H230" s="92">
        <v>26.0</v>
      </c>
      <c r="I230" s="90" t="s">
        <v>581</v>
      </c>
      <c r="J230" s="90">
        <v>53.0</v>
      </c>
      <c r="K230" s="90">
        <v>149.0</v>
      </c>
      <c r="L230" s="90">
        <v>53.0</v>
      </c>
      <c r="M230" s="90">
        <v>144.0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327" t="s">
        <v>582</v>
      </c>
      <c r="C231" s="92">
        <v>55.0</v>
      </c>
      <c r="D231" s="90">
        <v>50.0</v>
      </c>
      <c r="E231" s="90">
        <v>55.0</v>
      </c>
      <c r="F231" s="90">
        <v>327.0</v>
      </c>
      <c r="G231" s="62"/>
      <c r="H231" s="92">
        <v>27.0</v>
      </c>
      <c r="I231" s="90" t="s">
        <v>582</v>
      </c>
      <c r="J231" s="90">
        <v>43.0</v>
      </c>
      <c r="K231" s="90">
        <v>118.0</v>
      </c>
      <c r="L231" s="90">
        <v>43.0</v>
      </c>
      <c r="M231" s="90">
        <v>88.0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327" t="s">
        <v>583</v>
      </c>
      <c r="C232" s="92">
        <v>56.0</v>
      </c>
      <c r="D232" s="90">
        <v>58.0</v>
      </c>
      <c r="E232" s="90">
        <v>56.0</v>
      </c>
      <c r="F232" s="90">
        <v>368.0</v>
      </c>
      <c r="G232" s="62"/>
      <c r="H232" s="92">
        <v>28.0</v>
      </c>
      <c r="I232" s="90" t="s">
        <v>583</v>
      </c>
      <c r="J232" s="90">
        <v>39.0</v>
      </c>
      <c r="K232" s="90">
        <v>79.0</v>
      </c>
      <c r="L232" s="90">
        <v>39.0</v>
      </c>
      <c r="M232" s="90">
        <v>113.0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327" t="s">
        <v>584</v>
      </c>
      <c r="C233" s="92">
        <v>51.0</v>
      </c>
      <c r="D233" s="90">
        <v>10.0</v>
      </c>
      <c r="E233" s="90">
        <v>51.0</v>
      </c>
      <c r="F233" s="90">
        <v>369.0</v>
      </c>
      <c r="G233" s="62"/>
      <c r="H233" s="92">
        <v>29.0</v>
      </c>
      <c r="I233" s="90" t="s">
        <v>584</v>
      </c>
      <c r="J233" s="90">
        <v>39.0</v>
      </c>
      <c r="K233" s="90">
        <v>121.0</v>
      </c>
      <c r="L233" s="90">
        <v>39.0</v>
      </c>
      <c r="M233" s="90">
        <v>164.0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327" t="s">
        <v>585</v>
      </c>
      <c r="C234" s="92">
        <v>54.0</v>
      </c>
      <c r="D234" s="90">
        <v>46.0</v>
      </c>
      <c r="E234" s="90">
        <v>54.0</v>
      </c>
      <c r="F234" s="90">
        <v>378.0</v>
      </c>
      <c r="G234" s="62"/>
      <c r="H234" s="92">
        <v>30.0</v>
      </c>
      <c r="I234" s="90" t="s">
        <v>585</v>
      </c>
      <c r="J234" s="90">
        <v>48.0</v>
      </c>
      <c r="K234" s="90">
        <v>124.0</v>
      </c>
      <c r="L234" s="90">
        <v>48.0</v>
      </c>
      <c r="M234" s="90">
        <v>160.0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1466.0</v>
      </c>
      <c r="D235" s="115">
        <v>979.0</v>
      </c>
      <c r="E235" s="115">
        <v>1466.0</v>
      </c>
      <c r="F235" s="115">
        <v>10480.0</v>
      </c>
      <c r="G235" s="9"/>
      <c r="H235" s="110" t="s">
        <v>44</v>
      </c>
      <c r="I235" s="8"/>
      <c r="J235" s="99">
        <v>1318.0</v>
      </c>
      <c r="K235" s="99">
        <v>3086.0</v>
      </c>
      <c r="L235" s="99">
        <v>1318.0</v>
      </c>
      <c r="M235" s="99">
        <v>4122.0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327" t="s">
        <v>586</v>
      </c>
      <c r="C244" s="92">
        <v>53.0</v>
      </c>
      <c r="D244" s="90">
        <v>62.0</v>
      </c>
      <c r="E244" s="90">
        <v>53.0</v>
      </c>
      <c r="F244" s="90">
        <v>407.0</v>
      </c>
      <c r="G244" s="62"/>
      <c r="H244" s="92">
        <v>1.0</v>
      </c>
      <c r="I244" s="327" t="s">
        <v>586</v>
      </c>
      <c r="J244" s="92">
        <v>44.0</v>
      </c>
      <c r="K244" s="90">
        <v>142.0</v>
      </c>
      <c r="L244" s="90">
        <v>44.0</v>
      </c>
      <c r="M244" s="90">
        <v>136.0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327" t="s">
        <v>587</v>
      </c>
      <c r="C245" s="92">
        <v>53.0</v>
      </c>
      <c r="D245" s="90">
        <v>39.0</v>
      </c>
      <c r="E245" s="90">
        <v>53.0</v>
      </c>
      <c r="F245" s="90">
        <v>441.0</v>
      </c>
      <c r="G245" s="62"/>
      <c r="H245" s="92">
        <v>2.0</v>
      </c>
      <c r="I245" s="327" t="s">
        <v>587</v>
      </c>
      <c r="J245" s="92">
        <v>40.0</v>
      </c>
      <c r="K245" s="90">
        <v>121.0</v>
      </c>
      <c r="L245" s="90">
        <v>40.0</v>
      </c>
      <c r="M245" s="90">
        <v>119.0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327" t="s">
        <v>588</v>
      </c>
      <c r="C246" s="92">
        <v>47.0</v>
      </c>
      <c r="D246" s="90">
        <v>63.0</v>
      </c>
      <c r="E246" s="90">
        <v>47.0</v>
      </c>
      <c r="F246" s="90">
        <v>371.0</v>
      </c>
      <c r="G246" s="62"/>
      <c r="H246" s="92">
        <v>3.0</v>
      </c>
      <c r="I246" s="327" t="s">
        <v>588</v>
      </c>
      <c r="J246" s="92">
        <v>53.0</v>
      </c>
      <c r="K246" s="90">
        <v>97.0</v>
      </c>
      <c r="L246" s="90">
        <v>53.0</v>
      </c>
      <c r="M246" s="90">
        <v>157.0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327" t="s">
        <v>589</v>
      </c>
      <c r="C247" s="92">
        <v>44.0</v>
      </c>
      <c r="D247" s="90">
        <v>39.0</v>
      </c>
      <c r="E247" s="90">
        <v>44.0</v>
      </c>
      <c r="F247" s="90">
        <v>336.0</v>
      </c>
      <c r="G247" s="62"/>
      <c r="H247" s="92">
        <v>4.0</v>
      </c>
      <c r="I247" s="327" t="s">
        <v>589</v>
      </c>
      <c r="J247" s="92">
        <v>40.0</v>
      </c>
      <c r="K247" s="90">
        <v>89.0</v>
      </c>
      <c r="L247" s="90">
        <v>40.0</v>
      </c>
      <c r="M247" s="90">
        <v>97.0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327" t="s">
        <v>590</v>
      </c>
      <c r="C248" s="92">
        <v>44.0</v>
      </c>
      <c r="D248" s="90">
        <v>34.0</v>
      </c>
      <c r="E248" s="90">
        <v>44.0</v>
      </c>
      <c r="F248" s="90">
        <v>348.0</v>
      </c>
      <c r="G248" s="62"/>
      <c r="H248" s="92">
        <v>5.0</v>
      </c>
      <c r="I248" s="327" t="s">
        <v>590</v>
      </c>
      <c r="J248" s="92">
        <v>37.0</v>
      </c>
      <c r="K248" s="90">
        <v>78.0</v>
      </c>
      <c r="L248" s="90">
        <v>37.0</v>
      </c>
      <c r="M248" s="90">
        <v>81.0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327" t="s">
        <v>591</v>
      </c>
      <c r="C249" s="92">
        <v>47.0</v>
      </c>
      <c r="D249" s="90">
        <v>37.0</v>
      </c>
      <c r="E249" s="90">
        <v>47.0</v>
      </c>
      <c r="F249" s="90">
        <v>371.0</v>
      </c>
      <c r="G249" s="62"/>
      <c r="H249" s="92">
        <v>6.0</v>
      </c>
      <c r="I249" s="327" t="s">
        <v>591</v>
      </c>
      <c r="J249" s="92">
        <v>39.0</v>
      </c>
      <c r="K249" s="90">
        <v>91.0</v>
      </c>
      <c r="L249" s="90">
        <v>39.0</v>
      </c>
      <c r="M249" s="90">
        <v>95.0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327" t="s">
        <v>592</v>
      </c>
      <c r="C250" s="92">
        <v>51.0</v>
      </c>
      <c r="D250" s="90">
        <v>18.0</v>
      </c>
      <c r="E250" s="90">
        <v>51.0</v>
      </c>
      <c r="F250" s="90">
        <v>417.0</v>
      </c>
      <c r="G250" s="62"/>
      <c r="H250" s="92">
        <v>7.0</v>
      </c>
      <c r="I250" s="327" t="s">
        <v>592</v>
      </c>
      <c r="J250" s="92">
        <v>44.0</v>
      </c>
      <c r="K250" s="90">
        <v>92.0</v>
      </c>
      <c r="L250" s="90">
        <v>44.0</v>
      </c>
      <c r="M250" s="90">
        <v>148.0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327" t="s">
        <v>593</v>
      </c>
      <c r="C251" s="92">
        <v>41.0</v>
      </c>
      <c r="D251" s="90">
        <v>37.0</v>
      </c>
      <c r="E251" s="90">
        <v>41.0</v>
      </c>
      <c r="F251" s="90">
        <v>312.0</v>
      </c>
      <c r="G251" s="62"/>
      <c r="H251" s="92">
        <v>8.0</v>
      </c>
      <c r="I251" s="327" t="s">
        <v>593</v>
      </c>
      <c r="J251" s="92">
        <v>49.0</v>
      </c>
      <c r="K251" s="90">
        <v>138.0</v>
      </c>
      <c r="L251" s="90">
        <v>49.0</v>
      </c>
      <c r="M251" s="90">
        <v>163.0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327" t="s">
        <v>594</v>
      </c>
      <c r="C252" s="92">
        <v>45.0</v>
      </c>
      <c r="D252" s="90">
        <v>23.0</v>
      </c>
      <c r="E252" s="90">
        <v>45.0</v>
      </c>
      <c r="F252" s="90">
        <v>335.0</v>
      </c>
      <c r="G252" s="62"/>
      <c r="H252" s="92">
        <v>9.0</v>
      </c>
      <c r="I252" s="90" t="s">
        <v>594</v>
      </c>
      <c r="J252" s="90">
        <v>50.0</v>
      </c>
      <c r="K252" s="90">
        <v>148.0</v>
      </c>
      <c r="L252" s="90">
        <v>50.0</v>
      </c>
      <c r="M252" s="90">
        <v>175.0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327" t="s">
        <v>595</v>
      </c>
      <c r="C253" s="92">
        <v>46.0</v>
      </c>
      <c r="D253" s="90">
        <v>32.0</v>
      </c>
      <c r="E253" s="90">
        <v>46.0</v>
      </c>
      <c r="F253" s="90">
        <v>379.0</v>
      </c>
      <c r="G253" s="62"/>
      <c r="H253" s="92">
        <v>10.0</v>
      </c>
      <c r="I253" s="90" t="s">
        <v>595</v>
      </c>
      <c r="J253" s="90">
        <v>47.0</v>
      </c>
      <c r="K253" s="90">
        <v>110.0</v>
      </c>
      <c r="L253" s="90">
        <v>47.0</v>
      </c>
      <c r="M253" s="90">
        <v>144.0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327" t="s">
        <v>596</v>
      </c>
      <c r="C254" s="92">
        <v>48.0</v>
      </c>
      <c r="D254" s="90">
        <v>47.0</v>
      </c>
      <c r="E254" s="90">
        <v>48.0</v>
      </c>
      <c r="F254" s="90">
        <v>344.0</v>
      </c>
      <c r="G254" s="62"/>
      <c r="H254" s="92">
        <v>11.0</v>
      </c>
      <c r="I254" s="90" t="s">
        <v>596</v>
      </c>
      <c r="J254" s="90">
        <v>49.0</v>
      </c>
      <c r="K254" s="90">
        <v>103.0</v>
      </c>
      <c r="L254" s="90">
        <v>49.0</v>
      </c>
      <c r="M254" s="90">
        <v>160.0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327" t="s">
        <v>597</v>
      </c>
      <c r="C255" s="92">
        <v>49.0</v>
      </c>
      <c r="D255" s="90">
        <v>26.0</v>
      </c>
      <c r="E255" s="90">
        <v>49.0</v>
      </c>
      <c r="F255" s="90">
        <v>392.0</v>
      </c>
      <c r="G255" s="62"/>
      <c r="H255" s="92">
        <v>12.0</v>
      </c>
      <c r="I255" s="90" t="s">
        <v>597</v>
      </c>
      <c r="J255" s="90">
        <v>45.0</v>
      </c>
      <c r="K255" s="90">
        <v>108.0</v>
      </c>
      <c r="L255" s="90">
        <v>45.0</v>
      </c>
      <c r="M255" s="90">
        <v>126.0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327" t="s">
        <v>598</v>
      </c>
      <c r="C256" s="92">
        <v>49.0</v>
      </c>
      <c r="D256" s="90">
        <v>25.0</v>
      </c>
      <c r="E256" s="90">
        <v>49.0</v>
      </c>
      <c r="F256" s="90">
        <v>336.0</v>
      </c>
      <c r="G256" s="62"/>
      <c r="H256" s="92">
        <v>13.0</v>
      </c>
      <c r="I256" s="90" t="s">
        <v>598</v>
      </c>
      <c r="J256" s="90">
        <v>38.0</v>
      </c>
      <c r="K256" s="90">
        <v>88.0</v>
      </c>
      <c r="L256" s="90">
        <v>38.0</v>
      </c>
      <c r="M256" s="90">
        <v>91.0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327" t="s">
        <v>599</v>
      </c>
      <c r="C257" s="92">
        <v>36.0</v>
      </c>
      <c r="D257" s="90">
        <v>5.0</v>
      </c>
      <c r="E257" s="90">
        <v>36.0</v>
      </c>
      <c r="F257" s="90">
        <v>317.0</v>
      </c>
      <c r="G257" s="62"/>
      <c r="H257" s="92">
        <v>14.0</v>
      </c>
      <c r="I257" s="90" t="s">
        <v>599</v>
      </c>
      <c r="J257" s="90">
        <v>35.0</v>
      </c>
      <c r="K257" s="90">
        <v>82.0</v>
      </c>
      <c r="L257" s="90">
        <v>35.0</v>
      </c>
      <c r="M257" s="90">
        <v>144.0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327" t="s">
        <v>600</v>
      </c>
      <c r="C258" s="92">
        <v>47.0</v>
      </c>
      <c r="D258" s="90">
        <v>24.0</v>
      </c>
      <c r="E258" s="90">
        <v>47.0</v>
      </c>
      <c r="F258" s="90">
        <v>349.0</v>
      </c>
      <c r="G258" s="62"/>
      <c r="H258" s="92">
        <v>15.0</v>
      </c>
      <c r="I258" s="90" t="s">
        <v>600</v>
      </c>
      <c r="J258" s="90">
        <v>53.0</v>
      </c>
      <c r="K258" s="90">
        <v>186.0</v>
      </c>
      <c r="L258" s="90">
        <v>53.0</v>
      </c>
      <c r="M258" s="90">
        <v>216.0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327" t="s">
        <v>601</v>
      </c>
      <c r="C259" s="92">
        <v>37.0</v>
      </c>
      <c r="D259" s="90">
        <v>6.0</v>
      </c>
      <c r="E259" s="90">
        <v>37.0</v>
      </c>
      <c r="F259" s="90">
        <v>267.0</v>
      </c>
      <c r="G259" s="62"/>
      <c r="H259" s="92">
        <v>16.0</v>
      </c>
      <c r="I259" s="90" t="s">
        <v>601</v>
      </c>
      <c r="J259" s="90">
        <v>52.0</v>
      </c>
      <c r="K259" s="90">
        <v>140.0</v>
      </c>
      <c r="L259" s="90">
        <v>52.0</v>
      </c>
      <c r="M259" s="90">
        <v>190.0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327" t="s">
        <v>602</v>
      </c>
      <c r="C260" s="92">
        <v>45.0</v>
      </c>
      <c r="D260" s="90">
        <v>21.0</v>
      </c>
      <c r="E260" s="90">
        <v>45.0</v>
      </c>
      <c r="F260" s="90">
        <v>332.0</v>
      </c>
      <c r="G260" s="62"/>
      <c r="H260" s="92">
        <v>17.0</v>
      </c>
      <c r="I260" s="90" t="s">
        <v>602</v>
      </c>
      <c r="J260" s="90">
        <v>50.0</v>
      </c>
      <c r="K260" s="90">
        <v>162.0</v>
      </c>
      <c r="L260" s="90">
        <v>50.0</v>
      </c>
      <c r="M260" s="90">
        <v>168.0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327" t="s">
        <v>603</v>
      </c>
      <c r="C261" s="92">
        <v>37.0</v>
      </c>
      <c r="D261" s="90">
        <v>11.0</v>
      </c>
      <c r="E261" s="90">
        <v>37.0</v>
      </c>
      <c r="F261" s="90">
        <v>224.0</v>
      </c>
      <c r="G261" s="62"/>
      <c r="H261" s="92">
        <v>18.0</v>
      </c>
      <c r="I261" s="90" t="s">
        <v>603</v>
      </c>
      <c r="J261" s="90">
        <v>52.0</v>
      </c>
      <c r="K261" s="90">
        <v>193.0</v>
      </c>
      <c r="L261" s="90">
        <v>52.0</v>
      </c>
      <c r="M261" s="90">
        <v>157.0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327" t="s">
        <v>604</v>
      </c>
      <c r="C262" s="92">
        <v>45.0</v>
      </c>
      <c r="D262" s="90">
        <v>19.0</v>
      </c>
      <c r="E262" s="90">
        <v>45.0</v>
      </c>
      <c r="F262" s="90">
        <v>311.0</v>
      </c>
      <c r="G262" s="62"/>
      <c r="H262" s="92">
        <v>19.0</v>
      </c>
      <c r="I262" s="90" t="s">
        <v>604</v>
      </c>
      <c r="J262" s="90">
        <v>49.0</v>
      </c>
      <c r="K262" s="90">
        <v>99.0</v>
      </c>
      <c r="L262" s="90">
        <v>49.0</v>
      </c>
      <c r="M262" s="90">
        <v>146.0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327" t="s">
        <v>605</v>
      </c>
      <c r="C263" s="324">
        <v>46.0</v>
      </c>
      <c r="D263" s="93">
        <v>25.0</v>
      </c>
      <c r="E263" s="93">
        <v>46.0</v>
      </c>
      <c r="F263" s="93">
        <v>289.0</v>
      </c>
      <c r="G263" s="62"/>
      <c r="H263" s="92">
        <v>20.0</v>
      </c>
      <c r="I263" s="90" t="s">
        <v>605</v>
      </c>
      <c r="J263" s="90">
        <v>42.0</v>
      </c>
      <c r="K263" s="90">
        <v>112.0</v>
      </c>
      <c r="L263" s="90">
        <v>42.0</v>
      </c>
      <c r="M263" s="90">
        <v>114.0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327" t="s">
        <v>606</v>
      </c>
      <c r="C264" s="330">
        <v>49.0</v>
      </c>
      <c r="D264" s="331">
        <v>22.0</v>
      </c>
      <c r="E264" s="331">
        <v>49.0</v>
      </c>
      <c r="F264" s="331">
        <v>341.0</v>
      </c>
      <c r="G264" s="62"/>
      <c r="H264" s="92">
        <v>21.0</v>
      </c>
      <c r="I264" s="90" t="s">
        <v>606</v>
      </c>
      <c r="J264" s="90">
        <v>45.0</v>
      </c>
      <c r="K264" s="90">
        <v>113.0</v>
      </c>
      <c r="L264" s="90">
        <v>45.0</v>
      </c>
      <c r="M264" s="90">
        <v>97.0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327" t="s">
        <v>607</v>
      </c>
      <c r="C265" s="330">
        <v>50.0</v>
      </c>
      <c r="D265" s="331">
        <v>40.0</v>
      </c>
      <c r="E265" s="331">
        <v>50.0</v>
      </c>
      <c r="F265" s="331">
        <v>298.0</v>
      </c>
      <c r="G265" s="62"/>
      <c r="H265" s="92">
        <v>22.0</v>
      </c>
      <c r="I265" s="90" t="s">
        <v>607</v>
      </c>
      <c r="J265" s="90">
        <v>51.0</v>
      </c>
      <c r="K265" s="90">
        <v>147.0</v>
      </c>
      <c r="L265" s="90">
        <v>51.0</v>
      </c>
      <c r="M265" s="90">
        <v>161.0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327" t="s">
        <v>608</v>
      </c>
      <c r="C266" s="88">
        <v>42.0</v>
      </c>
      <c r="D266" s="87">
        <v>24.0</v>
      </c>
      <c r="E266" s="87">
        <v>42.0</v>
      </c>
      <c r="F266" s="87">
        <v>225.0</v>
      </c>
      <c r="G266" s="62"/>
      <c r="H266" s="92">
        <v>23.0</v>
      </c>
      <c r="I266" s="90" t="s">
        <v>608</v>
      </c>
      <c r="J266" s="90">
        <v>59.0</v>
      </c>
      <c r="K266" s="90">
        <v>154.0</v>
      </c>
      <c r="L266" s="90">
        <v>59.0</v>
      </c>
      <c r="M266" s="90">
        <v>239.0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327" t="s">
        <v>609</v>
      </c>
      <c r="C267" s="92">
        <v>38.0</v>
      </c>
      <c r="D267" s="90">
        <v>18.0</v>
      </c>
      <c r="E267" s="90">
        <v>38.0</v>
      </c>
      <c r="F267" s="90">
        <v>234.0</v>
      </c>
      <c r="G267" s="62"/>
      <c r="H267" s="92">
        <v>24.0</v>
      </c>
      <c r="I267" s="90" t="s">
        <v>609</v>
      </c>
      <c r="J267" s="93">
        <v>58.0</v>
      </c>
      <c r="K267" s="93">
        <v>146.0</v>
      </c>
      <c r="L267" s="93">
        <v>58.0</v>
      </c>
      <c r="M267" s="93">
        <v>220.0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327" t="s">
        <v>610</v>
      </c>
      <c r="C268" s="92">
        <v>41.0</v>
      </c>
      <c r="D268" s="90">
        <v>15.0</v>
      </c>
      <c r="E268" s="90">
        <v>41.0</v>
      </c>
      <c r="F268" s="90">
        <v>306.0</v>
      </c>
      <c r="G268" s="62"/>
      <c r="H268" s="92">
        <v>25.0</v>
      </c>
      <c r="I268" s="90" t="s">
        <v>610</v>
      </c>
      <c r="J268" s="87">
        <v>50.0</v>
      </c>
      <c r="K268" s="87">
        <v>130.0</v>
      </c>
      <c r="L268" s="87">
        <v>50.0</v>
      </c>
      <c r="M268" s="87">
        <v>162.0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327" t="s">
        <v>611</v>
      </c>
      <c r="C269" s="92">
        <v>41.0</v>
      </c>
      <c r="D269" s="90">
        <v>6.0</v>
      </c>
      <c r="E269" s="90">
        <v>41.0</v>
      </c>
      <c r="F269" s="90">
        <v>295.0</v>
      </c>
      <c r="G269" s="62"/>
      <c r="H269" s="92">
        <v>26.0</v>
      </c>
      <c r="I269" s="90" t="s">
        <v>611</v>
      </c>
      <c r="J269" s="90">
        <v>45.0</v>
      </c>
      <c r="K269" s="90">
        <v>101.0</v>
      </c>
      <c r="L269" s="90">
        <v>45.0</v>
      </c>
      <c r="M269" s="90">
        <v>149.0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327" t="s">
        <v>612</v>
      </c>
      <c r="C270" s="92">
        <v>41.0</v>
      </c>
      <c r="D270" s="90">
        <v>17.0</v>
      </c>
      <c r="E270" s="90">
        <v>41.0</v>
      </c>
      <c r="F270" s="90">
        <v>254.0</v>
      </c>
      <c r="G270" s="62"/>
      <c r="H270" s="92">
        <v>27.0</v>
      </c>
      <c r="I270" s="90" t="s">
        <v>612</v>
      </c>
      <c r="J270" s="90">
        <v>40.0</v>
      </c>
      <c r="K270" s="90">
        <v>73.0</v>
      </c>
      <c r="L270" s="90">
        <v>40.0</v>
      </c>
      <c r="M270" s="90">
        <v>117.0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327" t="s">
        <v>613</v>
      </c>
      <c r="C271" s="92">
        <v>45.0</v>
      </c>
      <c r="D271" s="90">
        <v>18.0</v>
      </c>
      <c r="E271" s="90">
        <v>45.0</v>
      </c>
      <c r="F271" s="90">
        <v>333.0</v>
      </c>
      <c r="G271" s="62"/>
      <c r="H271" s="92">
        <v>28.0</v>
      </c>
      <c r="I271" s="90" t="s">
        <v>613</v>
      </c>
      <c r="J271" s="90">
        <v>40.0</v>
      </c>
      <c r="K271" s="90">
        <v>96.0</v>
      </c>
      <c r="L271" s="90">
        <v>40.0</v>
      </c>
      <c r="M271" s="90">
        <v>119.0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327" t="s">
        <v>614</v>
      </c>
      <c r="C272" s="92">
        <v>43.0</v>
      </c>
      <c r="D272" s="90">
        <v>5.0</v>
      </c>
      <c r="E272" s="90">
        <v>43.0</v>
      </c>
      <c r="F272" s="90">
        <v>242.0</v>
      </c>
      <c r="G272" s="62"/>
      <c r="H272" s="92">
        <v>29.0</v>
      </c>
      <c r="I272" s="90" t="s">
        <v>614</v>
      </c>
      <c r="J272" s="90">
        <v>43.0</v>
      </c>
      <c r="K272" s="90">
        <v>95.0</v>
      </c>
      <c r="L272" s="90">
        <v>43.0</v>
      </c>
      <c r="M272" s="90">
        <v>96.0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327" t="s">
        <v>615</v>
      </c>
      <c r="C273" s="92">
        <v>44.0</v>
      </c>
      <c r="D273" s="90">
        <v>17.0</v>
      </c>
      <c r="E273" s="90">
        <v>44.0</v>
      </c>
      <c r="F273" s="90">
        <v>264.0</v>
      </c>
      <c r="G273" s="62"/>
      <c r="H273" s="92">
        <v>30.0</v>
      </c>
      <c r="I273" s="90" t="s">
        <v>615</v>
      </c>
      <c r="J273" s="90">
        <v>47.0</v>
      </c>
      <c r="K273" s="90">
        <v>144.0</v>
      </c>
      <c r="L273" s="90">
        <v>47.0</v>
      </c>
      <c r="M273" s="90">
        <v>137.0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128" t="s">
        <v>616</v>
      </c>
      <c r="C274" s="92">
        <v>45.0</v>
      </c>
      <c r="D274" s="90">
        <v>35.0</v>
      </c>
      <c r="E274" s="90">
        <v>45.0</v>
      </c>
      <c r="F274" s="90">
        <v>300.0</v>
      </c>
      <c r="G274" s="62"/>
      <c r="H274" s="92">
        <v>31.0</v>
      </c>
      <c r="I274" s="90" t="s">
        <v>616</v>
      </c>
      <c r="J274" s="90">
        <v>48.0</v>
      </c>
      <c r="K274" s="90">
        <v>122.0</v>
      </c>
      <c r="L274" s="90">
        <v>48.0</v>
      </c>
      <c r="M274" s="90">
        <v>164.0</v>
      </c>
      <c r="N274" s="7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1389.0</v>
      </c>
      <c r="D275" s="99">
        <v>810.0</v>
      </c>
      <c r="E275" s="99">
        <v>1389.0</v>
      </c>
      <c r="F275" s="99">
        <v>9970.0</v>
      </c>
      <c r="G275" s="9"/>
      <c r="H275" s="110" t="s">
        <v>44</v>
      </c>
      <c r="I275" s="8"/>
      <c r="J275" s="99">
        <v>1434.0</v>
      </c>
      <c r="K275" s="99">
        <v>3700.0</v>
      </c>
      <c r="L275" s="99">
        <v>1434.0</v>
      </c>
      <c r="M275" s="99">
        <v>4488.0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327" t="s">
        <v>617</v>
      </c>
      <c r="C284" s="92">
        <v>48.0</v>
      </c>
      <c r="D284" s="90">
        <v>28.0</v>
      </c>
      <c r="E284" s="90">
        <v>48.0</v>
      </c>
      <c r="F284" s="90">
        <v>299.0</v>
      </c>
      <c r="G284" s="62"/>
      <c r="H284" s="92">
        <v>1.0</v>
      </c>
      <c r="I284" s="327" t="s">
        <v>617</v>
      </c>
      <c r="J284" s="92">
        <v>41.0</v>
      </c>
      <c r="K284" s="90">
        <v>114.0</v>
      </c>
      <c r="L284" s="90">
        <v>41.0</v>
      </c>
      <c r="M284" s="90">
        <v>172.0</v>
      </c>
      <c r="N284" s="4"/>
      <c r="O284" s="92">
        <v>1.0</v>
      </c>
      <c r="P284" s="101" t="s">
        <v>235</v>
      </c>
      <c r="Q284" s="132">
        <v>89.0</v>
      </c>
      <c r="R284" s="132">
        <v>142.0</v>
      </c>
      <c r="S284" s="132">
        <v>89.0</v>
      </c>
      <c r="T284" s="132">
        <v>471.0</v>
      </c>
    </row>
    <row r="285">
      <c r="A285" s="100">
        <v>2.0</v>
      </c>
      <c r="B285" s="327" t="s">
        <v>618</v>
      </c>
      <c r="C285" s="92">
        <v>41.0</v>
      </c>
      <c r="D285" s="90">
        <v>9.0</v>
      </c>
      <c r="E285" s="90">
        <v>41.0</v>
      </c>
      <c r="F285" s="90">
        <v>319.0</v>
      </c>
      <c r="G285" s="62"/>
      <c r="H285" s="92">
        <v>2.0</v>
      </c>
      <c r="I285" s="327" t="s">
        <v>618</v>
      </c>
      <c r="J285" s="92">
        <v>45.0</v>
      </c>
      <c r="K285" s="90">
        <v>112.0</v>
      </c>
      <c r="L285" s="90">
        <v>45.0</v>
      </c>
      <c r="M285" s="90">
        <v>150.0</v>
      </c>
      <c r="N285" s="4"/>
      <c r="O285" s="92">
        <v>2.0</v>
      </c>
      <c r="P285" s="101" t="s">
        <v>236</v>
      </c>
      <c r="Q285" s="132">
        <v>86.0</v>
      </c>
      <c r="R285" s="132">
        <v>121.0</v>
      </c>
      <c r="S285" s="132">
        <v>86.0</v>
      </c>
      <c r="T285" s="132">
        <v>469.0</v>
      </c>
    </row>
    <row r="286">
      <c r="A286" s="100">
        <v>3.0</v>
      </c>
      <c r="B286" s="327" t="s">
        <v>619</v>
      </c>
      <c r="C286" s="92">
        <v>43.0</v>
      </c>
      <c r="D286" s="90">
        <v>16.0</v>
      </c>
      <c r="E286" s="90">
        <v>43.0</v>
      </c>
      <c r="F286" s="90">
        <v>313.0</v>
      </c>
      <c r="G286" s="62"/>
      <c r="H286" s="92">
        <v>3.0</v>
      </c>
      <c r="I286" s="327" t="s">
        <v>619</v>
      </c>
      <c r="J286" s="92">
        <v>48.0</v>
      </c>
      <c r="K286" s="90">
        <v>124.0</v>
      </c>
      <c r="L286" s="90">
        <v>48.0</v>
      </c>
      <c r="M286" s="90">
        <v>135.0</v>
      </c>
      <c r="N286" s="4"/>
      <c r="O286" s="92">
        <v>3.0</v>
      </c>
      <c r="P286" s="101" t="s">
        <v>237</v>
      </c>
      <c r="Q286" s="132">
        <v>91.0</v>
      </c>
      <c r="R286" s="132">
        <v>140.0</v>
      </c>
      <c r="S286" s="132">
        <v>91.0</v>
      </c>
      <c r="T286" s="132">
        <v>448.0</v>
      </c>
    </row>
    <row r="287">
      <c r="A287" s="100">
        <v>4.0</v>
      </c>
      <c r="B287" s="327" t="s">
        <v>620</v>
      </c>
      <c r="C287" s="92">
        <v>48.0</v>
      </c>
      <c r="D287" s="90">
        <v>37.0</v>
      </c>
      <c r="E287" s="90">
        <v>48.0</v>
      </c>
      <c r="F287" s="90">
        <v>443.0</v>
      </c>
      <c r="G287" s="62"/>
      <c r="H287" s="92">
        <v>4.0</v>
      </c>
      <c r="I287" s="327" t="s">
        <v>620</v>
      </c>
      <c r="J287" s="92">
        <v>43.0</v>
      </c>
      <c r="K287" s="90">
        <v>79.0</v>
      </c>
      <c r="L287" s="90">
        <v>43.0</v>
      </c>
      <c r="M287" s="90">
        <v>124.0</v>
      </c>
      <c r="N287" s="4"/>
      <c r="O287" s="92">
        <v>4.0</v>
      </c>
      <c r="P287" s="101" t="s">
        <v>238</v>
      </c>
      <c r="Q287" s="132">
        <v>91.0</v>
      </c>
      <c r="R287" s="132">
        <v>116.0</v>
      </c>
      <c r="S287" s="132">
        <v>91.0</v>
      </c>
      <c r="T287" s="132">
        <v>567.0</v>
      </c>
    </row>
    <row r="288">
      <c r="A288" s="100">
        <v>5.0</v>
      </c>
      <c r="B288" s="327" t="s">
        <v>621</v>
      </c>
      <c r="C288" s="92">
        <v>48.0</v>
      </c>
      <c r="D288" s="90">
        <v>40.0</v>
      </c>
      <c r="E288" s="90">
        <v>48.0</v>
      </c>
      <c r="F288" s="90">
        <v>388.0</v>
      </c>
      <c r="G288" s="62"/>
      <c r="H288" s="92">
        <v>5.0</v>
      </c>
      <c r="I288" s="327" t="s">
        <v>621</v>
      </c>
      <c r="J288" s="92">
        <v>49.0</v>
      </c>
      <c r="K288" s="90">
        <v>130.0</v>
      </c>
      <c r="L288" s="90">
        <v>49.0</v>
      </c>
      <c r="M288" s="90">
        <v>137.0</v>
      </c>
      <c r="N288" s="4"/>
      <c r="O288" s="92">
        <v>5.0</v>
      </c>
      <c r="P288" s="101" t="s">
        <v>239</v>
      </c>
      <c r="Q288" s="132">
        <v>97.0</v>
      </c>
      <c r="R288" s="132">
        <v>170.0</v>
      </c>
      <c r="S288" s="132">
        <v>97.0</v>
      </c>
      <c r="T288" s="132">
        <v>525.0</v>
      </c>
    </row>
    <row r="289">
      <c r="A289" s="100">
        <v>6.0</v>
      </c>
      <c r="B289" s="327" t="s">
        <v>622</v>
      </c>
      <c r="C289" s="92">
        <v>46.0</v>
      </c>
      <c r="D289" s="90">
        <v>14.0</v>
      </c>
      <c r="E289" s="90">
        <v>46.0</v>
      </c>
      <c r="F289" s="90">
        <v>242.0</v>
      </c>
      <c r="G289" s="62"/>
      <c r="H289" s="92">
        <v>6.0</v>
      </c>
      <c r="I289" s="327" t="s">
        <v>622</v>
      </c>
      <c r="J289" s="92">
        <v>46.0</v>
      </c>
      <c r="K289" s="90">
        <v>132.0</v>
      </c>
      <c r="L289" s="90">
        <v>46.0</v>
      </c>
      <c r="M289" s="90">
        <v>77.0</v>
      </c>
      <c r="N289" s="4"/>
      <c r="O289" s="92">
        <v>6.0</v>
      </c>
      <c r="P289" s="101" t="s">
        <v>240</v>
      </c>
      <c r="Q289" s="132">
        <v>92.0</v>
      </c>
      <c r="R289" s="132">
        <v>146.0</v>
      </c>
      <c r="S289" s="132">
        <v>92.0</v>
      </c>
      <c r="T289" s="132">
        <v>319.0</v>
      </c>
    </row>
    <row r="290">
      <c r="A290" s="100">
        <v>7.0</v>
      </c>
      <c r="B290" s="327" t="s">
        <v>623</v>
      </c>
      <c r="C290" s="92">
        <v>42.0</v>
      </c>
      <c r="D290" s="90">
        <v>28.0</v>
      </c>
      <c r="E290" s="90">
        <v>42.0</v>
      </c>
      <c r="F290" s="90">
        <v>282.0</v>
      </c>
      <c r="G290" s="62"/>
      <c r="H290" s="92">
        <v>7.0</v>
      </c>
      <c r="I290" s="327" t="s">
        <v>623</v>
      </c>
      <c r="J290" s="92">
        <v>40.0</v>
      </c>
      <c r="K290" s="90">
        <v>128.0</v>
      </c>
      <c r="L290" s="90">
        <v>40.0</v>
      </c>
      <c r="M290" s="90">
        <v>88.0</v>
      </c>
      <c r="N290" s="4"/>
      <c r="O290" s="92">
        <v>7.0</v>
      </c>
      <c r="P290" s="101" t="s">
        <v>241</v>
      </c>
      <c r="Q290" s="132">
        <v>82.0</v>
      </c>
      <c r="R290" s="132">
        <v>156.0</v>
      </c>
      <c r="S290" s="132">
        <v>82.0</v>
      </c>
      <c r="T290" s="132">
        <v>370.0</v>
      </c>
    </row>
    <row r="291">
      <c r="A291" s="100">
        <v>8.0</v>
      </c>
      <c r="B291" s="327" t="s">
        <v>624</v>
      </c>
      <c r="C291" s="92">
        <v>39.0</v>
      </c>
      <c r="D291" s="90">
        <v>8.0</v>
      </c>
      <c r="E291" s="90">
        <v>39.0</v>
      </c>
      <c r="F291" s="90">
        <v>221.0</v>
      </c>
      <c r="G291" s="62"/>
      <c r="H291" s="92">
        <v>8.0</v>
      </c>
      <c r="I291" s="327" t="s">
        <v>624</v>
      </c>
      <c r="J291" s="92">
        <v>44.0</v>
      </c>
      <c r="K291" s="90">
        <v>85.0</v>
      </c>
      <c r="L291" s="90">
        <v>44.0</v>
      </c>
      <c r="M291" s="90">
        <v>174.0</v>
      </c>
      <c r="N291" s="4"/>
      <c r="O291" s="92">
        <v>8.0</v>
      </c>
      <c r="P291" s="101" t="s">
        <v>242</v>
      </c>
      <c r="Q291" s="132">
        <v>83.0</v>
      </c>
      <c r="R291" s="132">
        <v>93.0</v>
      </c>
      <c r="S291" s="132">
        <v>83.0</v>
      </c>
      <c r="T291" s="132">
        <v>395.0</v>
      </c>
    </row>
    <row r="292">
      <c r="A292" s="100">
        <v>9.0</v>
      </c>
      <c r="B292" s="327" t="s">
        <v>625</v>
      </c>
      <c r="C292" s="92">
        <v>45.0</v>
      </c>
      <c r="D292" s="90">
        <v>49.0</v>
      </c>
      <c r="E292" s="90">
        <v>45.0</v>
      </c>
      <c r="F292" s="90">
        <v>270.0</v>
      </c>
      <c r="G292" s="62"/>
      <c r="H292" s="92">
        <v>9.0</v>
      </c>
      <c r="I292" s="90" t="s">
        <v>625</v>
      </c>
      <c r="J292" s="90">
        <v>48.0</v>
      </c>
      <c r="K292" s="90">
        <v>117.0</v>
      </c>
      <c r="L292" s="90">
        <v>48.0</v>
      </c>
      <c r="M292" s="90">
        <v>187.0</v>
      </c>
      <c r="N292" s="4"/>
      <c r="O292" s="92">
        <v>9.0</v>
      </c>
      <c r="P292" s="101" t="s">
        <v>243</v>
      </c>
      <c r="Q292" s="132">
        <v>93.0</v>
      </c>
      <c r="R292" s="132">
        <v>166.0</v>
      </c>
      <c r="S292" s="132">
        <v>93.0</v>
      </c>
      <c r="T292" s="132">
        <v>457.0</v>
      </c>
    </row>
    <row r="293">
      <c r="A293" s="100">
        <v>10.0</v>
      </c>
      <c r="B293" s="327" t="s">
        <v>626</v>
      </c>
      <c r="C293" s="92">
        <v>46.0</v>
      </c>
      <c r="D293" s="90">
        <v>24.0</v>
      </c>
      <c r="E293" s="90">
        <v>46.0</v>
      </c>
      <c r="F293" s="90">
        <v>356.0</v>
      </c>
      <c r="G293" s="62"/>
      <c r="H293" s="92">
        <v>10.0</v>
      </c>
      <c r="I293" s="90" t="s">
        <v>626</v>
      </c>
      <c r="J293" s="90">
        <v>39.0</v>
      </c>
      <c r="K293" s="90">
        <v>94.0</v>
      </c>
      <c r="L293" s="90">
        <v>39.0</v>
      </c>
      <c r="M293" s="90">
        <v>136.0</v>
      </c>
      <c r="N293" s="4"/>
      <c r="O293" s="92">
        <v>10.0</v>
      </c>
      <c r="P293" s="101" t="s">
        <v>244</v>
      </c>
      <c r="Q293" s="132">
        <v>85.0</v>
      </c>
      <c r="R293" s="132">
        <v>118.0</v>
      </c>
      <c r="S293" s="132">
        <v>85.0</v>
      </c>
      <c r="T293" s="132">
        <v>492.0</v>
      </c>
    </row>
    <row r="294">
      <c r="A294" s="100">
        <v>11.0</v>
      </c>
      <c r="B294" s="327" t="s">
        <v>627</v>
      </c>
      <c r="C294" s="92">
        <v>45.0</v>
      </c>
      <c r="D294" s="90">
        <v>30.0</v>
      </c>
      <c r="E294" s="90">
        <v>45.0</v>
      </c>
      <c r="F294" s="90">
        <v>368.0</v>
      </c>
      <c r="G294" s="62"/>
      <c r="H294" s="92">
        <v>11.0</v>
      </c>
      <c r="I294" s="90" t="s">
        <v>627</v>
      </c>
      <c r="J294" s="90">
        <v>39.0</v>
      </c>
      <c r="K294" s="90">
        <v>97.0</v>
      </c>
      <c r="L294" s="90">
        <v>39.0</v>
      </c>
      <c r="M294" s="90">
        <v>115.0</v>
      </c>
      <c r="N294" s="4"/>
      <c r="O294" s="92">
        <v>11.0</v>
      </c>
      <c r="P294" s="101" t="s">
        <v>245</v>
      </c>
      <c r="Q294" s="132">
        <v>84.0</v>
      </c>
      <c r="R294" s="132">
        <v>127.0</v>
      </c>
      <c r="S294" s="132">
        <v>84.0</v>
      </c>
      <c r="T294" s="132">
        <v>483.0</v>
      </c>
    </row>
    <row r="295">
      <c r="A295" s="100">
        <v>12.0</v>
      </c>
      <c r="B295" s="327" t="s">
        <v>628</v>
      </c>
      <c r="C295" s="92">
        <v>43.0</v>
      </c>
      <c r="D295" s="90">
        <v>26.0</v>
      </c>
      <c r="E295" s="90">
        <v>43.0</v>
      </c>
      <c r="F295" s="90">
        <v>289.0</v>
      </c>
      <c r="G295" s="62"/>
      <c r="H295" s="92">
        <v>12.0</v>
      </c>
      <c r="I295" s="90" t="s">
        <v>628</v>
      </c>
      <c r="J295" s="90">
        <v>54.0</v>
      </c>
      <c r="K295" s="90">
        <v>109.0</v>
      </c>
      <c r="L295" s="90">
        <v>54.0</v>
      </c>
      <c r="M295" s="90">
        <v>165.0</v>
      </c>
      <c r="N295" s="4"/>
      <c r="O295" s="92">
        <v>12.0</v>
      </c>
      <c r="P295" s="101" t="s">
        <v>246</v>
      </c>
      <c r="Q295" s="132">
        <v>97.0</v>
      </c>
      <c r="R295" s="132">
        <v>135.0</v>
      </c>
      <c r="S295" s="132">
        <v>97.0</v>
      </c>
      <c r="T295" s="132">
        <v>454.0</v>
      </c>
    </row>
    <row r="296">
      <c r="A296" s="100">
        <v>13.0</v>
      </c>
      <c r="B296" s="327" t="s">
        <v>629</v>
      </c>
      <c r="C296" s="92">
        <v>45.0</v>
      </c>
      <c r="D296" s="90">
        <v>13.0</v>
      </c>
      <c r="E296" s="90">
        <v>45.0</v>
      </c>
      <c r="F296" s="90">
        <v>308.0</v>
      </c>
      <c r="G296" s="62"/>
      <c r="H296" s="92">
        <v>13.0</v>
      </c>
      <c r="I296" s="90" t="s">
        <v>629</v>
      </c>
      <c r="J296" s="90">
        <v>51.0</v>
      </c>
      <c r="K296" s="90">
        <v>128.0</v>
      </c>
      <c r="L296" s="90">
        <v>51.0</v>
      </c>
      <c r="M296" s="90">
        <v>138.0</v>
      </c>
      <c r="N296" s="4"/>
      <c r="O296" s="92">
        <v>13.0</v>
      </c>
      <c r="P296" s="101" t="s">
        <v>247</v>
      </c>
      <c r="Q296" s="132">
        <v>96.0</v>
      </c>
      <c r="R296" s="132">
        <v>141.0</v>
      </c>
      <c r="S296" s="132">
        <v>96.0</v>
      </c>
      <c r="T296" s="132">
        <v>446.0</v>
      </c>
    </row>
    <row r="297">
      <c r="A297" s="100">
        <v>14.0</v>
      </c>
      <c r="B297" s="327" t="s">
        <v>630</v>
      </c>
      <c r="C297" s="92">
        <v>44.0</v>
      </c>
      <c r="D297" s="90">
        <v>11.0</v>
      </c>
      <c r="E297" s="90">
        <v>44.0</v>
      </c>
      <c r="F297" s="90">
        <v>200.0</v>
      </c>
      <c r="G297" s="62"/>
      <c r="H297" s="92">
        <v>14.0</v>
      </c>
      <c r="I297" s="90" t="s">
        <v>630</v>
      </c>
      <c r="J297" s="90">
        <v>44.0</v>
      </c>
      <c r="K297" s="90">
        <v>120.0</v>
      </c>
      <c r="L297" s="90">
        <v>44.0</v>
      </c>
      <c r="M297" s="90">
        <v>103.0</v>
      </c>
      <c r="N297" s="4"/>
      <c r="O297" s="92">
        <v>14.0</v>
      </c>
      <c r="P297" s="101" t="s">
        <v>248</v>
      </c>
      <c r="Q297" s="132">
        <v>88.0</v>
      </c>
      <c r="R297" s="132">
        <v>131.0</v>
      </c>
      <c r="S297" s="132">
        <v>88.0</v>
      </c>
      <c r="T297" s="132">
        <v>303.0</v>
      </c>
    </row>
    <row r="298">
      <c r="A298" s="100">
        <v>15.0</v>
      </c>
      <c r="B298" s="327" t="s">
        <v>631</v>
      </c>
      <c r="C298" s="92">
        <v>43.0</v>
      </c>
      <c r="D298" s="90">
        <v>12.0</v>
      </c>
      <c r="E298" s="90">
        <v>43.0</v>
      </c>
      <c r="F298" s="90">
        <v>295.0</v>
      </c>
      <c r="G298" s="62"/>
      <c r="H298" s="92">
        <v>15.0</v>
      </c>
      <c r="I298" s="90" t="s">
        <v>631</v>
      </c>
      <c r="J298" s="90">
        <v>51.0</v>
      </c>
      <c r="K298" s="90">
        <v>147.0</v>
      </c>
      <c r="L298" s="90">
        <v>51.0</v>
      </c>
      <c r="M298" s="90">
        <v>148.0</v>
      </c>
      <c r="N298" s="4"/>
      <c r="O298" s="92">
        <v>15.0</v>
      </c>
      <c r="P298" s="101" t="s">
        <v>249</v>
      </c>
      <c r="Q298" s="132">
        <v>94.0</v>
      </c>
      <c r="R298" s="132">
        <v>159.0</v>
      </c>
      <c r="S298" s="132">
        <v>94.0</v>
      </c>
      <c r="T298" s="132">
        <v>443.0</v>
      </c>
    </row>
    <row r="299">
      <c r="A299" s="100">
        <v>16.0</v>
      </c>
      <c r="B299" s="327" t="s">
        <v>632</v>
      </c>
      <c r="C299" s="92">
        <v>41.0</v>
      </c>
      <c r="D299" s="90">
        <v>7.0</v>
      </c>
      <c r="E299" s="90">
        <v>41.0</v>
      </c>
      <c r="F299" s="90">
        <v>283.0</v>
      </c>
      <c r="G299" s="62"/>
      <c r="H299" s="92">
        <v>16.0</v>
      </c>
      <c r="I299" s="90" t="s">
        <v>632</v>
      </c>
      <c r="J299" s="90">
        <v>39.0</v>
      </c>
      <c r="K299" s="90">
        <v>77.0</v>
      </c>
      <c r="L299" s="90">
        <v>39.0</v>
      </c>
      <c r="M299" s="90">
        <v>133.0</v>
      </c>
      <c r="N299" s="4"/>
      <c r="O299" s="92">
        <v>16.0</v>
      </c>
      <c r="P299" s="101" t="s">
        <v>250</v>
      </c>
      <c r="Q299" s="132">
        <v>80.0</v>
      </c>
      <c r="R299" s="132">
        <v>84.0</v>
      </c>
      <c r="S299" s="132">
        <v>80.0</v>
      </c>
      <c r="T299" s="132">
        <v>416.0</v>
      </c>
    </row>
    <row r="300">
      <c r="A300" s="100">
        <v>17.0</v>
      </c>
      <c r="B300" s="327" t="s">
        <v>633</v>
      </c>
      <c r="C300" s="92">
        <v>44.0</v>
      </c>
      <c r="D300" s="90">
        <v>0.0</v>
      </c>
      <c r="E300" s="90">
        <v>44.0</v>
      </c>
      <c r="F300" s="90">
        <v>269.0</v>
      </c>
      <c r="G300" s="62"/>
      <c r="H300" s="92">
        <v>17.0</v>
      </c>
      <c r="I300" s="90" t="s">
        <v>633</v>
      </c>
      <c r="J300" s="90">
        <v>31.0</v>
      </c>
      <c r="K300" s="90">
        <v>32.0</v>
      </c>
      <c r="L300" s="90">
        <v>31.0</v>
      </c>
      <c r="M300" s="90">
        <v>122.0</v>
      </c>
      <c r="N300" s="4"/>
      <c r="O300" s="92">
        <v>17.0</v>
      </c>
      <c r="P300" s="101" t="s">
        <v>251</v>
      </c>
      <c r="Q300" s="132">
        <v>75.0</v>
      </c>
      <c r="R300" s="132">
        <v>32.0</v>
      </c>
      <c r="S300" s="132">
        <v>75.0</v>
      </c>
      <c r="T300" s="132">
        <v>391.0</v>
      </c>
    </row>
    <row r="301">
      <c r="A301" s="100">
        <v>18.0</v>
      </c>
      <c r="B301" s="327" t="s">
        <v>634</v>
      </c>
      <c r="C301" s="92">
        <v>48.0</v>
      </c>
      <c r="D301" s="90">
        <v>24.0</v>
      </c>
      <c r="E301" s="90">
        <v>48.0</v>
      </c>
      <c r="F301" s="90">
        <v>446.0</v>
      </c>
      <c r="G301" s="62"/>
      <c r="H301" s="92">
        <v>18.0</v>
      </c>
      <c r="I301" s="90" t="s">
        <v>634</v>
      </c>
      <c r="J301" s="90">
        <v>31.0</v>
      </c>
      <c r="K301" s="90">
        <v>59.0</v>
      </c>
      <c r="L301" s="90">
        <v>31.0</v>
      </c>
      <c r="M301" s="90">
        <v>107.0</v>
      </c>
      <c r="N301" s="4"/>
      <c r="O301" s="92">
        <v>18.0</v>
      </c>
      <c r="P301" s="101" t="s">
        <v>252</v>
      </c>
      <c r="Q301" s="132">
        <v>79.0</v>
      </c>
      <c r="R301" s="132">
        <v>83.0</v>
      </c>
      <c r="S301" s="132">
        <v>79.0</v>
      </c>
      <c r="T301" s="132">
        <v>553.0</v>
      </c>
    </row>
    <row r="302">
      <c r="A302" s="100">
        <v>19.0</v>
      </c>
      <c r="B302" s="327" t="s">
        <v>635</v>
      </c>
      <c r="C302" s="92">
        <v>46.0</v>
      </c>
      <c r="D302" s="90">
        <v>15.0</v>
      </c>
      <c r="E302" s="90">
        <v>46.0</v>
      </c>
      <c r="F302" s="90">
        <v>438.0</v>
      </c>
      <c r="G302" s="62"/>
      <c r="H302" s="92">
        <v>19.0</v>
      </c>
      <c r="I302" s="90" t="s">
        <v>635</v>
      </c>
      <c r="J302" s="90">
        <v>48.0</v>
      </c>
      <c r="K302" s="90">
        <v>125.0</v>
      </c>
      <c r="L302" s="90">
        <v>48.0</v>
      </c>
      <c r="M302" s="90">
        <v>157.0</v>
      </c>
      <c r="N302" s="4"/>
      <c r="O302" s="92">
        <v>19.0</v>
      </c>
      <c r="P302" s="101" t="s">
        <v>253</v>
      </c>
      <c r="Q302" s="132">
        <v>94.0</v>
      </c>
      <c r="R302" s="132">
        <v>140.0</v>
      </c>
      <c r="S302" s="132">
        <v>94.0</v>
      </c>
      <c r="T302" s="132">
        <v>595.0</v>
      </c>
    </row>
    <row r="303">
      <c r="A303" s="100">
        <v>20.0</v>
      </c>
      <c r="B303" s="327" t="s">
        <v>636</v>
      </c>
      <c r="C303" s="324">
        <v>43.0</v>
      </c>
      <c r="D303" s="93">
        <v>11.0</v>
      </c>
      <c r="E303" s="93">
        <v>43.0</v>
      </c>
      <c r="F303" s="93">
        <v>313.0</v>
      </c>
      <c r="G303" s="62"/>
      <c r="H303" s="92">
        <v>20.0</v>
      </c>
      <c r="I303" s="90" t="s">
        <v>636</v>
      </c>
      <c r="J303" s="90">
        <v>52.0</v>
      </c>
      <c r="K303" s="90">
        <v>100.0</v>
      </c>
      <c r="L303" s="90">
        <v>52.0</v>
      </c>
      <c r="M303" s="90">
        <v>158.0</v>
      </c>
      <c r="N303" s="4"/>
      <c r="O303" s="92">
        <v>20.0</v>
      </c>
      <c r="P303" s="101" t="s">
        <v>254</v>
      </c>
      <c r="Q303" s="132">
        <v>95.0</v>
      </c>
      <c r="R303" s="132">
        <v>111.0</v>
      </c>
      <c r="S303" s="132">
        <v>95.0</v>
      </c>
      <c r="T303" s="132">
        <v>471.0</v>
      </c>
    </row>
    <row r="304">
      <c r="A304" s="100">
        <v>21.0</v>
      </c>
      <c r="B304" s="327" t="s">
        <v>637</v>
      </c>
      <c r="C304" s="330">
        <v>43.0</v>
      </c>
      <c r="D304" s="331">
        <v>14.0</v>
      </c>
      <c r="E304" s="331">
        <v>43.0</v>
      </c>
      <c r="F304" s="331">
        <v>311.0</v>
      </c>
      <c r="G304" s="62"/>
      <c r="H304" s="92">
        <v>21.0</v>
      </c>
      <c r="I304" s="90" t="s">
        <v>637</v>
      </c>
      <c r="J304" s="90">
        <v>38.0</v>
      </c>
      <c r="K304" s="90">
        <v>79.0</v>
      </c>
      <c r="L304" s="90">
        <v>38.0</v>
      </c>
      <c r="M304" s="90">
        <v>101.0</v>
      </c>
      <c r="N304" s="4"/>
      <c r="O304" s="92">
        <v>21.0</v>
      </c>
      <c r="P304" s="101" t="s">
        <v>255</v>
      </c>
      <c r="Q304" s="132">
        <v>81.0</v>
      </c>
      <c r="R304" s="132">
        <v>93.0</v>
      </c>
      <c r="S304" s="132">
        <v>81.0</v>
      </c>
      <c r="T304" s="132">
        <v>412.0</v>
      </c>
    </row>
    <row r="305">
      <c r="A305" s="100">
        <v>22.0</v>
      </c>
      <c r="B305" s="327" t="s">
        <v>638</v>
      </c>
      <c r="C305" s="330">
        <v>38.0</v>
      </c>
      <c r="D305" s="331">
        <v>11.0</v>
      </c>
      <c r="E305" s="331">
        <v>38.0</v>
      </c>
      <c r="F305" s="331">
        <v>202.0</v>
      </c>
      <c r="G305" s="62"/>
      <c r="H305" s="92">
        <v>22.0</v>
      </c>
      <c r="I305" s="90" t="s">
        <v>638</v>
      </c>
      <c r="J305" s="90">
        <v>47.0</v>
      </c>
      <c r="K305" s="90">
        <v>87.0</v>
      </c>
      <c r="L305" s="90">
        <v>47.0</v>
      </c>
      <c r="M305" s="90">
        <v>98.0</v>
      </c>
      <c r="N305" s="4"/>
      <c r="O305" s="92">
        <v>22.0</v>
      </c>
      <c r="P305" s="101" t="s">
        <v>256</v>
      </c>
      <c r="Q305" s="132">
        <v>85.0</v>
      </c>
      <c r="R305" s="132">
        <v>98.0</v>
      </c>
      <c r="S305" s="132">
        <v>85.0</v>
      </c>
      <c r="T305" s="132">
        <v>300.0</v>
      </c>
    </row>
    <row r="306">
      <c r="A306" s="100">
        <v>23.0</v>
      </c>
      <c r="B306" s="327" t="s">
        <v>639</v>
      </c>
      <c r="C306" s="88">
        <v>42.0</v>
      </c>
      <c r="D306" s="87">
        <v>22.0</v>
      </c>
      <c r="E306" s="87">
        <v>42.0</v>
      </c>
      <c r="F306" s="87">
        <v>289.0</v>
      </c>
      <c r="G306" s="62"/>
      <c r="H306" s="92">
        <v>23.0</v>
      </c>
      <c r="I306" s="90" t="s">
        <v>639</v>
      </c>
      <c r="J306" s="90">
        <v>44.0</v>
      </c>
      <c r="K306" s="90">
        <v>117.0</v>
      </c>
      <c r="L306" s="90">
        <v>44.0</v>
      </c>
      <c r="M306" s="90">
        <v>141.0</v>
      </c>
      <c r="N306" s="4"/>
      <c r="O306" s="92">
        <v>23.0</v>
      </c>
      <c r="P306" s="101" t="s">
        <v>257</v>
      </c>
      <c r="Q306" s="132">
        <v>86.0</v>
      </c>
      <c r="R306" s="132">
        <v>139.0</v>
      </c>
      <c r="S306" s="132">
        <v>86.0</v>
      </c>
      <c r="T306" s="132">
        <v>430.0</v>
      </c>
    </row>
    <row r="307">
      <c r="A307" s="100">
        <v>24.0</v>
      </c>
      <c r="B307" s="327" t="s">
        <v>640</v>
      </c>
      <c r="C307" s="92">
        <v>38.0</v>
      </c>
      <c r="D307" s="90">
        <v>11.0</v>
      </c>
      <c r="E307" s="90">
        <v>38.0</v>
      </c>
      <c r="F307" s="90">
        <v>236.0</v>
      </c>
      <c r="G307" s="62"/>
      <c r="H307" s="92">
        <v>24.0</v>
      </c>
      <c r="I307" s="90" t="s">
        <v>640</v>
      </c>
      <c r="J307" s="93">
        <v>40.0</v>
      </c>
      <c r="K307" s="93">
        <v>101.0</v>
      </c>
      <c r="L307" s="93">
        <v>40.0</v>
      </c>
      <c r="M307" s="93">
        <v>156.0</v>
      </c>
      <c r="N307" s="4"/>
      <c r="O307" s="92">
        <v>24.0</v>
      </c>
      <c r="P307" s="101" t="s">
        <v>258</v>
      </c>
      <c r="Q307" s="132">
        <v>78.0</v>
      </c>
      <c r="R307" s="132">
        <v>112.0</v>
      </c>
      <c r="S307" s="132">
        <v>78.0</v>
      </c>
      <c r="T307" s="132">
        <v>392.0</v>
      </c>
    </row>
    <row r="308">
      <c r="A308" s="100">
        <v>25.0</v>
      </c>
      <c r="B308" s="327" t="s">
        <v>641</v>
      </c>
      <c r="C308" s="92">
        <v>44.0</v>
      </c>
      <c r="D308" s="90">
        <v>9.0</v>
      </c>
      <c r="E308" s="90">
        <v>44.0</v>
      </c>
      <c r="F308" s="90">
        <v>362.0</v>
      </c>
      <c r="G308" s="62"/>
      <c r="H308" s="92">
        <v>25.0</v>
      </c>
      <c r="I308" s="90" t="s">
        <v>641</v>
      </c>
      <c r="J308" s="87">
        <v>46.0</v>
      </c>
      <c r="K308" s="87">
        <v>79.0</v>
      </c>
      <c r="L308" s="87">
        <v>46.0</v>
      </c>
      <c r="M308" s="87">
        <v>152.0</v>
      </c>
      <c r="N308" s="4"/>
      <c r="O308" s="92">
        <v>25.0</v>
      </c>
      <c r="P308" s="101" t="s">
        <v>259</v>
      </c>
      <c r="Q308" s="132">
        <v>90.0</v>
      </c>
      <c r="R308" s="132">
        <v>88.0</v>
      </c>
      <c r="S308" s="132">
        <v>90.0</v>
      </c>
      <c r="T308" s="132">
        <v>514.0</v>
      </c>
    </row>
    <row r="309">
      <c r="A309" s="100">
        <v>26.0</v>
      </c>
      <c r="B309" s="327" t="s">
        <v>642</v>
      </c>
      <c r="C309" s="92">
        <v>41.0</v>
      </c>
      <c r="D309" s="90">
        <v>18.0</v>
      </c>
      <c r="E309" s="90">
        <v>41.0</v>
      </c>
      <c r="F309" s="90">
        <v>347.0</v>
      </c>
      <c r="G309" s="62"/>
      <c r="H309" s="92">
        <v>26.0</v>
      </c>
      <c r="I309" s="90" t="s">
        <v>642</v>
      </c>
      <c r="J309" s="90">
        <v>59.0</v>
      </c>
      <c r="K309" s="90">
        <v>161.0</v>
      </c>
      <c r="L309" s="90">
        <v>59.0</v>
      </c>
      <c r="M309" s="90">
        <v>211.0</v>
      </c>
      <c r="N309" s="4"/>
      <c r="O309" s="92">
        <v>26.0</v>
      </c>
      <c r="P309" s="101" t="s">
        <v>260</v>
      </c>
      <c r="Q309" s="132">
        <v>100.0</v>
      </c>
      <c r="R309" s="132">
        <v>179.0</v>
      </c>
      <c r="S309" s="132">
        <v>100.0</v>
      </c>
      <c r="T309" s="132">
        <v>558.0</v>
      </c>
    </row>
    <row r="310">
      <c r="A310" s="100">
        <v>27.0</v>
      </c>
      <c r="B310" s="327" t="s">
        <v>643</v>
      </c>
      <c r="C310" s="92">
        <v>43.0</v>
      </c>
      <c r="D310" s="90">
        <v>20.0</v>
      </c>
      <c r="E310" s="90">
        <v>43.0</v>
      </c>
      <c r="F310" s="90">
        <v>306.0</v>
      </c>
      <c r="G310" s="62"/>
      <c r="H310" s="92">
        <v>27.0</v>
      </c>
      <c r="I310" s="90" t="s">
        <v>643</v>
      </c>
      <c r="J310" s="90">
        <v>48.0</v>
      </c>
      <c r="K310" s="90">
        <v>140.0</v>
      </c>
      <c r="L310" s="90">
        <v>48.0</v>
      </c>
      <c r="M310" s="90">
        <v>147.0</v>
      </c>
      <c r="N310" s="4"/>
      <c r="O310" s="92">
        <v>27.0</v>
      </c>
      <c r="P310" s="101" t="s">
        <v>261</v>
      </c>
      <c r="Q310" s="132">
        <v>91.0</v>
      </c>
      <c r="R310" s="132">
        <v>160.0</v>
      </c>
      <c r="S310" s="132">
        <v>91.0</v>
      </c>
      <c r="T310" s="132">
        <v>453.0</v>
      </c>
    </row>
    <row r="311">
      <c r="A311" s="100">
        <v>28.0</v>
      </c>
      <c r="B311" s="327" t="s">
        <v>644</v>
      </c>
      <c r="C311" s="92">
        <v>43.0</v>
      </c>
      <c r="D311" s="90">
        <v>31.0</v>
      </c>
      <c r="E311" s="90">
        <v>43.0</v>
      </c>
      <c r="F311" s="90">
        <v>274.0</v>
      </c>
      <c r="G311" s="62"/>
      <c r="H311" s="92">
        <v>28.0</v>
      </c>
      <c r="I311" s="90" t="s">
        <v>644</v>
      </c>
      <c r="J311" s="90">
        <v>47.0</v>
      </c>
      <c r="K311" s="90">
        <v>83.0</v>
      </c>
      <c r="L311" s="90">
        <v>47.0</v>
      </c>
      <c r="M311" s="90">
        <v>146.0</v>
      </c>
      <c r="N311" s="4"/>
      <c r="O311" s="92">
        <v>28.0</v>
      </c>
      <c r="P311" s="101" t="s">
        <v>262</v>
      </c>
      <c r="Q311" s="132">
        <v>90.0</v>
      </c>
      <c r="R311" s="132">
        <v>114.0</v>
      </c>
      <c r="S311" s="132">
        <v>90.0</v>
      </c>
      <c r="T311" s="132">
        <v>420.0</v>
      </c>
    </row>
    <row r="312">
      <c r="A312" s="100">
        <v>29.0</v>
      </c>
      <c r="B312" s="327" t="s">
        <v>645</v>
      </c>
      <c r="C312" s="92">
        <v>39.0</v>
      </c>
      <c r="D312" s="90">
        <v>27.0</v>
      </c>
      <c r="E312" s="90">
        <v>39.0</v>
      </c>
      <c r="F312" s="90">
        <v>261.0</v>
      </c>
      <c r="G312" s="62"/>
      <c r="H312" s="92">
        <v>29.0</v>
      </c>
      <c r="I312" s="90" t="s">
        <v>645</v>
      </c>
      <c r="J312" s="90">
        <v>43.0</v>
      </c>
      <c r="K312" s="90">
        <v>106.0</v>
      </c>
      <c r="L312" s="90">
        <v>43.0</v>
      </c>
      <c r="M312" s="90">
        <v>114.0</v>
      </c>
      <c r="N312" s="4"/>
      <c r="O312" s="92">
        <v>29.0</v>
      </c>
      <c r="P312" s="101" t="s">
        <v>263</v>
      </c>
      <c r="Q312" s="132">
        <v>82.0</v>
      </c>
      <c r="R312" s="132">
        <v>133.0</v>
      </c>
      <c r="S312" s="132">
        <v>82.0</v>
      </c>
      <c r="T312" s="132">
        <v>375.0</v>
      </c>
    </row>
    <row r="313">
      <c r="A313" s="100">
        <v>30.0</v>
      </c>
      <c r="B313" s="327" t="s">
        <v>646</v>
      </c>
      <c r="C313" s="92">
        <v>49.0</v>
      </c>
      <c r="D313" s="90">
        <v>34.0</v>
      </c>
      <c r="E313" s="90">
        <v>49.0</v>
      </c>
      <c r="F313" s="90">
        <v>241.0</v>
      </c>
      <c r="G313" s="62"/>
      <c r="H313" s="92">
        <v>30.0</v>
      </c>
      <c r="I313" s="90" t="s">
        <v>646</v>
      </c>
      <c r="J313" s="90">
        <v>42.0</v>
      </c>
      <c r="K313" s="90">
        <v>90.0</v>
      </c>
      <c r="L313" s="90">
        <v>42.0</v>
      </c>
      <c r="M313" s="90">
        <v>90.0</v>
      </c>
      <c r="N313" s="4"/>
      <c r="O313" s="92">
        <v>30.0</v>
      </c>
      <c r="P313" s="101" t="s">
        <v>264</v>
      </c>
      <c r="Q313" s="133">
        <v>91.0</v>
      </c>
      <c r="R313" s="133">
        <v>124.0</v>
      </c>
      <c r="S313" s="132">
        <v>91.0</v>
      </c>
      <c r="T313" s="133">
        <v>331.0</v>
      </c>
    </row>
    <row r="314">
      <c r="A314" s="134">
        <v>31.0</v>
      </c>
      <c r="B314" s="128" t="s">
        <v>647</v>
      </c>
      <c r="C314" s="92">
        <v>42.0</v>
      </c>
      <c r="D314" s="90">
        <v>8.0</v>
      </c>
      <c r="E314" s="90">
        <v>42.0</v>
      </c>
      <c r="F314" s="90">
        <v>270.0</v>
      </c>
      <c r="G314" s="62"/>
      <c r="H314" s="92">
        <v>31.0</v>
      </c>
      <c r="I314" s="90" t="s">
        <v>647</v>
      </c>
      <c r="J314" s="90">
        <v>32.0</v>
      </c>
      <c r="K314" s="90">
        <v>78.0</v>
      </c>
      <c r="L314" s="90">
        <v>32.0</v>
      </c>
      <c r="M314" s="90">
        <v>94.0</v>
      </c>
      <c r="N314" s="81"/>
      <c r="O314" s="90">
        <v>31.0</v>
      </c>
      <c r="P314" s="101" t="s">
        <v>265</v>
      </c>
      <c r="Q314" s="135">
        <v>74.0</v>
      </c>
      <c r="R314" s="135">
        <v>86.0</v>
      </c>
      <c r="S314" s="132">
        <v>74.0</v>
      </c>
      <c r="T314" s="135">
        <v>364.0</v>
      </c>
    </row>
    <row r="315">
      <c r="A315" s="110" t="s">
        <v>44</v>
      </c>
      <c r="B315" s="8"/>
      <c r="C315" s="99">
        <v>1350.0</v>
      </c>
      <c r="D315" s="99">
        <v>607.0</v>
      </c>
      <c r="E315" s="99">
        <v>1350.0</v>
      </c>
      <c r="F315" s="99">
        <v>9441.0</v>
      </c>
      <c r="G315" s="9"/>
      <c r="H315" s="110" t="s">
        <v>44</v>
      </c>
      <c r="I315" s="8"/>
      <c r="J315" s="99">
        <v>1369.0</v>
      </c>
      <c r="K315" s="99">
        <v>3230.0</v>
      </c>
      <c r="L315" s="99">
        <v>1369.0</v>
      </c>
      <c r="M315" s="99">
        <v>4176.0</v>
      </c>
      <c r="N315" s="4"/>
      <c r="O315" s="110" t="s">
        <v>44</v>
      </c>
      <c r="P315" s="8"/>
      <c r="Q315" s="99">
        <v>2719.0</v>
      </c>
      <c r="R315" s="99">
        <v>3837.0</v>
      </c>
      <c r="S315" s="99">
        <v>2719.0</v>
      </c>
      <c r="T315" s="99">
        <v>13617.0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327" t="s">
        <v>648</v>
      </c>
      <c r="C324" s="88">
        <v>47.0</v>
      </c>
      <c r="D324" s="87">
        <v>12.0</v>
      </c>
      <c r="E324" s="87">
        <v>47.0</v>
      </c>
      <c r="F324" s="87">
        <v>423.0</v>
      </c>
      <c r="G324" s="62"/>
      <c r="H324" s="92">
        <v>1.0</v>
      </c>
      <c r="I324" s="327" t="s">
        <v>648</v>
      </c>
      <c r="J324" s="92">
        <v>41.0</v>
      </c>
      <c r="K324" s="90">
        <v>106.0</v>
      </c>
      <c r="L324" s="90">
        <v>41.0</v>
      </c>
      <c r="M324" s="90">
        <v>169.0</v>
      </c>
      <c r="N324" s="83"/>
      <c r="O324" s="92">
        <v>1.0</v>
      </c>
      <c r="P324" s="101" t="s">
        <v>267</v>
      </c>
      <c r="Q324" s="132">
        <v>88.0</v>
      </c>
      <c r="R324" s="132">
        <v>118.0</v>
      </c>
      <c r="S324" s="132">
        <v>88.0</v>
      </c>
      <c r="T324" s="132">
        <v>592.0</v>
      </c>
    </row>
    <row r="325">
      <c r="A325" s="100">
        <v>2.0</v>
      </c>
      <c r="B325" s="327" t="s">
        <v>649</v>
      </c>
      <c r="C325" s="92">
        <v>41.0</v>
      </c>
      <c r="D325" s="90">
        <v>25.0</v>
      </c>
      <c r="E325" s="90">
        <v>41.0</v>
      </c>
      <c r="F325" s="90">
        <v>230.0</v>
      </c>
      <c r="G325" s="62"/>
      <c r="H325" s="92">
        <v>2.0</v>
      </c>
      <c r="I325" s="327" t="s">
        <v>649</v>
      </c>
      <c r="J325" s="92">
        <v>49.0</v>
      </c>
      <c r="K325" s="90">
        <v>142.0</v>
      </c>
      <c r="L325" s="90">
        <v>49.0</v>
      </c>
      <c r="M325" s="90">
        <v>159.0</v>
      </c>
      <c r="N325" s="83"/>
      <c r="O325" s="100">
        <v>2.0</v>
      </c>
      <c r="P325" s="101" t="s">
        <v>268</v>
      </c>
      <c r="Q325" s="132">
        <v>90.0</v>
      </c>
      <c r="R325" s="132">
        <v>167.0</v>
      </c>
      <c r="S325" s="132">
        <v>90.0</v>
      </c>
      <c r="T325" s="132">
        <v>389.0</v>
      </c>
    </row>
    <row r="326">
      <c r="A326" s="100">
        <v>3.0</v>
      </c>
      <c r="B326" s="327" t="s">
        <v>650</v>
      </c>
      <c r="C326" s="92">
        <v>38.0</v>
      </c>
      <c r="D326" s="90">
        <v>5.0</v>
      </c>
      <c r="E326" s="90">
        <v>38.0</v>
      </c>
      <c r="F326" s="90">
        <v>264.0</v>
      </c>
      <c r="G326" s="62"/>
      <c r="H326" s="92">
        <v>3.0</v>
      </c>
      <c r="I326" s="327" t="s">
        <v>650</v>
      </c>
      <c r="J326" s="92">
        <v>50.0</v>
      </c>
      <c r="K326" s="90">
        <v>121.0</v>
      </c>
      <c r="L326" s="90">
        <v>50.0</v>
      </c>
      <c r="M326" s="90">
        <v>153.0</v>
      </c>
      <c r="N326" s="83"/>
      <c r="O326" s="100">
        <v>3.0</v>
      </c>
      <c r="P326" s="101" t="s">
        <v>269</v>
      </c>
      <c r="Q326" s="132">
        <v>88.0</v>
      </c>
      <c r="R326" s="132">
        <v>126.0</v>
      </c>
      <c r="S326" s="132">
        <v>88.0</v>
      </c>
      <c r="T326" s="132">
        <v>417.0</v>
      </c>
    </row>
    <row r="327">
      <c r="A327" s="100">
        <v>4.0</v>
      </c>
      <c r="B327" s="327" t="s">
        <v>651</v>
      </c>
      <c r="C327" s="92">
        <v>38.0</v>
      </c>
      <c r="D327" s="90">
        <v>19.0</v>
      </c>
      <c r="E327" s="90">
        <v>38.0</v>
      </c>
      <c r="F327" s="90">
        <v>211.0</v>
      </c>
      <c r="G327" s="62"/>
      <c r="H327" s="92">
        <v>4.0</v>
      </c>
      <c r="I327" s="327" t="s">
        <v>651</v>
      </c>
      <c r="J327" s="92">
        <v>45.0</v>
      </c>
      <c r="K327" s="90">
        <v>131.0</v>
      </c>
      <c r="L327" s="90">
        <v>45.0</v>
      </c>
      <c r="M327" s="90">
        <v>131.0</v>
      </c>
      <c r="N327" s="83"/>
      <c r="O327" s="100">
        <v>4.0</v>
      </c>
      <c r="P327" s="101" t="s">
        <v>270</v>
      </c>
      <c r="Q327" s="132">
        <v>83.0</v>
      </c>
      <c r="R327" s="132">
        <v>150.0</v>
      </c>
      <c r="S327" s="132">
        <v>83.0</v>
      </c>
      <c r="T327" s="132">
        <v>342.0</v>
      </c>
    </row>
    <row r="328">
      <c r="A328" s="100">
        <v>5.0</v>
      </c>
      <c r="B328" s="327" t="s">
        <v>652</v>
      </c>
      <c r="C328" s="92">
        <v>45.0</v>
      </c>
      <c r="D328" s="90">
        <v>23.0</v>
      </c>
      <c r="E328" s="90">
        <v>45.0</v>
      </c>
      <c r="F328" s="90">
        <v>278.0</v>
      </c>
      <c r="G328" s="62"/>
      <c r="H328" s="92">
        <v>5.0</v>
      </c>
      <c r="I328" s="327" t="s">
        <v>652</v>
      </c>
      <c r="J328" s="92">
        <v>47.0</v>
      </c>
      <c r="K328" s="90">
        <v>90.0</v>
      </c>
      <c r="L328" s="90">
        <v>47.0</v>
      </c>
      <c r="M328" s="90">
        <v>144.0</v>
      </c>
      <c r="N328" s="83"/>
      <c r="O328" s="100">
        <v>5.0</v>
      </c>
      <c r="P328" s="101" t="s">
        <v>271</v>
      </c>
      <c r="Q328" s="132">
        <v>92.0</v>
      </c>
      <c r="R328" s="132">
        <v>113.0</v>
      </c>
      <c r="S328" s="132">
        <v>92.0</v>
      </c>
      <c r="T328" s="132">
        <v>422.0</v>
      </c>
    </row>
    <row r="329">
      <c r="A329" s="100">
        <v>6.0</v>
      </c>
      <c r="B329" s="327" t="s">
        <v>653</v>
      </c>
      <c r="C329" s="92">
        <v>38.0</v>
      </c>
      <c r="D329" s="90">
        <v>29.0</v>
      </c>
      <c r="E329" s="90">
        <v>38.0</v>
      </c>
      <c r="F329" s="90">
        <v>239.0</v>
      </c>
      <c r="G329" s="62"/>
      <c r="H329" s="92">
        <v>6.0</v>
      </c>
      <c r="I329" s="327" t="s">
        <v>653</v>
      </c>
      <c r="J329" s="92">
        <v>48.0</v>
      </c>
      <c r="K329" s="90">
        <v>117.0</v>
      </c>
      <c r="L329" s="90">
        <v>48.0</v>
      </c>
      <c r="M329" s="90">
        <v>137.0</v>
      </c>
      <c r="N329" s="83"/>
      <c r="O329" s="100">
        <v>6.0</v>
      </c>
      <c r="P329" s="101" t="s">
        <v>272</v>
      </c>
      <c r="Q329" s="132">
        <v>86.0</v>
      </c>
      <c r="R329" s="132">
        <v>146.0</v>
      </c>
      <c r="S329" s="132">
        <v>86.0</v>
      </c>
      <c r="T329" s="132">
        <v>376.0</v>
      </c>
    </row>
    <row r="330">
      <c r="A330" s="100">
        <v>7.0</v>
      </c>
      <c r="B330" s="327" t="s">
        <v>654</v>
      </c>
      <c r="C330" s="92">
        <v>37.0</v>
      </c>
      <c r="D330" s="90">
        <v>5.0</v>
      </c>
      <c r="E330" s="90">
        <v>37.0</v>
      </c>
      <c r="F330" s="90">
        <v>249.0</v>
      </c>
      <c r="G330" s="62"/>
      <c r="H330" s="92">
        <v>7.0</v>
      </c>
      <c r="I330" s="327" t="s">
        <v>654</v>
      </c>
      <c r="J330" s="92">
        <v>30.0</v>
      </c>
      <c r="K330" s="90">
        <v>75.0</v>
      </c>
      <c r="L330" s="90">
        <v>30.0</v>
      </c>
      <c r="M330" s="90">
        <v>90.0</v>
      </c>
      <c r="N330" s="83"/>
      <c r="O330" s="100">
        <v>7.0</v>
      </c>
      <c r="P330" s="101" t="s">
        <v>273</v>
      </c>
      <c r="Q330" s="132">
        <v>67.0</v>
      </c>
      <c r="R330" s="132">
        <v>80.0</v>
      </c>
      <c r="S330" s="132">
        <v>67.0</v>
      </c>
      <c r="T330" s="132">
        <v>339.0</v>
      </c>
    </row>
    <row r="331">
      <c r="A331" s="100">
        <v>8.0</v>
      </c>
      <c r="B331" s="327" t="s">
        <v>655</v>
      </c>
      <c r="C331" s="92">
        <v>51.0</v>
      </c>
      <c r="D331" s="90">
        <v>23.0</v>
      </c>
      <c r="E331" s="90">
        <v>51.0</v>
      </c>
      <c r="F331" s="90">
        <v>331.0</v>
      </c>
      <c r="G331" s="62"/>
      <c r="H331" s="92">
        <v>8.0</v>
      </c>
      <c r="I331" s="327" t="s">
        <v>655</v>
      </c>
      <c r="J331" s="92">
        <v>34.0</v>
      </c>
      <c r="K331" s="90">
        <v>93.0</v>
      </c>
      <c r="L331" s="90">
        <v>34.0</v>
      </c>
      <c r="M331" s="90">
        <v>98.0</v>
      </c>
      <c r="N331" s="83"/>
      <c r="O331" s="100">
        <v>8.0</v>
      </c>
      <c r="P331" s="101" t="s">
        <v>274</v>
      </c>
      <c r="Q331" s="132">
        <v>85.0</v>
      </c>
      <c r="R331" s="132">
        <v>116.0</v>
      </c>
      <c r="S331" s="132">
        <v>85.0</v>
      </c>
      <c r="T331" s="132">
        <v>429.0</v>
      </c>
    </row>
    <row r="332">
      <c r="A332" s="100">
        <v>9.0</v>
      </c>
      <c r="B332" s="327" t="s">
        <v>656</v>
      </c>
      <c r="C332" s="92">
        <v>45.0</v>
      </c>
      <c r="D332" s="90">
        <v>25.0</v>
      </c>
      <c r="E332" s="90">
        <v>45.0</v>
      </c>
      <c r="F332" s="90">
        <v>314.0</v>
      </c>
      <c r="G332" s="62"/>
      <c r="H332" s="92">
        <v>9.0</v>
      </c>
      <c r="I332" s="90" t="s">
        <v>656</v>
      </c>
      <c r="J332" s="90">
        <v>53.0</v>
      </c>
      <c r="K332" s="90">
        <v>153.0</v>
      </c>
      <c r="L332" s="90">
        <v>53.0</v>
      </c>
      <c r="M332" s="90">
        <v>190.0</v>
      </c>
      <c r="N332" s="83"/>
      <c r="O332" s="100">
        <v>9.0</v>
      </c>
      <c r="P332" s="101" t="s">
        <v>275</v>
      </c>
      <c r="Q332" s="132">
        <v>98.0</v>
      </c>
      <c r="R332" s="132">
        <v>178.0</v>
      </c>
      <c r="S332" s="132">
        <v>98.0</v>
      </c>
      <c r="T332" s="132">
        <v>504.0</v>
      </c>
    </row>
    <row r="333">
      <c r="A333" s="100">
        <v>10.0</v>
      </c>
      <c r="B333" s="327" t="s">
        <v>657</v>
      </c>
      <c r="C333" s="92">
        <v>39.0</v>
      </c>
      <c r="D333" s="90">
        <v>17.0</v>
      </c>
      <c r="E333" s="90">
        <v>39.0</v>
      </c>
      <c r="F333" s="90">
        <v>248.0</v>
      </c>
      <c r="G333" s="62"/>
      <c r="H333" s="92">
        <v>10.0</v>
      </c>
      <c r="I333" s="90" t="s">
        <v>657</v>
      </c>
      <c r="J333" s="90">
        <v>44.0</v>
      </c>
      <c r="K333" s="90">
        <v>117.0</v>
      </c>
      <c r="L333" s="90">
        <v>44.0</v>
      </c>
      <c r="M333" s="90">
        <v>147.0</v>
      </c>
      <c r="N333" s="83"/>
      <c r="O333" s="100">
        <v>10.0</v>
      </c>
      <c r="P333" s="101" t="s">
        <v>276</v>
      </c>
      <c r="Q333" s="132">
        <v>83.0</v>
      </c>
      <c r="R333" s="132">
        <v>134.0</v>
      </c>
      <c r="S333" s="132">
        <v>83.0</v>
      </c>
      <c r="T333" s="132">
        <v>395.0</v>
      </c>
    </row>
    <row r="334">
      <c r="A334" s="100">
        <v>11.0</v>
      </c>
      <c r="B334" s="327" t="s">
        <v>658</v>
      </c>
      <c r="C334" s="92">
        <v>39.0</v>
      </c>
      <c r="D334" s="90">
        <v>12.0</v>
      </c>
      <c r="E334" s="90">
        <v>39.0</v>
      </c>
      <c r="F334" s="90">
        <v>288.0</v>
      </c>
      <c r="G334" s="62"/>
      <c r="H334" s="92">
        <v>11.0</v>
      </c>
      <c r="I334" s="90" t="s">
        <v>658</v>
      </c>
      <c r="J334" s="90">
        <v>47.0</v>
      </c>
      <c r="K334" s="90">
        <v>131.0</v>
      </c>
      <c r="L334" s="90">
        <v>47.0</v>
      </c>
      <c r="M334" s="90">
        <v>157.0</v>
      </c>
      <c r="N334" s="83"/>
      <c r="O334" s="100">
        <v>11.0</v>
      </c>
      <c r="P334" s="101" t="s">
        <v>277</v>
      </c>
      <c r="Q334" s="132">
        <v>86.0</v>
      </c>
      <c r="R334" s="132">
        <v>143.0</v>
      </c>
      <c r="S334" s="132">
        <v>86.0</v>
      </c>
      <c r="T334" s="132">
        <v>445.0</v>
      </c>
    </row>
    <row r="335">
      <c r="A335" s="100">
        <v>12.0</v>
      </c>
      <c r="B335" s="327" t="s">
        <v>659</v>
      </c>
      <c r="C335" s="92">
        <v>49.0</v>
      </c>
      <c r="D335" s="90">
        <v>11.0</v>
      </c>
      <c r="E335" s="90">
        <v>49.0</v>
      </c>
      <c r="F335" s="90">
        <v>370.0</v>
      </c>
      <c r="G335" s="62"/>
      <c r="H335" s="92">
        <v>12.0</v>
      </c>
      <c r="I335" s="90" t="s">
        <v>659</v>
      </c>
      <c r="J335" s="90">
        <v>40.0</v>
      </c>
      <c r="K335" s="90">
        <v>84.0</v>
      </c>
      <c r="L335" s="90">
        <v>40.0</v>
      </c>
      <c r="M335" s="90">
        <v>115.0</v>
      </c>
      <c r="N335" s="83"/>
      <c r="O335" s="100">
        <v>12.0</v>
      </c>
      <c r="P335" s="101" t="s">
        <v>278</v>
      </c>
      <c r="Q335" s="132">
        <v>89.0</v>
      </c>
      <c r="R335" s="132">
        <v>95.0</v>
      </c>
      <c r="S335" s="132">
        <v>89.0</v>
      </c>
      <c r="T335" s="132">
        <v>485.0</v>
      </c>
    </row>
    <row r="336">
      <c r="A336" s="100">
        <v>13.0</v>
      </c>
      <c r="B336" s="327" t="s">
        <v>660</v>
      </c>
      <c r="C336" s="92">
        <v>41.0</v>
      </c>
      <c r="D336" s="90">
        <v>35.0</v>
      </c>
      <c r="E336" s="90">
        <v>41.0</v>
      </c>
      <c r="F336" s="90">
        <v>326.0</v>
      </c>
      <c r="G336" s="62"/>
      <c r="H336" s="92">
        <v>13.0</v>
      </c>
      <c r="I336" s="90" t="s">
        <v>660</v>
      </c>
      <c r="J336" s="90">
        <v>33.0</v>
      </c>
      <c r="K336" s="90">
        <v>50.0</v>
      </c>
      <c r="L336" s="90">
        <v>33.0</v>
      </c>
      <c r="M336" s="90">
        <v>107.0</v>
      </c>
      <c r="N336" s="83"/>
      <c r="O336" s="100">
        <v>13.0</v>
      </c>
      <c r="P336" s="101" t="s">
        <v>279</v>
      </c>
      <c r="Q336" s="132">
        <v>74.0</v>
      </c>
      <c r="R336" s="132">
        <v>85.0</v>
      </c>
      <c r="S336" s="132">
        <v>74.0</v>
      </c>
      <c r="T336" s="132">
        <v>433.0</v>
      </c>
    </row>
    <row r="337">
      <c r="A337" s="100">
        <v>14.0</v>
      </c>
      <c r="B337" s="327" t="s">
        <v>661</v>
      </c>
      <c r="C337" s="92">
        <v>50.0</v>
      </c>
      <c r="D337" s="90">
        <v>36.0</v>
      </c>
      <c r="E337" s="90">
        <v>50.0</v>
      </c>
      <c r="F337" s="90">
        <v>306.0</v>
      </c>
      <c r="G337" s="62"/>
      <c r="H337" s="92">
        <v>14.0</v>
      </c>
      <c r="I337" s="90" t="s">
        <v>661</v>
      </c>
      <c r="J337" s="90">
        <v>24.0</v>
      </c>
      <c r="K337" s="90">
        <v>36.0</v>
      </c>
      <c r="L337" s="90">
        <v>24.0</v>
      </c>
      <c r="M337" s="90">
        <v>91.0</v>
      </c>
      <c r="N337" s="83"/>
      <c r="O337" s="100">
        <v>14.0</v>
      </c>
      <c r="P337" s="101" t="s">
        <v>280</v>
      </c>
      <c r="Q337" s="132">
        <v>74.0</v>
      </c>
      <c r="R337" s="132">
        <v>72.0</v>
      </c>
      <c r="S337" s="132">
        <v>74.0</v>
      </c>
      <c r="T337" s="132">
        <v>397.0</v>
      </c>
    </row>
    <row r="338">
      <c r="A338" s="100">
        <v>15.0</v>
      </c>
      <c r="B338" s="327" t="s">
        <v>662</v>
      </c>
      <c r="C338" s="92">
        <v>41.0</v>
      </c>
      <c r="D338" s="90">
        <v>7.0</v>
      </c>
      <c r="E338" s="90">
        <v>41.0</v>
      </c>
      <c r="F338" s="90">
        <v>289.0</v>
      </c>
      <c r="G338" s="62"/>
      <c r="H338" s="92">
        <v>15.0</v>
      </c>
      <c r="I338" s="90" t="s">
        <v>662</v>
      </c>
      <c r="J338" s="90">
        <v>28.0</v>
      </c>
      <c r="K338" s="90">
        <v>52.0</v>
      </c>
      <c r="L338" s="90">
        <v>28.0</v>
      </c>
      <c r="M338" s="90">
        <v>69.0</v>
      </c>
      <c r="N338" s="83"/>
      <c r="O338" s="100">
        <v>15.0</v>
      </c>
      <c r="P338" s="101" t="s">
        <v>281</v>
      </c>
      <c r="Q338" s="132">
        <v>69.0</v>
      </c>
      <c r="R338" s="132">
        <v>59.0</v>
      </c>
      <c r="S338" s="132">
        <v>69.0</v>
      </c>
      <c r="T338" s="132">
        <v>358.0</v>
      </c>
    </row>
    <row r="339">
      <c r="A339" s="100">
        <v>16.0</v>
      </c>
      <c r="B339" s="327" t="s">
        <v>663</v>
      </c>
      <c r="C339" s="92">
        <v>56.0</v>
      </c>
      <c r="D339" s="90">
        <v>6.0</v>
      </c>
      <c r="E339" s="90">
        <v>56.0</v>
      </c>
      <c r="F339" s="90">
        <v>796.0</v>
      </c>
      <c r="G339" s="62"/>
      <c r="H339" s="92">
        <v>16.0</v>
      </c>
      <c r="I339" s="90" t="s">
        <v>663</v>
      </c>
      <c r="J339" s="90">
        <v>28.0</v>
      </c>
      <c r="K339" s="90">
        <v>88.0</v>
      </c>
      <c r="L339" s="90">
        <v>28.0</v>
      </c>
      <c r="M339" s="90">
        <v>97.0</v>
      </c>
      <c r="N339" s="83"/>
      <c r="O339" s="100">
        <v>16.0</v>
      </c>
      <c r="P339" s="101" t="s">
        <v>282</v>
      </c>
      <c r="Q339" s="132">
        <v>84.0</v>
      </c>
      <c r="R339" s="132">
        <v>94.0</v>
      </c>
      <c r="S339" s="132">
        <v>84.0</v>
      </c>
      <c r="T339" s="132">
        <v>893.0</v>
      </c>
    </row>
    <row r="340">
      <c r="A340" s="100">
        <v>17.0</v>
      </c>
      <c r="B340" s="327" t="s">
        <v>664</v>
      </c>
      <c r="C340" s="92">
        <v>43.0</v>
      </c>
      <c r="D340" s="90">
        <v>6.0</v>
      </c>
      <c r="E340" s="90">
        <v>43.0</v>
      </c>
      <c r="F340" s="90">
        <v>311.0</v>
      </c>
      <c r="G340" s="62"/>
      <c r="H340" s="92">
        <v>17.0</v>
      </c>
      <c r="I340" s="90" t="s">
        <v>664</v>
      </c>
      <c r="J340" s="90">
        <v>38.0</v>
      </c>
      <c r="K340" s="90">
        <v>88.0</v>
      </c>
      <c r="L340" s="90">
        <v>38.0</v>
      </c>
      <c r="M340" s="90">
        <v>156.0</v>
      </c>
      <c r="N340" s="83"/>
      <c r="O340" s="100">
        <v>17.0</v>
      </c>
      <c r="P340" s="101" t="s">
        <v>283</v>
      </c>
      <c r="Q340" s="132">
        <v>81.0</v>
      </c>
      <c r="R340" s="132">
        <v>94.0</v>
      </c>
      <c r="S340" s="132">
        <v>81.0</v>
      </c>
      <c r="T340" s="132">
        <v>467.0</v>
      </c>
    </row>
    <row r="341">
      <c r="A341" s="100">
        <v>18.0</v>
      </c>
      <c r="B341" s="327" t="s">
        <v>665</v>
      </c>
      <c r="C341" s="92">
        <v>39.0</v>
      </c>
      <c r="D341" s="90">
        <v>8.0</v>
      </c>
      <c r="E341" s="90">
        <v>39.0</v>
      </c>
      <c r="F341" s="90">
        <v>268.0</v>
      </c>
      <c r="G341" s="62"/>
      <c r="H341" s="92">
        <v>18.0</v>
      </c>
      <c r="I341" s="90" t="s">
        <v>665</v>
      </c>
      <c r="J341" s="90">
        <v>35.0</v>
      </c>
      <c r="K341" s="90">
        <v>81.0</v>
      </c>
      <c r="L341" s="90">
        <v>35.0</v>
      </c>
      <c r="M341" s="90">
        <v>137.0</v>
      </c>
      <c r="N341" s="83"/>
      <c r="O341" s="100">
        <v>18.0</v>
      </c>
      <c r="P341" s="101" t="s">
        <v>284</v>
      </c>
      <c r="Q341" s="132">
        <v>74.0</v>
      </c>
      <c r="R341" s="132">
        <v>89.0</v>
      </c>
      <c r="S341" s="132">
        <v>74.0</v>
      </c>
      <c r="T341" s="132">
        <v>405.0</v>
      </c>
    </row>
    <row r="342">
      <c r="A342" s="100">
        <v>19.0</v>
      </c>
      <c r="B342" s="327" t="s">
        <v>666</v>
      </c>
      <c r="C342" s="92">
        <v>41.0</v>
      </c>
      <c r="D342" s="90">
        <v>26.0</v>
      </c>
      <c r="E342" s="90">
        <v>41.0</v>
      </c>
      <c r="F342" s="90">
        <v>252.0</v>
      </c>
      <c r="G342" s="62"/>
      <c r="H342" s="92">
        <v>19.0</v>
      </c>
      <c r="I342" s="90" t="s">
        <v>666</v>
      </c>
      <c r="J342" s="90">
        <v>34.0</v>
      </c>
      <c r="K342" s="90">
        <v>68.0</v>
      </c>
      <c r="L342" s="90">
        <v>34.0</v>
      </c>
      <c r="M342" s="90">
        <v>131.0</v>
      </c>
      <c r="N342" s="83"/>
      <c r="O342" s="100">
        <v>19.0</v>
      </c>
      <c r="P342" s="101" t="s">
        <v>285</v>
      </c>
      <c r="Q342" s="132">
        <v>75.0</v>
      </c>
      <c r="R342" s="132">
        <v>94.0</v>
      </c>
      <c r="S342" s="132">
        <v>75.0</v>
      </c>
      <c r="T342" s="132">
        <v>383.0</v>
      </c>
    </row>
    <row r="343">
      <c r="A343" s="100">
        <v>20.0</v>
      </c>
      <c r="B343" s="327" t="s">
        <v>667</v>
      </c>
      <c r="C343" s="324">
        <v>41.0</v>
      </c>
      <c r="D343" s="93">
        <v>13.0</v>
      </c>
      <c r="E343" s="93">
        <v>41.0</v>
      </c>
      <c r="F343" s="93">
        <v>273.0</v>
      </c>
      <c r="G343" s="62"/>
      <c r="H343" s="92">
        <v>20.0</v>
      </c>
      <c r="I343" s="90" t="s">
        <v>667</v>
      </c>
      <c r="J343" s="90">
        <v>39.0</v>
      </c>
      <c r="K343" s="90">
        <v>77.0</v>
      </c>
      <c r="L343" s="90">
        <v>39.0</v>
      </c>
      <c r="M343" s="90">
        <v>133.0</v>
      </c>
      <c r="N343" s="83"/>
      <c r="O343" s="100">
        <v>20.0</v>
      </c>
      <c r="P343" s="101" t="s">
        <v>286</v>
      </c>
      <c r="Q343" s="132">
        <v>80.0</v>
      </c>
      <c r="R343" s="132">
        <v>90.0</v>
      </c>
      <c r="S343" s="132">
        <v>80.0</v>
      </c>
      <c r="T343" s="132">
        <v>406.0</v>
      </c>
    </row>
    <row r="344">
      <c r="A344" s="100">
        <v>21.0</v>
      </c>
      <c r="B344" s="327" t="s">
        <v>668</v>
      </c>
      <c r="C344" s="330">
        <v>40.0</v>
      </c>
      <c r="D344" s="331">
        <v>10.0</v>
      </c>
      <c r="E344" s="331">
        <v>40.0</v>
      </c>
      <c r="F344" s="331">
        <v>269.0</v>
      </c>
      <c r="G344" s="62"/>
      <c r="H344" s="92">
        <v>21.0</v>
      </c>
      <c r="I344" s="90" t="s">
        <v>668</v>
      </c>
      <c r="J344" s="90">
        <v>33.0</v>
      </c>
      <c r="K344" s="90">
        <v>55.0</v>
      </c>
      <c r="L344" s="90">
        <v>33.0</v>
      </c>
      <c r="M344" s="90">
        <v>106.0</v>
      </c>
      <c r="N344" s="83"/>
      <c r="O344" s="100">
        <v>21.0</v>
      </c>
      <c r="P344" s="101" t="s">
        <v>287</v>
      </c>
      <c r="Q344" s="132">
        <v>73.0</v>
      </c>
      <c r="R344" s="132">
        <v>65.0</v>
      </c>
      <c r="S344" s="132">
        <v>73.0</v>
      </c>
      <c r="T344" s="132">
        <v>375.0</v>
      </c>
    </row>
    <row r="345">
      <c r="A345" s="100">
        <v>22.0</v>
      </c>
      <c r="B345" s="327" t="s">
        <v>669</v>
      </c>
      <c r="C345" s="330">
        <v>48.0</v>
      </c>
      <c r="D345" s="331">
        <v>20.0</v>
      </c>
      <c r="E345" s="331">
        <v>48.0</v>
      </c>
      <c r="F345" s="331">
        <v>371.0</v>
      </c>
      <c r="G345" s="62"/>
      <c r="H345" s="92">
        <v>22.0</v>
      </c>
      <c r="I345" s="90" t="s">
        <v>669</v>
      </c>
      <c r="J345" s="90">
        <v>42.0</v>
      </c>
      <c r="K345" s="90">
        <v>121.0</v>
      </c>
      <c r="L345" s="90">
        <v>42.0</v>
      </c>
      <c r="M345" s="90">
        <v>117.0</v>
      </c>
      <c r="N345" s="83"/>
      <c r="O345" s="100">
        <v>22.0</v>
      </c>
      <c r="P345" s="101" t="s">
        <v>288</v>
      </c>
      <c r="Q345" s="132">
        <v>90.0</v>
      </c>
      <c r="R345" s="132">
        <v>141.0</v>
      </c>
      <c r="S345" s="132">
        <v>90.0</v>
      </c>
      <c r="T345" s="132">
        <v>488.0</v>
      </c>
    </row>
    <row r="346">
      <c r="A346" s="100">
        <v>23.0</v>
      </c>
      <c r="B346" s="327" t="s">
        <v>670</v>
      </c>
      <c r="C346" s="88">
        <v>38.0</v>
      </c>
      <c r="D346" s="87">
        <v>10.0</v>
      </c>
      <c r="E346" s="87">
        <v>38.0</v>
      </c>
      <c r="F346" s="87">
        <v>217.0</v>
      </c>
      <c r="G346" s="62"/>
      <c r="H346" s="92">
        <v>23.0</v>
      </c>
      <c r="I346" s="90" t="s">
        <v>670</v>
      </c>
      <c r="J346" s="90">
        <v>46.0</v>
      </c>
      <c r="K346" s="90">
        <v>117.0</v>
      </c>
      <c r="L346" s="90">
        <v>46.0</v>
      </c>
      <c r="M346" s="90">
        <v>105.0</v>
      </c>
      <c r="N346" s="83"/>
      <c r="O346" s="100">
        <v>23.0</v>
      </c>
      <c r="P346" s="101" t="s">
        <v>289</v>
      </c>
      <c r="Q346" s="132">
        <v>84.0</v>
      </c>
      <c r="R346" s="132">
        <v>127.0</v>
      </c>
      <c r="S346" s="132">
        <v>84.0</v>
      </c>
      <c r="T346" s="132">
        <v>322.0</v>
      </c>
    </row>
    <row r="347">
      <c r="A347" s="100">
        <v>24.0</v>
      </c>
      <c r="B347" s="327" t="s">
        <v>671</v>
      </c>
      <c r="C347" s="92">
        <v>42.0</v>
      </c>
      <c r="D347" s="90">
        <v>33.0</v>
      </c>
      <c r="E347" s="90">
        <v>42.0</v>
      </c>
      <c r="F347" s="90">
        <v>222.0</v>
      </c>
      <c r="G347" s="62"/>
      <c r="H347" s="92">
        <v>24.0</v>
      </c>
      <c r="I347" s="90" t="s">
        <v>671</v>
      </c>
      <c r="J347" s="93">
        <v>38.0</v>
      </c>
      <c r="K347" s="93">
        <v>100.0</v>
      </c>
      <c r="L347" s="93">
        <v>38.0</v>
      </c>
      <c r="M347" s="93">
        <v>114.0</v>
      </c>
      <c r="N347" s="83"/>
      <c r="O347" s="100">
        <v>24.0</v>
      </c>
      <c r="P347" s="101" t="s">
        <v>290</v>
      </c>
      <c r="Q347" s="132">
        <v>80.0</v>
      </c>
      <c r="R347" s="132">
        <v>133.0</v>
      </c>
      <c r="S347" s="132">
        <v>80.0</v>
      </c>
      <c r="T347" s="132">
        <v>336.0</v>
      </c>
    </row>
    <row r="348">
      <c r="A348" s="100">
        <v>25.0</v>
      </c>
      <c r="B348" s="327" t="s">
        <v>672</v>
      </c>
      <c r="C348" s="92">
        <v>35.0</v>
      </c>
      <c r="D348" s="90">
        <v>6.0</v>
      </c>
      <c r="E348" s="90">
        <v>35.0</v>
      </c>
      <c r="F348" s="90">
        <v>184.0</v>
      </c>
      <c r="G348" s="62"/>
      <c r="H348" s="92">
        <v>25.0</v>
      </c>
      <c r="I348" s="90" t="s">
        <v>672</v>
      </c>
      <c r="J348" s="87">
        <v>42.0</v>
      </c>
      <c r="K348" s="87">
        <v>102.0</v>
      </c>
      <c r="L348" s="87">
        <v>42.0</v>
      </c>
      <c r="M348" s="87">
        <v>169.0</v>
      </c>
      <c r="N348" s="83"/>
      <c r="O348" s="100">
        <v>25.0</v>
      </c>
      <c r="P348" s="101" t="s">
        <v>291</v>
      </c>
      <c r="Q348" s="132">
        <v>77.0</v>
      </c>
      <c r="R348" s="132">
        <v>108.0</v>
      </c>
      <c r="S348" s="132">
        <v>77.0</v>
      </c>
      <c r="T348" s="132">
        <v>353.0</v>
      </c>
    </row>
    <row r="349">
      <c r="A349" s="100">
        <v>26.0</v>
      </c>
      <c r="B349" s="327" t="s">
        <v>673</v>
      </c>
      <c r="C349" s="92">
        <v>37.0</v>
      </c>
      <c r="D349" s="90">
        <v>16.0</v>
      </c>
      <c r="E349" s="90">
        <v>37.0</v>
      </c>
      <c r="F349" s="90">
        <v>197.0</v>
      </c>
      <c r="G349" s="62"/>
      <c r="H349" s="92">
        <v>26.0</v>
      </c>
      <c r="I349" s="90" t="s">
        <v>673</v>
      </c>
      <c r="J349" s="90">
        <v>43.0</v>
      </c>
      <c r="K349" s="90">
        <v>112.0</v>
      </c>
      <c r="L349" s="90">
        <v>43.0</v>
      </c>
      <c r="M349" s="90">
        <v>170.0</v>
      </c>
      <c r="N349" s="83"/>
      <c r="O349" s="100">
        <v>26.0</v>
      </c>
      <c r="P349" s="101" t="s">
        <v>292</v>
      </c>
      <c r="Q349" s="132">
        <v>80.0</v>
      </c>
      <c r="R349" s="132">
        <v>128.0</v>
      </c>
      <c r="S349" s="132">
        <v>80.0</v>
      </c>
      <c r="T349" s="132">
        <v>367.0</v>
      </c>
    </row>
    <row r="350">
      <c r="A350" s="100">
        <v>27.0</v>
      </c>
      <c r="B350" s="327" t="s">
        <v>674</v>
      </c>
      <c r="C350" s="92">
        <v>45.0</v>
      </c>
      <c r="D350" s="90">
        <v>44.0</v>
      </c>
      <c r="E350" s="90">
        <v>45.0</v>
      </c>
      <c r="F350" s="90">
        <v>338.0</v>
      </c>
      <c r="G350" s="62"/>
      <c r="H350" s="92">
        <v>27.0</v>
      </c>
      <c r="I350" s="90" t="s">
        <v>674</v>
      </c>
      <c r="J350" s="90">
        <v>32.0</v>
      </c>
      <c r="K350" s="90">
        <v>98.0</v>
      </c>
      <c r="L350" s="90">
        <v>32.0</v>
      </c>
      <c r="M350" s="90">
        <v>105.0</v>
      </c>
      <c r="N350" s="83"/>
      <c r="O350" s="100">
        <v>27.0</v>
      </c>
      <c r="P350" s="101" t="s">
        <v>293</v>
      </c>
      <c r="Q350" s="132">
        <v>77.0</v>
      </c>
      <c r="R350" s="132">
        <v>142.0</v>
      </c>
      <c r="S350" s="132">
        <v>77.0</v>
      </c>
      <c r="T350" s="132">
        <v>443.0</v>
      </c>
    </row>
    <row r="351">
      <c r="A351" s="100">
        <v>28.0</v>
      </c>
      <c r="B351" s="327" t="s">
        <v>675</v>
      </c>
      <c r="C351" s="92">
        <v>41.0</v>
      </c>
      <c r="D351" s="90">
        <v>17.0</v>
      </c>
      <c r="E351" s="90">
        <v>41.0</v>
      </c>
      <c r="F351" s="90">
        <v>290.0</v>
      </c>
      <c r="G351" s="62"/>
      <c r="H351" s="92">
        <v>28.0</v>
      </c>
      <c r="I351" s="90" t="s">
        <v>675</v>
      </c>
      <c r="J351" s="90">
        <v>33.0</v>
      </c>
      <c r="K351" s="90">
        <v>63.0</v>
      </c>
      <c r="L351" s="90">
        <v>33.0</v>
      </c>
      <c r="M351" s="90">
        <v>120.0</v>
      </c>
      <c r="N351" s="83"/>
      <c r="O351" s="100">
        <v>28.0</v>
      </c>
      <c r="P351" s="101" t="s">
        <v>294</v>
      </c>
      <c r="Q351" s="132">
        <v>74.0</v>
      </c>
      <c r="R351" s="132">
        <v>80.0</v>
      </c>
      <c r="S351" s="132">
        <v>74.0</v>
      </c>
      <c r="T351" s="132">
        <v>410.0</v>
      </c>
    </row>
    <row r="352">
      <c r="A352" s="100">
        <v>29.0</v>
      </c>
      <c r="B352" s="327" t="s">
        <v>676</v>
      </c>
      <c r="C352" s="92">
        <v>48.0</v>
      </c>
      <c r="D352" s="90">
        <v>34.0</v>
      </c>
      <c r="E352" s="90">
        <v>48.0</v>
      </c>
      <c r="F352" s="90">
        <v>347.0</v>
      </c>
      <c r="G352" s="62"/>
      <c r="H352" s="92">
        <v>29.0</v>
      </c>
      <c r="I352" s="90" t="s">
        <v>676</v>
      </c>
      <c r="J352" s="90">
        <v>43.0</v>
      </c>
      <c r="K352" s="90">
        <v>97.0</v>
      </c>
      <c r="L352" s="90">
        <v>43.0</v>
      </c>
      <c r="M352" s="90">
        <v>126.0</v>
      </c>
      <c r="N352" s="83"/>
      <c r="O352" s="100">
        <v>29.0</v>
      </c>
      <c r="P352" s="101" t="s">
        <v>295</v>
      </c>
      <c r="Q352" s="132">
        <v>91.0</v>
      </c>
      <c r="R352" s="132">
        <v>131.0</v>
      </c>
      <c r="S352" s="132">
        <v>91.0</v>
      </c>
      <c r="T352" s="132">
        <v>473.0</v>
      </c>
    </row>
    <row r="353">
      <c r="A353" s="100">
        <v>30.0</v>
      </c>
      <c r="B353" s="327" t="s">
        <v>677</v>
      </c>
      <c r="C353" s="92">
        <v>44.0</v>
      </c>
      <c r="D353" s="90">
        <v>14.0</v>
      </c>
      <c r="E353" s="90">
        <v>44.0</v>
      </c>
      <c r="F353" s="90">
        <v>285.0</v>
      </c>
      <c r="G353" s="62"/>
      <c r="H353" s="92">
        <v>30.0</v>
      </c>
      <c r="I353" s="90" t="s">
        <v>677</v>
      </c>
      <c r="J353" s="90">
        <v>42.0</v>
      </c>
      <c r="K353" s="90">
        <v>96.0</v>
      </c>
      <c r="L353" s="90">
        <v>42.0</v>
      </c>
      <c r="M353" s="90">
        <v>115.0</v>
      </c>
      <c r="N353" s="83"/>
      <c r="O353" s="105">
        <v>30.0</v>
      </c>
      <c r="P353" s="101" t="s">
        <v>296</v>
      </c>
      <c r="Q353" s="132">
        <v>86.0</v>
      </c>
      <c r="R353" s="132">
        <v>110.0</v>
      </c>
      <c r="S353" s="132">
        <v>86.0</v>
      </c>
      <c r="T353" s="132">
        <v>400.0</v>
      </c>
    </row>
    <row r="354">
      <c r="A354" s="110" t="s">
        <v>44</v>
      </c>
      <c r="B354" s="8"/>
      <c r="C354" s="99">
        <v>1277.0</v>
      </c>
      <c r="D354" s="99">
        <v>547.0</v>
      </c>
      <c r="E354" s="99">
        <v>1277.0</v>
      </c>
      <c r="F354" s="99">
        <v>8986.0</v>
      </c>
      <c r="G354" s="9"/>
      <c r="H354" s="110" t="s">
        <v>44</v>
      </c>
      <c r="I354" s="8"/>
      <c r="J354" s="99">
        <v>1181.0</v>
      </c>
      <c r="K354" s="99">
        <v>2861.0</v>
      </c>
      <c r="L354" s="99">
        <v>1181.0</v>
      </c>
      <c r="M354" s="99">
        <v>3858.0</v>
      </c>
      <c r="N354" s="4"/>
      <c r="O354" s="110" t="s">
        <v>44</v>
      </c>
      <c r="P354" s="67"/>
      <c r="Q354" s="131">
        <v>2458.0</v>
      </c>
      <c r="R354" s="115">
        <v>3408.0</v>
      </c>
      <c r="S354" s="115">
        <v>2458.0</v>
      </c>
      <c r="T354" s="115">
        <v>12844.0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327" t="s">
        <v>678</v>
      </c>
      <c r="C363" s="92">
        <v>41.0</v>
      </c>
      <c r="D363" s="90">
        <v>20.0</v>
      </c>
      <c r="E363" s="90">
        <v>41.0</v>
      </c>
      <c r="F363" s="90">
        <v>209.0</v>
      </c>
      <c r="G363" s="62"/>
      <c r="H363" s="92">
        <v>1.0</v>
      </c>
      <c r="I363" s="327" t="s">
        <v>678</v>
      </c>
      <c r="J363" s="92">
        <v>36.0</v>
      </c>
      <c r="K363" s="90">
        <v>71.0</v>
      </c>
      <c r="L363" s="90">
        <v>36.0</v>
      </c>
      <c r="M363" s="90">
        <v>87.0</v>
      </c>
      <c r="N363" s="4"/>
      <c r="O363" s="92">
        <v>1.0</v>
      </c>
      <c r="P363" s="101" t="s">
        <v>298</v>
      </c>
      <c r="Q363" s="132">
        <v>77.0</v>
      </c>
      <c r="R363" s="132">
        <v>91.0</v>
      </c>
      <c r="S363" s="132">
        <v>77.0</v>
      </c>
      <c r="T363" s="132">
        <v>296.0</v>
      </c>
    </row>
    <row r="364">
      <c r="A364" s="100">
        <v>2.0</v>
      </c>
      <c r="B364" s="327" t="s">
        <v>679</v>
      </c>
      <c r="C364" s="92">
        <v>31.0</v>
      </c>
      <c r="D364" s="90">
        <v>6.0</v>
      </c>
      <c r="E364" s="90">
        <v>31.0</v>
      </c>
      <c r="F364" s="90">
        <v>168.0</v>
      </c>
      <c r="G364" s="62"/>
      <c r="H364" s="92">
        <v>2.0</v>
      </c>
      <c r="I364" s="327" t="s">
        <v>679</v>
      </c>
      <c r="J364" s="92">
        <v>41.0</v>
      </c>
      <c r="K364" s="90">
        <v>61.0</v>
      </c>
      <c r="L364" s="90">
        <v>41.0</v>
      </c>
      <c r="M364" s="90">
        <v>140.0</v>
      </c>
      <c r="N364" s="4"/>
      <c r="O364" s="92">
        <v>2.0</v>
      </c>
      <c r="P364" s="101" t="s">
        <v>299</v>
      </c>
      <c r="Q364" s="132">
        <v>72.0</v>
      </c>
      <c r="R364" s="132">
        <v>67.0</v>
      </c>
      <c r="S364" s="132">
        <v>72.0</v>
      </c>
      <c r="T364" s="132">
        <v>308.0</v>
      </c>
    </row>
    <row r="365">
      <c r="A365" s="100">
        <v>3.0</v>
      </c>
      <c r="B365" s="327" t="s">
        <v>680</v>
      </c>
      <c r="C365" s="92">
        <v>43.0</v>
      </c>
      <c r="D365" s="90">
        <v>14.0</v>
      </c>
      <c r="E365" s="90">
        <v>43.0</v>
      </c>
      <c r="F365" s="90">
        <v>247.0</v>
      </c>
      <c r="G365" s="62"/>
      <c r="H365" s="92">
        <v>3.0</v>
      </c>
      <c r="I365" s="327" t="s">
        <v>680</v>
      </c>
      <c r="J365" s="92">
        <v>47.0</v>
      </c>
      <c r="K365" s="90">
        <v>115.0</v>
      </c>
      <c r="L365" s="90">
        <v>47.0</v>
      </c>
      <c r="M365" s="90">
        <v>187.0</v>
      </c>
      <c r="N365" s="4"/>
      <c r="O365" s="92">
        <v>3.0</v>
      </c>
      <c r="P365" s="101" t="s">
        <v>300</v>
      </c>
      <c r="Q365" s="132">
        <v>90.0</v>
      </c>
      <c r="R365" s="132">
        <v>129.0</v>
      </c>
      <c r="S365" s="132">
        <v>90.0</v>
      </c>
      <c r="T365" s="132">
        <v>434.0</v>
      </c>
    </row>
    <row r="366">
      <c r="A366" s="100">
        <v>4.0</v>
      </c>
      <c r="B366" s="327" t="s">
        <v>681</v>
      </c>
      <c r="C366" s="92">
        <v>42.0</v>
      </c>
      <c r="D366" s="90">
        <v>13.0</v>
      </c>
      <c r="E366" s="90">
        <v>42.0</v>
      </c>
      <c r="F366" s="90">
        <v>232.0</v>
      </c>
      <c r="G366" s="62"/>
      <c r="H366" s="92">
        <v>4.0</v>
      </c>
      <c r="I366" s="327" t="s">
        <v>681</v>
      </c>
      <c r="J366" s="92">
        <v>36.0</v>
      </c>
      <c r="K366" s="90">
        <v>51.0</v>
      </c>
      <c r="L366" s="90">
        <v>36.0</v>
      </c>
      <c r="M366" s="90">
        <v>140.0</v>
      </c>
      <c r="N366" s="4"/>
      <c r="O366" s="92">
        <v>4.0</v>
      </c>
      <c r="P366" s="101" t="s">
        <v>301</v>
      </c>
      <c r="Q366" s="132">
        <v>78.0</v>
      </c>
      <c r="R366" s="132">
        <v>64.0</v>
      </c>
      <c r="S366" s="132">
        <v>78.0</v>
      </c>
      <c r="T366" s="132">
        <v>372.0</v>
      </c>
    </row>
    <row r="367">
      <c r="A367" s="100">
        <v>5.0</v>
      </c>
      <c r="B367" s="327" t="s">
        <v>682</v>
      </c>
      <c r="C367" s="92">
        <v>48.0</v>
      </c>
      <c r="D367" s="90">
        <v>21.0</v>
      </c>
      <c r="E367" s="90">
        <v>49.0</v>
      </c>
      <c r="F367" s="90">
        <v>331.0</v>
      </c>
      <c r="G367" s="62"/>
      <c r="H367" s="92">
        <v>5.0</v>
      </c>
      <c r="I367" s="327" t="s">
        <v>682</v>
      </c>
      <c r="J367" s="92">
        <v>33.0</v>
      </c>
      <c r="K367" s="90">
        <v>71.0</v>
      </c>
      <c r="L367" s="90">
        <v>33.0</v>
      </c>
      <c r="M367" s="90">
        <v>122.0</v>
      </c>
      <c r="N367" s="4"/>
      <c r="O367" s="92">
        <v>5.0</v>
      </c>
      <c r="P367" s="101" t="s">
        <v>302</v>
      </c>
      <c r="Q367" s="132">
        <v>81.0</v>
      </c>
      <c r="R367" s="132">
        <v>92.0</v>
      </c>
      <c r="S367" s="132">
        <v>82.0</v>
      </c>
      <c r="T367" s="132">
        <v>453.0</v>
      </c>
    </row>
    <row r="368">
      <c r="A368" s="100">
        <v>6.0</v>
      </c>
      <c r="B368" s="327" t="s">
        <v>683</v>
      </c>
      <c r="C368" s="92">
        <v>45.0</v>
      </c>
      <c r="D368" s="90">
        <v>22.0</v>
      </c>
      <c r="E368" s="90">
        <v>45.0</v>
      </c>
      <c r="F368" s="90">
        <v>348.0</v>
      </c>
      <c r="G368" s="62"/>
      <c r="H368" s="92">
        <v>6.0</v>
      </c>
      <c r="I368" s="327" t="s">
        <v>683</v>
      </c>
      <c r="J368" s="92">
        <v>39.0</v>
      </c>
      <c r="K368" s="90">
        <v>99.0</v>
      </c>
      <c r="L368" s="90">
        <v>39.0</v>
      </c>
      <c r="M368" s="90">
        <v>143.0</v>
      </c>
      <c r="N368" s="4"/>
      <c r="O368" s="92">
        <v>6.0</v>
      </c>
      <c r="P368" s="101" t="s">
        <v>303</v>
      </c>
      <c r="Q368" s="132">
        <v>84.0</v>
      </c>
      <c r="R368" s="132">
        <v>121.0</v>
      </c>
      <c r="S368" s="132">
        <v>84.0</v>
      </c>
      <c r="T368" s="132">
        <v>491.0</v>
      </c>
    </row>
    <row r="369">
      <c r="A369" s="100">
        <v>7.0</v>
      </c>
      <c r="B369" s="327" t="s">
        <v>684</v>
      </c>
      <c r="C369" s="92">
        <v>46.0</v>
      </c>
      <c r="D369" s="90">
        <v>19.0</v>
      </c>
      <c r="E369" s="90">
        <v>46.0</v>
      </c>
      <c r="F369" s="90">
        <v>358.0</v>
      </c>
      <c r="G369" s="62"/>
      <c r="H369" s="92">
        <v>7.0</v>
      </c>
      <c r="I369" s="327" t="s">
        <v>684</v>
      </c>
      <c r="J369" s="92">
        <v>43.0</v>
      </c>
      <c r="K369" s="90">
        <v>80.0</v>
      </c>
      <c r="L369" s="90">
        <v>43.0</v>
      </c>
      <c r="M369" s="90">
        <v>144.0</v>
      </c>
      <c r="N369" s="4"/>
      <c r="O369" s="92">
        <v>7.0</v>
      </c>
      <c r="P369" s="101" t="s">
        <v>304</v>
      </c>
      <c r="Q369" s="132">
        <v>89.0</v>
      </c>
      <c r="R369" s="132">
        <v>99.0</v>
      </c>
      <c r="S369" s="132">
        <v>89.0</v>
      </c>
      <c r="T369" s="132">
        <v>502.0</v>
      </c>
    </row>
    <row r="370">
      <c r="A370" s="100">
        <v>8.0</v>
      </c>
      <c r="B370" s="327" t="s">
        <v>685</v>
      </c>
      <c r="C370" s="92">
        <v>44.0</v>
      </c>
      <c r="D370" s="90">
        <v>8.0</v>
      </c>
      <c r="E370" s="90">
        <v>44.0</v>
      </c>
      <c r="F370" s="90">
        <v>277.0</v>
      </c>
      <c r="G370" s="62"/>
      <c r="H370" s="92">
        <v>8.0</v>
      </c>
      <c r="I370" s="327" t="s">
        <v>685</v>
      </c>
      <c r="J370" s="92">
        <v>38.0</v>
      </c>
      <c r="K370" s="90">
        <v>47.0</v>
      </c>
      <c r="L370" s="90">
        <v>38.0</v>
      </c>
      <c r="M370" s="90">
        <v>100.0</v>
      </c>
      <c r="N370" s="4"/>
      <c r="O370" s="92">
        <v>8.0</v>
      </c>
      <c r="P370" s="101" t="s">
        <v>305</v>
      </c>
      <c r="Q370" s="132">
        <v>82.0</v>
      </c>
      <c r="R370" s="132">
        <v>55.0</v>
      </c>
      <c r="S370" s="132">
        <v>82.0</v>
      </c>
      <c r="T370" s="132">
        <v>377.0</v>
      </c>
    </row>
    <row r="371">
      <c r="A371" s="100">
        <v>9.0</v>
      </c>
      <c r="B371" s="327" t="s">
        <v>686</v>
      </c>
      <c r="C371" s="92">
        <v>39.0</v>
      </c>
      <c r="D371" s="90">
        <v>4.0</v>
      </c>
      <c r="E371" s="90">
        <v>39.0</v>
      </c>
      <c r="F371" s="90">
        <v>207.0</v>
      </c>
      <c r="G371" s="62"/>
      <c r="H371" s="92">
        <v>9.0</v>
      </c>
      <c r="I371" s="90" t="s">
        <v>686</v>
      </c>
      <c r="J371" s="90">
        <v>37.0</v>
      </c>
      <c r="K371" s="90">
        <v>64.0</v>
      </c>
      <c r="L371" s="90">
        <v>37.0</v>
      </c>
      <c r="M371" s="90">
        <v>88.0</v>
      </c>
      <c r="N371" s="4"/>
      <c r="O371" s="92">
        <v>9.0</v>
      </c>
      <c r="P371" s="101" t="s">
        <v>306</v>
      </c>
      <c r="Q371" s="132">
        <v>76.0</v>
      </c>
      <c r="R371" s="132">
        <v>68.0</v>
      </c>
      <c r="S371" s="132">
        <v>76.0</v>
      </c>
      <c r="T371" s="132">
        <v>295.0</v>
      </c>
    </row>
    <row r="372">
      <c r="A372" s="100">
        <v>10.0</v>
      </c>
      <c r="B372" s="327" t="s">
        <v>687</v>
      </c>
      <c r="C372" s="92">
        <v>40.0</v>
      </c>
      <c r="D372" s="90">
        <v>15.0</v>
      </c>
      <c r="E372" s="90">
        <v>40.0</v>
      </c>
      <c r="F372" s="90">
        <v>275.0</v>
      </c>
      <c r="G372" s="62"/>
      <c r="H372" s="92">
        <v>10.0</v>
      </c>
      <c r="I372" s="90" t="s">
        <v>687</v>
      </c>
      <c r="J372" s="90">
        <v>35.0</v>
      </c>
      <c r="K372" s="90">
        <v>47.0</v>
      </c>
      <c r="L372" s="90">
        <v>35.0</v>
      </c>
      <c r="M372" s="90">
        <v>125.0</v>
      </c>
      <c r="N372" s="4"/>
      <c r="O372" s="92">
        <v>10.0</v>
      </c>
      <c r="P372" s="101" t="s">
        <v>307</v>
      </c>
      <c r="Q372" s="132">
        <v>75.0</v>
      </c>
      <c r="R372" s="132">
        <v>62.0</v>
      </c>
      <c r="S372" s="132">
        <v>75.0</v>
      </c>
      <c r="T372" s="132">
        <v>400.0</v>
      </c>
    </row>
    <row r="373">
      <c r="A373" s="100">
        <v>11.0</v>
      </c>
      <c r="B373" s="327" t="s">
        <v>688</v>
      </c>
      <c r="C373" s="92">
        <v>46.0</v>
      </c>
      <c r="D373" s="90">
        <v>35.0</v>
      </c>
      <c r="E373" s="90">
        <v>46.0</v>
      </c>
      <c r="F373" s="90">
        <v>275.0</v>
      </c>
      <c r="G373" s="62"/>
      <c r="H373" s="92">
        <v>11.0</v>
      </c>
      <c r="I373" s="90" t="s">
        <v>688</v>
      </c>
      <c r="J373" s="90">
        <v>43.0</v>
      </c>
      <c r="K373" s="90">
        <v>102.0</v>
      </c>
      <c r="L373" s="90">
        <v>43.0</v>
      </c>
      <c r="M373" s="90">
        <v>180.0</v>
      </c>
      <c r="N373" s="4"/>
      <c r="O373" s="92">
        <v>11.0</v>
      </c>
      <c r="P373" s="101" t="s">
        <v>308</v>
      </c>
      <c r="Q373" s="132">
        <v>89.0</v>
      </c>
      <c r="R373" s="132">
        <v>137.0</v>
      </c>
      <c r="S373" s="132">
        <v>89.0</v>
      </c>
      <c r="T373" s="132">
        <v>455.0</v>
      </c>
    </row>
    <row r="374">
      <c r="A374" s="100">
        <v>12.0</v>
      </c>
      <c r="B374" s="327" t="s">
        <v>689</v>
      </c>
      <c r="C374" s="92">
        <v>46.0</v>
      </c>
      <c r="D374" s="90">
        <v>26.0</v>
      </c>
      <c r="E374" s="90">
        <v>46.0</v>
      </c>
      <c r="F374" s="90">
        <v>343.0</v>
      </c>
      <c r="G374" s="62"/>
      <c r="H374" s="92">
        <v>12.0</v>
      </c>
      <c r="I374" s="90" t="s">
        <v>689</v>
      </c>
      <c r="J374" s="90">
        <v>37.0</v>
      </c>
      <c r="K374" s="90">
        <v>77.0</v>
      </c>
      <c r="L374" s="90">
        <v>37.0</v>
      </c>
      <c r="M374" s="90">
        <v>136.0</v>
      </c>
      <c r="N374" s="4"/>
      <c r="O374" s="92">
        <v>12.0</v>
      </c>
      <c r="P374" s="101" t="s">
        <v>309</v>
      </c>
      <c r="Q374" s="132">
        <v>83.0</v>
      </c>
      <c r="R374" s="132">
        <v>103.0</v>
      </c>
      <c r="S374" s="132">
        <v>83.0</v>
      </c>
      <c r="T374" s="132">
        <v>479.0</v>
      </c>
    </row>
    <row r="375">
      <c r="A375" s="100">
        <v>13.0</v>
      </c>
      <c r="B375" s="327" t="s">
        <v>690</v>
      </c>
      <c r="C375" s="92">
        <v>48.0</v>
      </c>
      <c r="D375" s="90">
        <v>21.0</v>
      </c>
      <c r="E375" s="90">
        <v>48.0</v>
      </c>
      <c r="F375" s="90">
        <v>402.0</v>
      </c>
      <c r="G375" s="62"/>
      <c r="H375" s="92">
        <v>13.0</v>
      </c>
      <c r="I375" s="90" t="s">
        <v>690</v>
      </c>
      <c r="J375" s="90">
        <v>32.0</v>
      </c>
      <c r="K375" s="90">
        <v>63.0</v>
      </c>
      <c r="L375" s="90">
        <v>32.0</v>
      </c>
      <c r="M375" s="90">
        <v>103.0</v>
      </c>
      <c r="N375" s="4"/>
      <c r="O375" s="92">
        <v>13.0</v>
      </c>
      <c r="P375" s="101" t="s">
        <v>310</v>
      </c>
      <c r="Q375" s="132">
        <v>80.0</v>
      </c>
      <c r="R375" s="132">
        <v>84.0</v>
      </c>
      <c r="S375" s="132">
        <v>80.0</v>
      </c>
      <c r="T375" s="132">
        <v>505.0</v>
      </c>
    </row>
    <row r="376">
      <c r="A376" s="100">
        <v>14.0</v>
      </c>
      <c r="B376" s="327" t="s">
        <v>691</v>
      </c>
      <c r="C376" s="92">
        <v>42.0</v>
      </c>
      <c r="D376" s="90">
        <v>36.0</v>
      </c>
      <c r="E376" s="90">
        <v>42.0</v>
      </c>
      <c r="F376" s="90">
        <v>259.0</v>
      </c>
      <c r="G376" s="62"/>
      <c r="H376" s="92">
        <v>14.0</v>
      </c>
      <c r="I376" s="90" t="s">
        <v>691</v>
      </c>
      <c r="J376" s="90">
        <v>41.0</v>
      </c>
      <c r="K376" s="90">
        <v>84.0</v>
      </c>
      <c r="L376" s="90">
        <v>41.0</v>
      </c>
      <c r="M376" s="90">
        <v>133.0</v>
      </c>
      <c r="N376" s="4"/>
      <c r="O376" s="92">
        <v>14.0</v>
      </c>
      <c r="P376" s="101" t="s">
        <v>311</v>
      </c>
      <c r="Q376" s="132">
        <v>83.0</v>
      </c>
      <c r="R376" s="132">
        <v>120.0</v>
      </c>
      <c r="S376" s="132">
        <v>83.0</v>
      </c>
      <c r="T376" s="132">
        <v>392.0</v>
      </c>
    </row>
    <row r="377">
      <c r="A377" s="100">
        <v>15.0</v>
      </c>
      <c r="B377" s="327" t="s">
        <v>692</v>
      </c>
      <c r="C377" s="92">
        <v>38.0</v>
      </c>
      <c r="D377" s="90">
        <v>15.0</v>
      </c>
      <c r="E377" s="90">
        <v>38.0</v>
      </c>
      <c r="F377" s="90">
        <v>236.0</v>
      </c>
      <c r="G377" s="62"/>
      <c r="H377" s="92">
        <v>15.0</v>
      </c>
      <c r="I377" s="90" t="s">
        <v>692</v>
      </c>
      <c r="J377" s="90">
        <v>35.0</v>
      </c>
      <c r="K377" s="90">
        <v>75.0</v>
      </c>
      <c r="L377" s="90">
        <v>35.0</v>
      </c>
      <c r="M377" s="90">
        <v>101.0</v>
      </c>
      <c r="N377" s="4"/>
      <c r="O377" s="92">
        <v>15.0</v>
      </c>
      <c r="P377" s="101" t="s">
        <v>312</v>
      </c>
      <c r="Q377" s="132">
        <v>73.0</v>
      </c>
      <c r="R377" s="132">
        <v>90.0</v>
      </c>
      <c r="S377" s="132">
        <v>73.0</v>
      </c>
      <c r="T377" s="132">
        <v>337.0</v>
      </c>
    </row>
    <row r="378">
      <c r="A378" s="100">
        <v>16.0</v>
      </c>
      <c r="B378" s="327" t="s">
        <v>693</v>
      </c>
      <c r="C378" s="92">
        <v>42.0</v>
      </c>
      <c r="D378" s="90">
        <v>37.0</v>
      </c>
      <c r="E378" s="90">
        <v>42.0</v>
      </c>
      <c r="F378" s="90">
        <v>247.0</v>
      </c>
      <c r="G378" s="62"/>
      <c r="H378" s="92">
        <v>16.0</v>
      </c>
      <c r="I378" s="90" t="s">
        <v>693</v>
      </c>
      <c r="J378" s="90">
        <v>46.0</v>
      </c>
      <c r="K378" s="90">
        <v>96.0</v>
      </c>
      <c r="L378" s="90">
        <v>46.0</v>
      </c>
      <c r="M378" s="90">
        <v>127.0</v>
      </c>
      <c r="N378" s="4"/>
      <c r="O378" s="92">
        <v>16.0</v>
      </c>
      <c r="P378" s="101" t="s">
        <v>313</v>
      </c>
      <c r="Q378" s="132">
        <v>88.0</v>
      </c>
      <c r="R378" s="132">
        <v>133.0</v>
      </c>
      <c r="S378" s="132">
        <v>88.0</v>
      </c>
      <c r="T378" s="132">
        <v>374.0</v>
      </c>
    </row>
    <row r="379">
      <c r="A379" s="100">
        <v>17.0</v>
      </c>
      <c r="B379" s="327" t="s">
        <v>694</v>
      </c>
      <c r="C379" s="92">
        <v>44.0</v>
      </c>
      <c r="D379" s="90">
        <v>39.0</v>
      </c>
      <c r="E379" s="90">
        <v>44.0</v>
      </c>
      <c r="F379" s="90">
        <v>260.0</v>
      </c>
      <c r="G379" s="62"/>
      <c r="H379" s="92">
        <v>17.0</v>
      </c>
      <c r="I379" s="90" t="s">
        <v>694</v>
      </c>
      <c r="J379" s="90">
        <v>50.0</v>
      </c>
      <c r="K379" s="90">
        <v>91.0</v>
      </c>
      <c r="L379" s="90">
        <v>50.0</v>
      </c>
      <c r="M379" s="90">
        <v>140.0</v>
      </c>
      <c r="N379" s="4"/>
      <c r="O379" s="92">
        <v>17.0</v>
      </c>
      <c r="P379" s="101" t="s">
        <v>314</v>
      </c>
      <c r="Q379" s="132">
        <v>94.0</v>
      </c>
      <c r="R379" s="132">
        <v>130.0</v>
      </c>
      <c r="S379" s="132">
        <v>94.0</v>
      </c>
      <c r="T379" s="132">
        <v>400.0</v>
      </c>
    </row>
    <row r="380">
      <c r="A380" s="100">
        <v>18.0</v>
      </c>
      <c r="B380" s="327" t="s">
        <v>695</v>
      </c>
      <c r="C380" s="92">
        <v>43.0</v>
      </c>
      <c r="D380" s="90">
        <v>38.0</v>
      </c>
      <c r="E380" s="90">
        <v>43.0</v>
      </c>
      <c r="F380" s="90">
        <v>270.0</v>
      </c>
      <c r="G380" s="62"/>
      <c r="H380" s="92">
        <v>18.0</v>
      </c>
      <c r="I380" s="90" t="s">
        <v>695</v>
      </c>
      <c r="J380" s="90">
        <v>31.0</v>
      </c>
      <c r="K380" s="90">
        <v>60.0</v>
      </c>
      <c r="L380" s="90">
        <v>31.0</v>
      </c>
      <c r="M380" s="90">
        <v>125.0</v>
      </c>
      <c r="N380" s="4"/>
      <c r="O380" s="92">
        <v>18.0</v>
      </c>
      <c r="P380" s="101" t="s">
        <v>315</v>
      </c>
      <c r="Q380" s="132">
        <v>74.0</v>
      </c>
      <c r="R380" s="132">
        <v>98.0</v>
      </c>
      <c r="S380" s="132">
        <v>74.0</v>
      </c>
      <c r="T380" s="132">
        <v>395.0</v>
      </c>
    </row>
    <row r="381">
      <c r="A381" s="100">
        <v>19.0</v>
      </c>
      <c r="B381" s="327" t="s">
        <v>696</v>
      </c>
      <c r="C381" s="92">
        <v>44.0</v>
      </c>
      <c r="D381" s="90">
        <v>22.0</v>
      </c>
      <c r="E381" s="90">
        <v>44.0</v>
      </c>
      <c r="F381" s="90">
        <v>266.0</v>
      </c>
      <c r="G381" s="62"/>
      <c r="H381" s="92">
        <v>19.0</v>
      </c>
      <c r="I381" s="90" t="s">
        <v>696</v>
      </c>
      <c r="J381" s="90">
        <v>37.0</v>
      </c>
      <c r="K381" s="90">
        <v>76.0</v>
      </c>
      <c r="L381" s="90">
        <v>37.0</v>
      </c>
      <c r="M381" s="90">
        <v>147.0</v>
      </c>
      <c r="N381" s="4"/>
      <c r="O381" s="92">
        <v>19.0</v>
      </c>
      <c r="P381" s="101" t="s">
        <v>316</v>
      </c>
      <c r="Q381" s="132">
        <v>81.0</v>
      </c>
      <c r="R381" s="132">
        <v>98.0</v>
      </c>
      <c r="S381" s="132">
        <v>81.0</v>
      </c>
      <c r="T381" s="132">
        <v>413.0</v>
      </c>
    </row>
    <row r="382">
      <c r="A382" s="100">
        <v>20.0</v>
      </c>
      <c r="B382" s="327" t="s">
        <v>697</v>
      </c>
      <c r="C382" s="324">
        <v>47.0</v>
      </c>
      <c r="D382" s="93">
        <v>36.0</v>
      </c>
      <c r="E382" s="93">
        <v>47.0</v>
      </c>
      <c r="F382" s="93">
        <v>305.0</v>
      </c>
      <c r="G382" s="62"/>
      <c r="H382" s="92">
        <v>20.0</v>
      </c>
      <c r="I382" s="90" t="s">
        <v>697</v>
      </c>
      <c r="J382" s="90">
        <v>44.0</v>
      </c>
      <c r="K382" s="90">
        <v>108.0</v>
      </c>
      <c r="L382" s="90">
        <v>44.0</v>
      </c>
      <c r="M382" s="90">
        <v>163.0</v>
      </c>
      <c r="N382" s="4"/>
      <c r="O382" s="92">
        <v>20.0</v>
      </c>
      <c r="P382" s="101" t="s">
        <v>317</v>
      </c>
      <c r="Q382" s="132">
        <v>91.0</v>
      </c>
      <c r="R382" s="132">
        <v>144.0</v>
      </c>
      <c r="S382" s="132">
        <v>91.0</v>
      </c>
      <c r="T382" s="132">
        <v>468.0</v>
      </c>
    </row>
    <row r="383">
      <c r="A383" s="100">
        <v>21.0</v>
      </c>
      <c r="B383" s="327" t="s">
        <v>698</v>
      </c>
      <c r="C383" s="330">
        <v>46.0</v>
      </c>
      <c r="D383" s="331">
        <v>12.0</v>
      </c>
      <c r="E383" s="331">
        <v>46.0</v>
      </c>
      <c r="F383" s="331">
        <v>313.0</v>
      </c>
      <c r="G383" s="62"/>
      <c r="H383" s="92">
        <v>21.0</v>
      </c>
      <c r="I383" s="90" t="s">
        <v>698</v>
      </c>
      <c r="J383" s="90">
        <v>47.0</v>
      </c>
      <c r="K383" s="90">
        <v>153.0</v>
      </c>
      <c r="L383" s="90">
        <v>47.0</v>
      </c>
      <c r="M383" s="90">
        <v>159.0</v>
      </c>
      <c r="N383" s="4"/>
      <c r="O383" s="92">
        <v>21.0</v>
      </c>
      <c r="P383" s="101" t="s">
        <v>318</v>
      </c>
      <c r="Q383" s="132">
        <v>93.0</v>
      </c>
      <c r="R383" s="132">
        <v>165.0</v>
      </c>
      <c r="S383" s="132">
        <v>93.0</v>
      </c>
      <c r="T383" s="132">
        <v>472.0</v>
      </c>
    </row>
    <row r="384">
      <c r="A384" s="100">
        <v>22.0</v>
      </c>
      <c r="B384" s="327" t="s">
        <v>699</v>
      </c>
      <c r="C384" s="330">
        <v>40.0</v>
      </c>
      <c r="D384" s="331">
        <v>6.0</v>
      </c>
      <c r="E384" s="331">
        <v>40.0</v>
      </c>
      <c r="F384" s="331">
        <v>283.0</v>
      </c>
      <c r="G384" s="62"/>
      <c r="H384" s="92">
        <v>22.0</v>
      </c>
      <c r="I384" s="90" t="s">
        <v>699</v>
      </c>
      <c r="J384" s="90">
        <v>40.0</v>
      </c>
      <c r="K384" s="90">
        <v>101.0</v>
      </c>
      <c r="L384" s="90">
        <v>40.0</v>
      </c>
      <c r="M384" s="90">
        <v>136.0</v>
      </c>
      <c r="N384" s="4"/>
      <c r="O384" s="92">
        <v>22.0</v>
      </c>
      <c r="P384" s="101" t="s">
        <v>319</v>
      </c>
      <c r="Q384" s="132">
        <v>80.0</v>
      </c>
      <c r="R384" s="132">
        <v>107.0</v>
      </c>
      <c r="S384" s="132">
        <v>80.0</v>
      </c>
      <c r="T384" s="132">
        <v>419.0</v>
      </c>
    </row>
    <row r="385">
      <c r="A385" s="100">
        <v>23.0</v>
      </c>
      <c r="B385" s="327" t="s">
        <v>700</v>
      </c>
      <c r="C385" s="88">
        <v>41.0</v>
      </c>
      <c r="D385" s="87">
        <v>31.0</v>
      </c>
      <c r="E385" s="87">
        <v>41.0</v>
      </c>
      <c r="F385" s="87">
        <v>250.0</v>
      </c>
      <c r="G385" s="62"/>
      <c r="H385" s="92">
        <v>23.0</v>
      </c>
      <c r="I385" s="90" t="s">
        <v>700</v>
      </c>
      <c r="J385" s="90">
        <v>43.0</v>
      </c>
      <c r="K385" s="90">
        <v>86.0</v>
      </c>
      <c r="L385" s="90">
        <v>43.0</v>
      </c>
      <c r="M385" s="90">
        <v>137.0</v>
      </c>
      <c r="N385" s="4"/>
      <c r="O385" s="92">
        <v>23.0</v>
      </c>
      <c r="P385" s="101" t="s">
        <v>320</v>
      </c>
      <c r="Q385" s="132">
        <v>84.0</v>
      </c>
      <c r="R385" s="132">
        <v>117.0</v>
      </c>
      <c r="S385" s="132">
        <v>84.0</v>
      </c>
      <c r="T385" s="132">
        <v>387.0</v>
      </c>
    </row>
    <row r="386">
      <c r="A386" s="100">
        <v>24.0</v>
      </c>
      <c r="B386" s="327" t="s">
        <v>701</v>
      </c>
      <c r="C386" s="92">
        <v>38.0</v>
      </c>
      <c r="D386" s="90">
        <v>5.0</v>
      </c>
      <c r="E386" s="90">
        <v>38.0</v>
      </c>
      <c r="F386" s="90">
        <v>238.0</v>
      </c>
      <c r="G386" s="62"/>
      <c r="H386" s="92">
        <v>24.0</v>
      </c>
      <c r="I386" s="90" t="s">
        <v>701</v>
      </c>
      <c r="J386" s="93">
        <v>38.0</v>
      </c>
      <c r="K386" s="93">
        <v>82.0</v>
      </c>
      <c r="L386" s="93">
        <v>38.0</v>
      </c>
      <c r="M386" s="93">
        <v>108.0</v>
      </c>
      <c r="N386" s="4"/>
      <c r="O386" s="92">
        <v>24.0</v>
      </c>
      <c r="P386" s="101" t="s">
        <v>321</v>
      </c>
      <c r="Q386" s="132">
        <v>76.0</v>
      </c>
      <c r="R386" s="132">
        <v>87.0</v>
      </c>
      <c r="S386" s="132">
        <v>76.0</v>
      </c>
      <c r="T386" s="132">
        <v>346.0</v>
      </c>
    </row>
    <row r="387">
      <c r="A387" s="100">
        <v>25.0</v>
      </c>
      <c r="B387" s="327" t="s">
        <v>702</v>
      </c>
      <c r="C387" s="92">
        <v>50.0</v>
      </c>
      <c r="D387" s="90">
        <v>38.0</v>
      </c>
      <c r="E387" s="90">
        <v>50.0</v>
      </c>
      <c r="F387" s="90">
        <v>229.0</v>
      </c>
      <c r="G387" s="62"/>
      <c r="H387" s="92">
        <v>25.0</v>
      </c>
      <c r="I387" s="90" t="s">
        <v>702</v>
      </c>
      <c r="J387" s="87">
        <v>31.0</v>
      </c>
      <c r="K387" s="87">
        <v>95.0</v>
      </c>
      <c r="L387" s="87">
        <v>31.0</v>
      </c>
      <c r="M387" s="87">
        <v>83.0</v>
      </c>
      <c r="N387" s="4"/>
      <c r="O387" s="92">
        <v>25.0</v>
      </c>
      <c r="P387" s="101" t="s">
        <v>322</v>
      </c>
      <c r="Q387" s="132">
        <v>81.0</v>
      </c>
      <c r="R387" s="132">
        <v>133.0</v>
      </c>
      <c r="S387" s="132">
        <v>81.0</v>
      </c>
      <c r="T387" s="132">
        <v>312.0</v>
      </c>
    </row>
    <row r="388">
      <c r="A388" s="100">
        <v>26.0</v>
      </c>
      <c r="B388" s="327" t="s">
        <v>703</v>
      </c>
      <c r="C388" s="92">
        <v>48.0</v>
      </c>
      <c r="D388" s="90">
        <v>43.0</v>
      </c>
      <c r="E388" s="90">
        <v>48.0</v>
      </c>
      <c r="F388" s="90">
        <v>296.0</v>
      </c>
      <c r="G388" s="62"/>
      <c r="H388" s="92">
        <v>26.0</v>
      </c>
      <c r="I388" s="90" t="s">
        <v>703</v>
      </c>
      <c r="J388" s="90">
        <v>28.0</v>
      </c>
      <c r="K388" s="90">
        <v>79.0</v>
      </c>
      <c r="L388" s="90">
        <v>28.0</v>
      </c>
      <c r="M388" s="90">
        <v>87.0</v>
      </c>
      <c r="N388" s="4"/>
      <c r="O388" s="92">
        <v>26.0</v>
      </c>
      <c r="P388" s="101" t="s">
        <v>323</v>
      </c>
      <c r="Q388" s="132">
        <v>76.0</v>
      </c>
      <c r="R388" s="132">
        <v>122.0</v>
      </c>
      <c r="S388" s="132">
        <v>76.0</v>
      </c>
      <c r="T388" s="132">
        <v>383.0</v>
      </c>
    </row>
    <row r="389">
      <c r="A389" s="100">
        <v>27.0</v>
      </c>
      <c r="B389" s="327" t="s">
        <v>704</v>
      </c>
      <c r="C389" s="92">
        <v>46.0</v>
      </c>
      <c r="D389" s="90">
        <v>5.0</v>
      </c>
      <c r="E389" s="90">
        <v>46.0</v>
      </c>
      <c r="F389" s="90">
        <v>310.0</v>
      </c>
      <c r="G389" s="62"/>
      <c r="H389" s="92">
        <v>27.0</v>
      </c>
      <c r="I389" s="90" t="s">
        <v>704</v>
      </c>
      <c r="J389" s="90">
        <v>36.0</v>
      </c>
      <c r="K389" s="90">
        <v>84.0</v>
      </c>
      <c r="L389" s="90">
        <v>36.0</v>
      </c>
      <c r="M389" s="90">
        <v>114.0</v>
      </c>
      <c r="N389" s="4"/>
      <c r="O389" s="92">
        <v>27.0</v>
      </c>
      <c r="P389" s="101" t="s">
        <v>324</v>
      </c>
      <c r="Q389" s="132">
        <v>82.0</v>
      </c>
      <c r="R389" s="132">
        <v>89.0</v>
      </c>
      <c r="S389" s="132">
        <v>82.0</v>
      </c>
      <c r="T389" s="132">
        <v>424.0</v>
      </c>
    </row>
    <row r="390">
      <c r="A390" s="100">
        <v>28.0</v>
      </c>
      <c r="B390" s="327" t="s">
        <v>705</v>
      </c>
      <c r="C390" s="92">
        <v>39.0</v>
      </c>
      <c r="D390" s="90">
        <v>11.0</v>
      </c>
      <c r="E390" s="90">
        <v>39.0</v>
      </c>
      <c r="F390" s="90">
        <v>247.0</v>
      </c>
      <c r="G390" s="62"/>
      <c r="H390" s="92">
        <v>28.0</v>
      </c>
      <c r="I390" s="90" t="s">
        <v>705</v>
      </c>
      <c r="J390" s="90">
        <v>43.0</v>
      </c>
      <c r="K390" s="90">
        <v>128.0</v>
      </c>
      <c r="L390" s="90">
        <v>43.0</v>
      </c>
      <c r="M390" s="90">
        <v>138.0</v>
      </c>
      <c r="N390" s="4"/>
      <c r="O390" s="92">
        <v>28.0</v>
      </c>
      <c r="P390" s="101" t="s">
        <v>325</v>
      </c>
      <c r="Q390" s="132">
        <v>82.0</v>
      </c>
      <c r="R390" s="132">
        <v>139.0</v>
      </c>
      <c r="S390" s="132">
        <v>82.0</v>
      </c>
      <c r="T390" s="132">
        <v>385.0</v>
      </c>
    </row>
    <row r="391">
      <c r="A391" s="100">
        <v>29.0</v>
      </c>
      <c r="B391" s="327" t="s">
        <v>706</v>
      </c>
      <c r="C391" s="92">
        <v>45.0</v>
      </c>
      <c r="D391" s="90">
        <v>19.0</v>
      </c>
      <c r="E391" s="90">
        <v>45.0</v>
      </c>
      <c r="F391" s="90">
        <v>288.0</v>
      </c>
      <c r="G391" s="62"/>
      <c r="H391" s="92">
        <v>29.0</v>
      </c>
      <c r="I391" s="90" t="s">
        <v>706</v>
      </c>
      <c r="J391" s="90">
        <v>37.0</v>
      </c>
      <c r="K391" s="90">
        <v>121.0</v>
      </c>
      <c r="L391" s="90">
        <v>37.0</v>
      </c>
      <c r="M391" s="90">
        <v>127.0</v>
      </c>
      <c r="N391" s="4"/>
      <c r="O391" s="92">
        <v>29.0</v>
      </c>
      <c r="P391" s="101" t="s">
        <v>326</v>
      </c>
      <c r="Q391" s="132">
        <v>82.0</v>
      </c>
      <c r="R391" s="132">
        <v>140.0</v>
      </c>
      <c r="S391" s="132">
        <v>82.0</v>
      </c>
      <c r="T391" s="132">
        <v>415.0</v>
      </c>
    </row>
    <row r="392">
      <c r="A392" s="100">
        <v>30.0</v>
      </c>
      <c r="B392" s="327" t="s">
        <v>707</v>
      </c>
      <c r="C392" s="92">
        <v>40.0</v>
      </c>
      <c r="D392" s="90">
        <v>5.0</v>
      </c>
      <c r="E392" s="90">
        <v>40.0</v>
      </c>
      <c r="F392" s="90">
        <v>288.0</v>
      </c>
      <c r="G392" s="62"/>
      <c r="H392" s="92">
        <v>30.0</v>
      </c>
      <c r="I392" s="90" t="s">
        <v>707</v>
      </c>
      <c r="J392" s="90">
        <v>51.0</v>
      </c>
      <c r="K392" s="90">
        <v>157.0</v>
      </c>
      <c r="L392" s="90">
        <v>51.0</v>
      </c>
      <c r="M392" s="90">
        <v>168.0</v>
      </c>
      <c r="N392" s="4"/>
      <c r="O392" s="92">
        <v>30.0</v>
      </c>
      <c r="P392" s="101" t="s">
        <v>327</v>
      </c>
      <c r="Q392" s="133">
        <v>91.0</v>
      </c>
      <c r="R392" s="133">
        <v>162.0</v>
      </c>
      <c r="S392" s="132">
        <v>91.0</v>
      </c>
      <c r="T392" s="133">
        <v>456.0</v>
      </c>
    </row>
    <row r="393">
      <c r="A393" s="134">
        <v>31.0</v>
      </c>
      <c r="B393" s="128" t="s">
        <v>708</v>
      </c>
      <c r="C393" s="92">
        <v>45.0</v>
      </c>
      <c r="D393" s="90">
        <v>41.0</v>
      </c>
      <c r="E393" s="90">
        <v>45.0</v>
      </c>
      <c r="F393" s="90">
        <v>278.0</v>
      </c>
      <c r="G393" s="62"/>
      <c r="H393" s="92">
        <v>31.0</v>
      </c>
      <c r="I393" s="90" t="s">
        <v>708</v>
      </c>
      <c r="J393" s="90">
        <v>37.0</v>
      </c>
      <c r="K393" s="90">
        <v>70.0</v>
      </c>
      <c r="L393" s="90">
        <v>37.0</v>
      </c>
      <c r="M393" s="90">
        <v>117.0</v>
      </c>
      <c r="N393" s="81"/>
      <c r="O393" s="90">
        <v>31.0</v>
      </c>
      <c r="P393" s="101" t="s">
        <v>328</v>
      </c>
      <c r="Q393" s="135">
        <v>82.0</v>
      </c>
      <c r="R393" s="135">
        <v>111.0</v>
      </c>
      <c r="S393" s="132">
        <v>82.0</v>
      </c>
      <c r="T393" s="135">
        <v>395.0</v>
      </c>
    </row>
    <row r="394">
      <c r="A394" s="110" t="s">
        <v>44</v>
      </c>
      <c r="B394" s="8"/>
      <c r="C394" s="99">
        <v>1337.0</v>
      </c>
      <c r="D394" s="99">
        <v>663.0</v>
      </c>
      <c r="E394" s="99">
        <v>1338.0</v>
      </c>
      <c r="F394" s="99">
        <v>8535.0</v>
      </c>
      <c r="G394" s="9"/>
      <c r="H394" s="110" t="s">
        <v>44</v>
      </c>
      <c r="I394" s="8"/>
      <c r="J394" s="99">
        <v>1212.0</v>
      </c>
      <c r="K394" s="99">
        <v>2694.0</v>
      </c>
      <c r="L394" s="99">
        <v>1212.0</v>
      </c>
      <c r="M394" s="99">
        <v>4005.0</v>
      </c>
      <c r="N394" s="4"/>
      <c r="O394" s="110" t="s">
        <v>44</v>
      </c>
      <c r="P394" s="8"/>
      <c r="Q394" s="99">
        <v>2549.0</v>
      </c>
      <c r="R394" s="99">
        <v>3357.0</v>
      </c>
      <c r="S394" s="99">
        <v>2550.0</v>
      </c>
      <c r="T394" s="99">
        <v>12540.0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327" t="s">
        <v>709</v>
      </c>
      <c r="C403" s="88">
        <v>44.0</v>
      </c>
      <c r="D403" s="87">
        <v>18.0</v>
      </c>
      <c r="E403" s="87">
        <v>44.0</v>
      </c>
      <c r="F403" s="87">
        <v>291.0</v>
      </c>
      <c r="G403" s="62"/>
      <c r="H403" s="92">
        <v>1.0</v>
      </c>
      <c r="I403" s="327" t="s">
        <v>709</v>
      </c>
      <c r="J403" s="92">
        <v>39.0</v>
      </c>
      <c r="K403" s="90">
        <v>94.0</v>
      </c>
      <c r="L403" s="90">
        <v>39.0</v>
      </c>
      <c r="M403" s="90">
        <v>100.0</v>
      </c>
      <c r="N403" s="4"/>
      <c r="O403" s="92">
        <v>1.0</v>
      </c>
      <c r="P403" s="101" t="s">
        <v>330</v>
      </c>
      <c r="Q403" s="132">
        <v>83.0</v>
      </c>
      <c r="R403" s="132">
        <v>112.0</v>
      </c>
      <c r="S403" s="132">
        <v>83.0</v>
      </c>
      <c r="T403" s="132">
        <v>391.0</v>
      </c>
    </row>
    <row r="404">
      <c r="A404" s="100">
        <v>2.0</v>
      </c>
      <c r="B404" s="327" t="s">
        <v>710</v>
      </c>
      <c r="C404" s="92">
        <v>46.0</v>
      </c>
      <c r="D404" s="90">
        <v>17.0</v>
      </c>
      <c r="E404" s="90">
        <v>46.0</v>
      </c>
      <c r="F404" s="90">
        <v>240.0</v>
      </c>
      <c r="G404" s="62"/>
      <c r="H404" s="92">
        <v>2.0</v>
      </c>
      <c r="I404" s="327" t="s">
        <v>710</v>
      </c>
      <c r="J404" s="92">
        <v>29.0</v>
      </c>
      <c r="K404" s="90">
        <v>51.0</v>
      </c>
      <c r="L404" s="90">
        <v>29.0</v>
      </c>
      <c r="M404" s="90">
        <v>76.0</v>
      </c>
      <c r="N404" s="4"/>
      <c r="O404" s="100">
        <v>2.0</v>
      </c>
      <c r="P404" s="101" t="s">
        <v>331</v>
      </c>
      <c r="Q404" s="132">
        <v>75.0</v>
      </c>
      <c r="R404" s="132">
        <v>68.0</v>
      </c>
      <c r="S404" s="132">
        <v>75.0</v>
      </c>
      <c r="T404" s="132">
        <v>316.0</v>
      </c>
    </row>
    <row r="405">
      <c r="A405" s="100">
        <v>3.0</v>
      </c>
      <c r="B405" s="327" t="s">
        <v>711</v>
      </c>
      <c r="C405" s="92">
        <v>53.0</v>
      </c>
      <c r="D405" s="90">
        <v>18.0</v>
      </c>
      <c r="E405" s="90">
        <v>53.0</v>
      </c>
      <c r="F405" s="90">
        <v>406.0</v>
      </c>
      <c r="G405" s="62"/>
      <c r="H405" s="92">
        <v>3.0</v>
      </c>
      <c r="I405" s="327" t="s">
        <v>711</v>
      </c>
      <c r="J405" s="92">
        <v>41.0</v>
      </c>
      <c r="K405" s="90">
        <v>71.0</v>
      </c>
      <c r="L405" s="90">
        <v>41.0</v>
      </c>
      <c r="M405" s="90">
        <v>139.0</v>
      </c>
      <c r="N405" s="4"/>
      <c r="O405" s="100">
        <v>3.0</v>
      </c>
      <c r="P405" s="101" t="s">
        <v>332</v>
      </c>
      <c r="Q405" s="132">
        <v>94.0</v>
      </c>
      <c r="R405" s="132">
        <v>89.0</v>
      </c>
      <c r="S405" s="132">
        <v>94.0</v>
      </c>
      <c r="T405" s="132">
        <v>545.0</v>
      </c>
    </row>
    <row r="406">
      <c r="A406" s="100">
        <v>4.0</v>
      </c>
      <c r="B406" s="327" t="s">
        <v>712</v>
      </c>
      <c r="C406" s="92">
        <v>44.0</v>
      </c>
      <c r="D406" s="90">
        <v>12.0</v>
      </c>
      <c r="E406" s="90">
        <v>44.0</v>
      </c>
      <c r="F406" s="90">
        <v>269.0</v>
      </c>
      <c r="G406" s="62"/>
      <c r="H406" s="92">
        <v>4.0</v>
      </c>
      <c r="I406" s="327" t="s">
        <v>712</v>
      </c>
      <c r="J406" s="92">
        <v>44.0</v>
      </c>
      <c r="K406" s="90">
        <v>80.0</v>
      </c>
      <c r="L406" s="90">
        <v>44.0</v>
      </c>
      <c r="M406" s="90">
        <v>185.0</v>
      </c>
      <c r="N406" s="4"/>
      <c r="O406" s="100">
        <v>4.0</v>
      </c>
      <c r="P406" s="101" t="s">
        <v>333</v>
      </c>
      <c r="Q406" s="132">
        <v>88.0</v>
      </c>
      <c r="R406" s="132">
        <v>92.0</v>
      </c>
      <c r="S406" s="132">
        <v>88.0</v>
      </c>
      <c r="T406" s="132">
        <v>454.0</v>
      </c>
    </row>
    <row r="407">
      <c r="A407" s="100">
        <v>5.0</v>
      </c>
      <c r="B407" s="327" t="s">
        <v>713</v>
      </c>
      <c r="C407" s="92">
        <v>40.0</v>
      </c>
      <c r="D407" s="90">
        <v>12.0</v>
      </c>
      <c r="E407" s="90">
        <v>40.0</v>
      </c>
      <c r="F407" s="90">
        <v>243.0</v>
      </c>
      <c r="G407" s="62"/>
      <c r="H407" s="92">
        <v>5.0</v>
      </c>
      <c r="I407" s="327" t="s">
        <v>713</v>
      </c>
      <c r="J407" s="92">
        <v>48.0</v>
      </c>
      <c r="K407" s="90">
        <v>89.0</v>
      </c>
      <c r="L407" s="90">
        <v>48.0</v>
      </c>
      <c r="M407" s="90">
        <v>200.0</v>
      </c>
      <c r="N407" s="4"/>
      <c r="O407" s="100">
        <v>5.0</v>
      </c>
      <c r="P407" s="101" t="s">
        <v>334</v>
      </c>
      <c r="Q407" s="132">
        <v>88.0</v>
      </c>
      <c r="R407" s="132">
        <v>101.0</v>
      </c>
      <c r="S407" s="132">
        <v>88.0</v>
      </c>
      <c r="T407" s="132">
        <v>443.0</v>
      </c>
    </row>
    <row r="408">
      <c r="A408" s="100">
        <v>6.0</v>
      </c>
      <c r="B408" s="327" t="s">
        <v>714</v>
      </c>
      <c r="C408" s="92">
        <v>41.0</v>
      </c>
      <c r="D408" s="90">
        <v>11.0</v>
      </c>
      <c r="E408" s="90">
        <v>41.0</v>
      </c>
      <c r="F408" s="90">
        <v>279.0</v>
      </c>
      <c r="G408" s="62"/>
      <c r="H408" s="92">
        <v>6.0</v>
      </c>
      <c r="I408" s="327" t="s">
        <v>714</v>
      </c>
      <c r="J408" s="92">
        <v>45.0</v>
      </c>
      <c r="K408" s="90">
        <v>76.0</v>
      </c>
      <c r="L408" s="90">
        <v>45.0</v>
      </c>
      <c r="M408" s="90">
        <v>189.0</v>
      </c>
      <c r="N408" s="4"/>
      <c r="O408" s="100">
        <v>6.0</v>
      </c>
      <c r="P408" s="101" t="s">
        <v>335</v>
      </c>
      <c r="Q408" s="132">
        <v>86.0</v>
      </c>
      <c r="R408" s="132">
        <v>87.0</v>
      </c>
      <c r="S408" s="132">
        <v>86.0</v>
      </c>
      <c r="T408" s="132">
        <v>468.0</v>
      </c>
    </row>
    <row r="409">
      <c r="A409" s="100">
        <v>7.0</v>
      </c>
      <c r="B409" s="327" t="s">
        <v>715</v>
      </c>
      <c r="C409" s="92">
        <v>43.0</v>
      </c>
      <c r="D409" s="90">
        <v>6.0</v>
      </c>
      <c r="E409" s="90">
        <v>43.0</v>
      </c>
      <c r="F409" s="90">
        <v>311.0</v>
      </c>
      <c r="G409" s="62"/>
      <c r="H409" s="92">
        <v>7.0</v>
      </c>
      <c r="I409" s="327" t="s">
        <v>715</v>
      </c>
      <c r="J409" s="92">
        <v>43.0</v>
      </c>
      <c r="K409" s="90">
        <v>85.0</v>
      </c>
      <c r="L409" s="90">
        <v>43.0</v>
      </c>
      <c r="M409" s="90">
        <v>152.0</v>
      </c>
      <c r="N409" s="4"/>
      <c r="O409" s="100">
        <v>7.0</v>
      </c>
      <c r="P409" s="101" t="s">
        <v>336</v>
      </c>
      <c r="Q409" s="132">
        <v>86.0</v>
      </c>
      <c r="R409" s="132">
        <v>91.0</v>
      </c>
      <c r="S409" s="132">
        <v>86.0</v>
      </c>
      <c r="T409" s="132">
        <v>463.0</v>
      </c>
    </row>
    <row r="410">
      <c r="A410" s="100">
        <v>8.0</v>
      </c>
      <c r="B410" s="327" t="s">
        <v>716</v>
      </c>
      <c r="C410" s="92">
        <v>40.0</v>
      </c>
      <c r="D410" s="90">
        <v>12.0</v>
      </c>
      <c r="E410" s="90">
        <v>40.0</v>
      </c>
      <c r="F410" s="90">
        <v>254.0</v>
      </c>
      <c r="G410" s="62"/>
      <c r="H410" s="92">
        <v>8.0</v>
      </c>
      <c r="I410" s="327" t="s">
        <v>716</v>
      </c>
      <c r="J410" s="92">
        <v>43.0</v>
      </c>
      <c r="K410" s="90">
        <v>69.0</v>
      </c>
      <c r="L410" s="90">
        <v>43.0</v>
      </c>
      <c r="M410" s="90">
        <v>129.0</v>
      </c>
      <c r="N410" s="4"/>
      <c r="O410" s="100">
        <v>8.0</v>
      </c>
      <c r="P410" s="101" t="s">
        <v>337</v>
      </c>
      <c r="Q410" s="132">
        <v>83.0</v>
      </c>
      <c r="R410" s="132">
        <v>81.0</v>
      </c>
      <c r="S410" s="132">
        <v>83.0</v>
      </c>
      <c r="T410" s="132">
        <v>383.0</v>
      </c>
    </row>
    <row r="411">
      <c r="A411" s="100">
        <v>9.0</v>
      </c>
      <c r="B411" s="327" t="s">
        <v>717</v>
      </c>
      <c r="C411" s="92">
        <v>49.0</v>
      </c>
      <c r="D411" s="90">
        <v>17.0</v>
      </c>
      <c r="E411" s="90">
        <v>49.0</v>
      </c>
      <c r="F411" s="90">
        <v>315.0</v>
      </c>
      <c r="G411" s="62"/>
      <c r="H411" s="92">
        <v>9.0</v>
      </c>
      <c r="I411" s="90" t="s">
        <v>717</v>
      </c>
      <c r="J411" s="90">
        <v>31.0</v>
      </c>
      <c r="K411" s="90">
        <v>51.0</v>
      </c>
      <c r="L411" s="90">
        <v>31.0</v>
      </c>
      <c r="M411" s="90">
        <v>79.0</v>
      </c>
      <c r="N411" s="4"/>
      <c r="O411" s="100">
        <v>9.0</v>
      </c>
      <c r="P411" s="101" t="s">
        <v>338</v>
      </c>
      <c r="Q411" s="132">
        <v>80.0</v>
      </c>
      <c r="R411" s="132">
        <v>68.0</v>
      </c>
      <c r="S411" s="132">
        <v>80.0</v>
      </c>
      <c r="T411" s="132">
        <v>394.0</v>
      </c>
    </row>
    <row r="412">
      <c r="A412" s="100">
        <v>10.0</v>
      </c>
      <c r="B412" s="327" t="s">
        <v>718</v>
      </c>
      <c r="C412" s="92">
        <v>43.0</v>
      </c>
      <c r="D412" s="90">
        <v>17.0</v>
      </c>
      <c r="E412" s="90">
        <v>43.0</v>
      </c>
      <c r="F412" s="90">
        <v>345.0</v>
      </c>
      <c r="G412" s="62"/>
      <c r="H412" s="92">
        <v>10.0</v>
      </c>
      <c r="I412" s="90" t="s">
        <v>718</v>
      </c>
      <c r="J412" s="90">
        <v>35.0</v>
      </c>
      <c r="K412" s="90">
        <v>52.0</v>
      </c>
      <c r="L412" s="90">
        <v>35.0</v>
      </c>
      <c r="M412" s="90">
        <v>90.0</v>
      </c>
      <c r="N412" s="4"/>
      <c r="O412" s="100">
        <v>10.0</v>
      </c>
      <c r="P412" s="101" t="s">
        <v>339</v>
      </c>
      <c r="Q412" s="132">
        <v>78.0</v>
      </c>
      <c r="R412" s="132">
        <v>69.0</v>
      </c>
      <c r="S412" s="132">
        <v>78.0</v>
      </c>
      <c r="T412" s="132">
        <v>435.0</v>
      </c>
    </row>
    <row r="413">
      <c r="A413" s="100">
        <v>11.0</v>
      </c>
      <c r="B413" s="327" t="s">
        <v>719</v>
      </c>
      <c r="C413" s="92">
        <v>42.0</v>
      </c>
      <c r="D413" s="90">
        <v>11.0</v>
      </c>
      <c r="E413" s="90">
        <v>42.0</v>
      </c>
      <c r="F413" s="90">
        <v>282.0</v>
      </c>
      <c r="G413" s="62"/>
      <c r="H413" s="92">
        <v>11.0</v>
      </c>
      <c r="I413" s="90" t="s">
        <v>719</v>
      </c>
      <c r="J413" s="90">
        <v>37.0</v>
      </c>
      <c r="K413" s="90">
        <v>57.0</v>
      </c>
      <c r="L413" s="90">
        <v>37.0</v>
      </c>
      <c r="M413" s="90">
        <v>116.0</v>
      </c>
      <c r="N413" s="4"/>
      <c r="O413" s="100">
        <v>11.0</v>
      </c>
      <c r="P413" s="101" t="s">
        <v>340</v>
      </c>
      <c r="Q413" s="132">
        <v>79.0</v>
      </c>
      <c r="R413" s="132">
        <v>68.0</v>
      </c>
      <c r="S413" s="132">
        <v>79.0</v>
      </c>
      <c r="T413" s="132">
        <v>398.0</v>
      </c>
    </row>
    <row r="414">
      <c r="A414" s="100">
        <v>12.0</v>
      </c>
      <c r="B414" s="327" t="s">
        <v>720</v>
      </c>
      <c r="C414" s="92">
        <v>36.0</v>
      </c>
      <c r="D414" s="90">
        <v>12.0</v>
      </c>
      <c r="E414" s="90">
        <v>36.0</v>
      </c>
      <c r="F414" s="90">
        <v>225.0</v>
      </c>
      <c r="G414" s="62"/>
      <c r="H414" s="92">
        <v>12.0</v>
      </c>
      <c r="I414" s="90" t="s">
        <v>720</v>
      </c>
      <c r="J414" s="90">
        <v>43.0</v>
      </c>
      <c r="K414" s="90">
        <v>72.0</v>
      </c>
      <c r="L414" s="90">
        <v>43.0</v>
      </c>
      <c r="M414" s="90">
        <v>185.0</v>
      </c>
      <c r="N414" s="4"/>
      <c r="O414" s="100">
        <v>12.0</v>
      </c>
      <c r="P414" s="101" t="s">
        <v>341</v>
      </c>
      <c r="Q414" s="132">
        <v>79.0</v>
      </c>
      <c r="R414" s="132">
        <v>84.0</v>
      </c>
      <c r="S414" s="132">
        <v>79.0</v>
      </c>
      <c r="T414" s="132">
        <v>410.0</v>
      </c>
    </row>
    <row r="415">
      <c r="A415" s="100">
        <v>13.0</v>
      </c>
      <c r="B415" s="327" t="s">
        <v>721</v>
      </c>
      <c r="C415" s="92">
        <v>35.0</v>
      </c>
      <c r="D415" s="90">
        <v>7.0</v>
      </c>
      <c r="E415" s="90">
        <v>35.0</v>
      </c>
      <c r="F415" s="90">
        <v>207.0</v>
      </c>
      <c r="G415" s="62"/>
      <c r="H415" s="92">
        <v>13.0</v>
      </c>
      <c r="I415" s="90" t="s">
        <v>721</v>
      </c>
      <c r="J415" s="90">
        <v>45.0</v>
      </c>
      <c r="K415" s="90">
        <v>69.0</v>
      </c>
      <c r="L415" s="90">
        <v>45.0</v>
      </c>
      <c r="M415" s="90">
        <v>175.0</v>
      </c>
      <c r="N415" s="4"/>
      <c r="O415" s="100">
        <v>13.0</v>
      </c>
      <c r="P415" s="101" t="s">
        <v>342</v>
      </c>
      <c r="Q415" s="132">
        <v>80.0</v>
      </c>
      <c r="R415" s="132">
        <v>76.0</v>
      </c>
      <c r="S415" s="132">
        <v>80.0</v>
      </c>
      <c r="T415" s="132">
        <v>382.0</v>
      </c>
    </row>
    <row r="416">
      <c r="A416" s="100">
        <v>14.0</v>
      </c>
      <c r="B416" s="327" t="s">
        <v>722</v>
      </c>
      <c r="C416" s="92">
        <v>36.0</v>
      </c>
      <c r="D416" s="90">
        <v>9.0</v>
      </c>
      <c r="E416" s="90">
        <v>36.0</v>
      </c>
      <c r="F416" s="90">
        <v>258.0</v>
      </c>
      <c r="G416" s="62"/>
      <c r="H416" s="92">
        <v>14.0</v>
      </c>
      <c r="I416" s="90" t="s">
        <v>722</v>
      </c>
      <c r="J416" s="90">
        <v>41.0</v>
      </c>
      <c r="K416" s="90">
        <v>116.0</v>
      </c>
      <c r="L416" s="90">
        <v>41.0</v>
      </c>
      <c r="M416" s="90">
        <v>151.0</v>
      </c>
      <c r="N416" s="4"/>
      <c r="O416" s="100">
        <v>14.0</v>
      </c>
      <c r="P416" s="101" t="s">
        <v>343</v>
      </c>
      <c r="Q416" s="132">
        <v>77.0</v>
      </c>
      <c r="R416" s="132">
        <v>125.0</v>
      </c>
      <c r="S416" s="132">
        <v>77.0</v>
      </c>
      <c r="T416" s="132">
        <v>409.0</v>
      </c>
    </row>
    <row r="417">
      <c r="A417" s="100">
        <v>15.0</v>
      </c>
      <c r="B417" s="327" t="s">
        <v>723</v>
      </c>
      <c r="C417" s="92">
        <v>39.0</v>
      </c>
      <c r="D417" s="90">
        <v>6.0</v>
      </c>
      <c r="E417" s="90">
        <v>39.0</v>
      </c>
      <c r="F417" s="90">
        <v>282.0</v>
      </c>
      <c r="G417" s="62"/>
      <c r="H417" s="92">
        <v>15.0</v>
      </c>
      <c r="I417" s="90" t="s">
        <v>723</v>
      </c>
      <c r="J417" s="90">
        <v>43.0</v>
      </c>
      <c r="K417" s="90">
        <v>109.0</v>
      </c>
      <c r="L417" s="90">
        <v>43.0</v>
      </c>
      <c r="M417" s="90">
        <v>132.0</v>
      </c>
      <c r="N417" s="4"/>
      <c r="O417" s="100">
        <v>15.0</v>
      </c>
      <c r="P417" s="101" t="s">
        <v>344</v>
      </c>
      <c r="Q417" s="132">
        <v>82.0</v>
      </c>
      <c r="R417" s="132">
        <v>115.0</v>
      </c>
      <c r="S417" s="132">
        <v>82.0</v>
      </c>
      <c r="T417" s="132">
        <v>414.0</v>
      </c>
    </row>
    <row r="418">
      <c r="A418" s="100">
        <v>16.0</v>
      </c>
      <c r="B418" s="327" t="s">
        <v>724</v>
      </c>
      <c r="C418" s="92">
        <v>46.0</v>
      </c>
      <c r="D418" s="90">
        <v>20.0</v>
      </c>
      <c r="E418" s="90">
        <v>46.0</v>
      </c>
      <c r="F418" s="90">
        <v>341.0</v>
      </c>
      <c r="G418" s="62"/>
      <c r="H418" s="92">
        <v>16.0</v>
      </c>
      <c r="I418" s="90" t="s">
        <v>724</v>
      </c>
      <c r="J418" s="90">
        <v>32.0</v>
      </c>
      <c r="K418" s="90">
        <v>28.0</v>
      </c>
      <c r="L418" s="90">
        <v>32.0</v>
      </c>
      <c r="M418" s="90">
        <v>96.0</v>
      </c>
      <c r="N418" s="4"/>
      <c r="O418" s="100">
        <v>16.0</v>
      </c>
      <c r="P418" s="101" t="s">
        <v>345</v>
      </c>
      <c r="Q418" s="132">
        <v>78.0</v>
      </c>
      <c r="R418" s="132">
        <v>48.0</v>
      </c>
      <c r="S418" s="132">
        <v>78.0</v>
      </c>
      <c r="T418" s="132">
        <v>437.0</v>
      </c>
    </row>
    <row r="419">
      <c r="A419" s="100">
        <v>17.0</v>
      </c>
      <c r="B419" s="327" t="s">
        <v>725</v>
      </c>
      <c r="C419" s="92">
        <v>47.0</v>
      </c>
      <c r="D419" s="90">
        <v>40.0</v>
      </c>
      <c r="E419" s="90">
        <v>47.0</v>
      </c>
      <c r="F419" s="90">
        <v>410.0</v>
      </c>
      <c r="G419" s="62"/>
      <c r="H419" s="92">
        <v>17.0</v>
      </c>
      <c r="I419" s="90" t="s">
        <v>725</v>
      </c>
      <c r="J419" s="90">
        <v>37.0</v>
      </c>
      <c r="K419" s="90">
        <v>97.0</v>
      </c>
      <c r="L419" s="90">
        <v>37.0</v>
      </c>
      <c r="M419" s="90">
        <v>136.0</v>
      </c>
      <c r="N419" s="4"/>
      <c r="O419" s="100">
        <v>17.0</v>
      </c>
      <c r="P419" s="101" t="s">
        <v>346</v>
      </c>
      <c r="Q419" s="132">
        <v>84.0</v>
      </c>
      <c r="R419" s="132">
        <v>137.0</v>
      </c>
      <c r="S419" s="132">
        <v>84.0</v>
      </c>
      <c r="T419" s="132">
        <v>546.0</v>
      </c>
    </row>
    <row r="420">
      <c r="A420" s="100">
        <v>18.0</v>
      </c>
      <c r="B420" s="327" t="s">
        <v>726</v>
      </c>
      <c r="C420" s="92">
        <v>41.0</v>
      </c>
      <c r="D420" s="90">
        <v>0.0</v>
      </c>
      <c r="E420" s="90">
        <v>41.0</v>
      </c>
      <c r="F420" s="90">
        <v>221.0</v>
      </c>
      <c r="G420" s="62"/>
      <c r="H420" s="92">
        <v>18.0</v>
      </c>
      <c r="I420" s="90" t="s">
        <v>726</v>
      </c>
      <c r="J420" s="90">
        <v>53.0</v>
      </c>
      <c r="K420" s="90">
        <v>95.0</v>
      </c>
      <c r="L420" s="90">
        <v>53.0</v>
      </c>
      <c r="M420" s="90">
        <v>175.0</v>
      </c>
      <c r="N420" s="4"/>
      <c r="O420" s="100">
        <v>18.0</v>
      </c>
      <c r="P420" s="101" t="s">
        <v>347</v>
      </c>
      <c r="Q420" s="132">
        <v>94.0</v>
      </c>
      <c r="R420" s="132">
        <v>95.0</v>
      </c>
      <c r="S420" s="132">
        <v>94.0</v>
      </c>
      <c r="T420" s="132">
        <v>396.0</v>
      </c>
    </row>
    <row r="421">
      <c r="A421" s="100">
        <v>19.0</v>
      </c>
      <c r="B421" s="327" t="s">
        <v>727</v>
      </c>
      <c r="C421" s="92">
        <v>46.0</v>
      </c>
      <c r="D421" s="90">
        <v>7.0</v>
      </c>
      <c r="E421" s="90">
        <v>46.0</v>
      </c>
      <c r="F421" s="90">
        <v>268.0</v>
      </c>
      <c r="G421" s="62"/>
      <c r="H421" s="92">
        <v>19.0</v>
      </c>
      <c r="I421" s="90" t="s">
        <v>727</v>
      </c>
      <c r="J421" s="90">
        <v>47.0</v>
      </c>
      <c r="K421" s="90">
        <v>134.0</v>
      </c>
      <c r="L421" s="90">
        <v>47.0</v>
      </c>
      <c r="M421" s="90">
        <v>151.0</v>
      </c>
      <c r="N421" s="4"/>
      <c r="O421" s="100">
        <v>19.0</v>
      </c>
      <c r="P421" s="101" t="s">
        <v>348</v>
      </c>
      <c r="Q421" s="132">
        <v>93.0</v>
      </c>
      <c r="R421" s="132">
        <v>141.0</v>
      </c>
      <c r="S421" s="132">
        <v>93.0</v>
      </c>
      <c r="T421" s="132">
        <v>419.0</v>
      </c>
    </row>
    <row r="422">
      <c r="A422" s="100">
        <v>20.0</v>
      </c>
      <c r="B422" s="327" t="s">
        <v>728</v>
      </c>
      <c r="C422" s="324">
        <v>42.0</v>
      </c>
      <c r="D422" s="93">
        <v>27.0</v>
      </c>
      <c r="E422" s="93">
        <v>42.0</v>
      </c>
      <c r="F422" s="93">
        <v>207.0</v>
      </c>
      <c r="G422" s="62"/>
      <c r="H422" s="92">
        <v>20.0</v>
      </c>
      <c r="I422" s="90" t="s">
        <v>728</v>
      </c>
      <c r="J422" s="90">
        <v>41.0</v>
      </c>
      <c r="K422" s="90">
        <v>103.0</v>
      </c>
      <c r="L422" s="90">
        <v>41.0</v>
      </c>
      <c r="M422" s="90">
        <v>120.0</v>
      </c>
      <c r="N422" s="4"/>
      <c r="O422" s="100">
        <v>20.0</v>
      </c>
      <c r="P422" s="101" t="s">
        <v>349</v>
      </c>
      <c r="Q422" s="132">
        <v>83.0</v>
      </c>
      <c r="R422" s="132">
        <v>130.0</v>
      </c>
      <c r="S422" s="132">
        <v>83.0</v>
      </c>
      <c r="T422" s="132">
        <v>327.0</v>
      </c>
    </row>
    <row r="423">
      <c r="A423" s="100">
        <v>21.0</v>
      </c>
      <c r="B423" s="327" t="s">
        <v>729</v>
      </c>
      <c r="C423" s="330">
        <v>34.0</v>
      </c>
      <c r="D423" s="331">
        <v>8.0</v>
      </c>
      <c r="E423" s="331">
        <v>34.0</v>
      </c>
      <c r="F423" s="331">
        <v>215.0</v>
      </c>
      <c r="G423" s="62"/>
      <c r="H423" s="92">
        <v>21.0</v>
      </c>
      <c r="I423" s="90" t="s">
        <v>729</v>
      </c>
      <c r="J423" s="90">
        <v>33.0</v>
      </c>
      <c r="K423" s="90">
        <v>95.0</v>
      </c>
      <c r="L423" s="90">
        <v>33.0</v>
      </c>
      <c r="M423" s="90">
        <v>99.0</v>
      </c>
      <c r="N423" s="4"/>
      <c r="O423" s="100">
        <v>21.0</v>
      </c>
      <c r="P423" s="101" t="s">
        <v>350</v>
      </c>
      <c r="Q423" s="132">
        <v>67.0</v>
      </c>
      <c r="R423" s="132">
        <v>103.0</v>
      </c>
      <c r="S423" s="132">
        <v>67.0</v>
      </c>
      <c r="T423" s="132">
        <v>314.0</v>
      </c>
    </row>
    <row r="424">
      <c r="A424" s="100">
        <v>22.0</v>
      </c>
      <c r="B424" s="327" t="s">
        <v>730</v>
      </c>
      <c r="C424" s="330">
        <v>33.0</v>
      </c>
      <c r="D424" s="331">
        <v>15.0</v>
      </c>
      <c r="E424" s="331">
        <v>33.0</v>
      </c>
      <c r="F424" s="331">
        <v>234.0</v>
      </c>
      <c r="G424" s="62"/>
      <c r="H424" s="92">
        <v>22.0</v>
      </c>
      <c r="I424" s="90" t="s">
        <v>730</v>
      </c>
      <c r="J424" s="90">
        <v>31.0</v>
      </c>
      <c r="K424" s="90">
        <v>73.0</v>
      </c>
      <c r="L424" s="90">
        <v>31.0</v>
      </c>
      <c r="M424" s="90">
        <v>113.0</v>
      </c>
      <c r="N424" s="4"/>
      <c r="O424" s="100">
        <v>22.0</v>
      </c>
      <c r="P424" s="101" t="s">
        <v>351</v>
      </c>
      <c r="Q424" s="132">
        <v>64.0</v>
      </c>
      <c r="R424" s="132">
        <v>88.0</v>
      </c>
      <c r="S424" s="132">
        <v>64.0</v>
      </c>
      <c r="T424" s="132">
        <v>347.0</v>
      </c>
    </row>
    <row r="425">
      <c r="A425" s="100">
        <v>23.0</v>
      </c>
      <c r="B425" s="327" t="s">
        <v>731</v>
      </c>
      <c r="C425" s="88">
        <v>40.0</v>
      </c>
      <c r="D425" s="87">
        <v>9.0</v>
      </c>
      <c r="E425" s="87">
        <v>40.0</v>
      </c>
      <c r="F425" s="87">
        <v>311.0</v>
      </c>
      <c r="G425" s="62"/>
      <c r="H425" s="92">
        <v>23.0</v>
      </c>
      <c r="I425" s="90" t="s">
        <v>731</v>
      </c>
      <c r="J425" s="90">
        <v>26.0</v>
      </c>
      <c r="K425" s="90">
        <v>77.0</v>
      </c>
      <c r="L425" s="90">
        <v>26.0</v>
      </c>
      <c r="M425" s="90">
        <v>95.0</v>
      </c>
      <c r="N425" s="4"/>
      <c r="O425" s="100">
        <v>23.0</v>
      </c>
      <c r="P425" s="101" t="s">
        <v>352</v>
      </c>
      <c r="Q425" s="132">
        <v>66.0</v>
      </c>
      <c r="R425" s="132">
        <v>86.0</v>
      </c>
      <c r="S425" s="132">
        <v>66.0</v>
      </c>
      <c r="T425" s="132">
        <v>406.0</v>
      </c>
    </row>
    <row r="426">
      <c r="A426" s="100">
        <v>24.0</v>
      </c>
      <c r="B426" s="327" t="s">
        <v>732</v>
      </c>
      <c r="C426" s="92">
        <v>49.0</v>
      </c>
      <c r="D426" s="90">
        <v>14.0</v>
      </c>
      <c r="E426" s="90">
        <v>49.0</v>
      </c>
      <c r="F426" s="90">
        <v>364.0</v>
      </c>
      <c r="G426" s="62"/>
      <c r="H426" s="92">
        <v>24.0</v>
      </c>
      <c r="I426" s="90" t="s">
        <v>732</v>
      </c>
      <c r="J426" s="93">
        <v>32.0</v>
      </c>
      <c r="K426" s="93">
        <v>82.0</v>
      </c>
      <c r="L426" s="93">
        <v>32.0</v>
      </c>
      <c r="M426" s="93">
        <v>102.0</v>
      </c>
      <c r="N426" s="4"/>
      <c r="O426" s="100">
        <v>24.0</v>
      </c>
      <c r="P426" s="101" t="s">
        <v>353</v>
      </c>
      <c r="Q426" s="132">
        <v>81.0</v>
      </c>
      <c r="R426" s="132">
        <v>96.0</v>
      </c>
      <c r="S426" s="132">
        <v>81.0</v>
      </c>
      <c r="T426" s="132">
        <v>466.0</v>
      </c>
    </row>
    <row r="427">
      <c r="A427" s="100">
        <v>25.0</v>
      </c>
      <c r="B427" s="327" t="s">
        <v>733</v>
      </c>
      <c r="C427" s="92">
        <v>43.0</v>
      </c>
      <c r="D427" s="90">
        <v>38.0</v>
      </c>
      <c r="E427" s="90">
        <v>43.0</v>
      </c>
      <c r="F427" s="90">
        <v>256.0</v>
      </c>
      <c r="G427" s="62"/>
      <c r="H427" s="92">
        <v>25.0</v>
      </c>
      <c r="I427" s="90" t="s">
        <v>733</v>
      </c>
      <c r="J427" s="87">
        <v>40.0</v>
      </c>
      <c r="K427" s="87">
        <v>76.0</v>
      </c>
      <c r="L427" s="87">
        <v>40.0</v>
      </c>
      <c r="M427" s="87">
        <v>107.0</v>
      </c>
      <c r="N427" s="4"/>
      <c r="O427" s="100">
        <v>25.0</v>
      </c>
      <c r="P427" s="101" t="s">
        <v>354</v>
      </c>
      <c r="Q427" s="132">
        <v>83.0</v>
      </c>
      <c r="R427" s="132">
        <v>114.0</v>
      </c>
      <c r="S427" s="132">
        <v>83.0</v>
      </c>
      <c r="T427" s="132">
        <v>363.0</v>
      </c>
    </row>
    <row r="428">
      <c r="A428" s="100">
        <v>26.0</v>
      </c>
      <c r="B428" s="327" t="s">
        <v>734</v>
      </c>
      <c r="C428" s="92">
        <v>37.0</v>
      </c>
      <c r="D428" s="90">
        <v>14.0</v>
      </c>
      <c r="E428" s="90">
        <v>37.0</v>
      </c>
      <c r="F428" s="90">
        <v>189.0</v>
      </c>
      <c r="G428" s="62"/>
      <c r="H428" s="92">
        <v>26.0</v>
      </c>
      <c r="I428" s="90" t="s">
        <v>734</v>
      </c>
      <c r="J428" s="90">
        <v>19.0</v>
      </c>
      <c r="K428" s="90">
        <v>21.0</v>
      </c>
      <c r="L428" s="90">
        <v>19.0</v>
      </c>
      <c r="M428" s="90">
        <v>48.0</v>
      </c>
      <c r="N428" s="4"/>
      <c r="O428" s="100">
        <v>26.0</v>
      </c>
      <c r="P428" s="101" t="s">
        <v>355</v>
      </c>
      <c r="Q428" s="132">
        <v>56.0</v>
      </c>
      <c r="R428" s="132">
        <v>35.0</v>
      </c>
      <c r="S428" s="132">
        <v>56.0</v>
      </c>
      <c r="T428" s="132">
        <v>237.0</v>
      </c>
    </row>
    <row r="429">
      <c r="A429" s="100">
        <v>27.0</v>
      </c>
      <c r="B429" s="327" t="s">
        <v>735</v>
      </c>
      <c r="C429" s="92">
        <v>43.0</v>
      </c>
      <c r="D429" s="90">
        <v>34.0</v>
      </c>
      <c r="E429" s="90">
        <v>43.0</v>
      </c>
      <c r="F429" s="90">
        <v>249.0</v>
      </c>
      <c r="G429" s="62"/>
      <c r="H429" s="92">
        <v>27.0</v>
      </c>
      <c r="I429" s="90" t="s">
        <v>735</v>
      </c>
      <c r="J429" s="90">
        <v>24.0</v>
      </c>
      <c r="K429" s="90">
        <v>46.0</v>
      </c>
      <c r="L429" s="90">
        <v>24.0</v>
      </c>
      <c r="M429" s="90">
        <v>89.0</v>
      </c>
      <c r="N429" s="4"/>
      <c r="O429" s="100">
        <v>27.0</v>
      </c>
      <c r="P429" s="101" t="s">
        <v>356</v>
      </c>
      <c r="Q429" s="132">
        <v>67.0</v>
      </c>
      <c r="R429" s="132">
        <v>80.0</v>
      </c>
      <c r="S429" s="132">
        <v>67.0</v>
      </c>
      <c r="T429" s="132">
        <v>338.0</v>
      </c>
    </row>
    <row r="430">
      <c r="A430" s="100">
        <v>28.0</v>
      </c>
      <c r="B430" s="327" t="s">
        <v>736</v>
      </c>
      <c r="C430" s="92">
        <v>35.0</v>
      </c>
      <c r="D430" s="90">
        <v>8.0</v>
      </c>
      <c r="E430" s="90">
        <v>35.0</v>
      </c>
      <c r="F430" s="90">
        <v>179.0</v>
      </c>
      <c r="G430" s="62"/>
      <c r="H430" s="92">
        <v>28.0</v>
      </c>
      <c r="I430" s="90" t="s">
        <v>736</v>
      </c>
      <c r="J430" s="90">
        <v>43.0</v>
      </c>
      <c r="K430" s="90">
        <v>114.0</v>
      </c>
      <c r="L430" s="90">
        <v>43.0</v>
      </c>
      <c r="M430" s="90">
        <v>183.0</v>
      </c>
      <c r="N430" s="4"/>
      <c r="O430" s="100">
        <v>28.0</v>
      </c>
      <c r="P430" s="101" t="s">
        <v>357</v>
      </c>
      <c r="Q430" s="132">
        <v>78.0</v>
      </c>
      <c r="R430" s="132">
        <v>122.0</v>
      </c>
      <c r="S430" s="132">
        <v>78.0</v>
      </c>
      <c r="T430" s="132">
        <v>362.0</v>
      </c>
    </row>
    <row r="431">
      <c r="A431" s="100">
        <v>29.0</v>
      </c>
      <c r="B431" s="327" t="s">
        <v>737</v>
      </c>
      <c r="C431" s="92">
        <v>46.0</v>
      </c>
      <c r="D431" s="90">
        <v>7.0</v>
      </c>
      <c r="E431" s="90">
        <v>46.0</v>
      </c>
      <c r="F431" s="90">
        <v>259.0</v>
      </c>
      <c r="G431" s="62"/>
      <c r="H431" s="92">
        <v>29.0</v>
      </c>
      <c r="I431" s="90" t="s">
        <v>737</v>
      </c>
      <c r="J431" s="90">
        <v>34.0</v>
      </c>
      <c r="K431" s="90">
        <v>78.0</v>
      </c>
      <c r="L431" s="90">
        <v>34.0</v>
      </c>
      <c r="M431" s="90">
        <v>134.0</v>
      </c>
      <c r="N431" s="4"/>
      <c r="O431" s="100">
        <v>29.0</v>
      </c>
      <c r="P431" s="101" t="s">
        <v>358</v>
      </c>
      <c r="Q431" s="132">
        <v>80.0</v>
      </c>
      <c r="R431" s="132">
        <v>85.0</v>
      </c>
      <c r="S431" s="132">
        <v>80.0</v>
      </c>
      <c r="T431" s="132">
        <v>393.0</v>
      </c>
    </row>
    <row r="432">
      <c r="A432" s="100">
        <v>30.0</v>
      </c>
      <c r="B432" s="327" t="s">
        <v>738</v>
      </c>
      <c r="C432" s="92">
        <v>41.0</v>
      </c>
      <c r="D432" s="90">
        <v>10.0</v>
      </c>
      <c r="E432" s="90">
        <v>41.0</v>
      </c>
      <c r="F432" s="90">
        <v>308.0</v>
      </c>
      <c r="G432" s="62"/>
      <c r="H432" s="92">
        <v>30.0</v>
      </c>
      <c r="I432" s="90" t="s">
        <v>738</v>
      </c>
      <c r="J432" s="90">
        <v>32.0</v>
      </c>
      <c r="K432" s="90">
        <v>86.0</v>
      </c>
      <c r="L432" s="90">
        <v>32.0</v>
      </c>
      <c r="M432" s="90">
        <v>107.0</v>
      </c>
      <c r="N432" s="4"/>
      <c r="O432" s="105">
        <v>30.0</v>
      </c>
      <c r="P432" s="101" t="s">
        <v>359</v>
      </c>
      <c r="Q432" s="133">
        <v>73.0</v>
      </c>
      <c r="R432" s="133">
        <v>96.0</v>
      </c>
      <c r="S432" s="132">
        <v>73.0</v>
      </c>
      <c r="T432" s="133">
        <v>415.0</v>
      </c>
    </row>
    <row r="433">
      <c r="A433" s="110" t="s">
        <v>44</v>
      </c>
      <c r="B433" s="8"/>
      <c r="C433" s="99">
        <v>1254.0</v>
      </c>
      <c r="D433" s="99">
        <v>436.0</v>
      </c>
      <c r="E433" s="99">
        <v>1254.0</v>
      </c>
      <c r="F433" s="99">
        <v>8218.0</v>
      </c>
      <c r="G433" s="9"/>
      <c r="H433" s="110" t="s">
        <v>44</v>
      </c>
      <c r="I433" s="8"/>
      <c r="J433" s="99">
        <v>1131.0</v>
      </c>
      <c r="K433" s="99">
        <v>2346.0</v>
      </c>
      <c r="L433" s="99">
        <v>1131.0</v>
      </c>
      <c r="M433" s="99">
        <v>3853.0</v>
      </c>
      <c r="N433" s="4"/>
      <c r="O433" s="110" t="s">
        <v>44</v>
      </c>
      <c r="P433" s="67"/>
      <c r="Q433" s="131">
        <v>2385.0</v>
      </c>
      <c r="R433" s="115">
        <v>2782.0</v>
      </c>
      <c r="S433" s="115">
        <v>2385.0</v>
      </c>
      <c r="T433" s="115">
        <v>12071.0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327" t="s">
        <v>739</v>
      </c>
      <c r="C442" s="340">
        <v>45.0</v>
      </c>
      <c r="D442" s="341">
        <v>4.0</v>
      </c>
      <c r="E442" s="341">
        <v>45.0</v>
      </c>
      <c r="F442" s="341">
        <v>333.0</v>
      </c>
      <c r="G442" s="9"/>
      <c r="H442" s="100">
        <v>1.0</v>
      </c>
      <c r="I442" s="327" t="s">
        <v>739</v>
      </c>
      <c r="J442" s="340">
        <v>25.0</v>
      </c>
      <c r="K442" s="341">
        <v>50.0</v>
      </c>
      <c r="L442" s="341">
        <v>25.0</v>
      </c>
      <c r="M442" s="341">
        <v>68.0</v>
      </c>
      <c r="N442" s="4"/>
      <c r="O442" s="92">
        <v>1.0</v>
      </c>
      <c r="P442" s="101" t="s">
        <v>361</v>
      </c>
      <c r="Q442" s="132">
        <v>70.0</v>
      </c>
      <c r="R442" s="132">
        <v>54.0</v>
      </c>
      <c r="S442" s="132">
        <v>70.0</v>
      </c>
      <c r="T442" s="132">
        <v>401.0</v>
      </c>
    </row>
    <row r="443">
      <c r="A443" s="100">
        <v>2.0</v>
      </c>
      <c r="B443" s="327" t="s">
        <v>740</v>
      </c>
      <c r="C443" s="340">
        <v>32.0</v>
      </c>
      <c r="D443" s="341">
        <v>8.0</v>
      </c>
      <c r="E443" s="341">
        <v>32.0</v>
      </c>
      <c r="F443" s="341">
        <v>251.0</v>
      </c>
      <c r="G443" s="9"/>
      <c r="H443" s="100">
        <v>2.0</v>
      </c>
      <c r="I443" s="327" t="s">
        <v>740</v>
      </c>
      <c r="J443" s="340">
        <v>34.0</v>
      </c>
      <c r="K443" s="341">
        <v>67.0</v>
      </c>
      <c r="L443" s="341">
        <v>34.0</v>
      </c>
      <c r="M443" s="341">
        <v>86.0</v>
      </c>
      <c r="N443" s="4"/>
      <c r="O443" s="92">
        <v>2.0</v>
      </c>
      <c r="P443" s="101" t="s">
        <v>362</v>
      </c>
      <c r="Q443" s="132">
        <v>66.0</v>
      </c>
      <c r="R443" s="132">
        <v>75.0</v>
      </c>
      <c r="S443" s="132">
        <v>66.0</v>
      </c>
      <c r="T443" s="132">
        <v>337.0</v>
      </c>
    </row>
    <row r="444">
      <c r="A444" s="100">
        <v>3.0</v>
      </c>
      <c r="B444" s="327" t="s">
        <v>741</v>
      </c>
      <c r="C444" s="340">
        <v>38.0</v>
      </c>
      <c r="D444" s="341">
        <v>17.0</v>
      </c>
      <c r="E444" s="341">
        <v>38.0</v>
      </c>
      <c r="F444" s="341">
        <v>208.0</v>
      </c>
      <c r="G444" s="9"/>
      <c r="H444" s="100">
        <v>3.0</v>
      </c>
      <c r="I444" s="327" t="s">
        <v>741</v>
      </c>
      <c r="J444" s="340">
        <v>47.0</v>
      </c>
      <c r="K444" s="341">
        <v>110.0</v>
      </c>
      <c r="L444" s="341">
        <v>47.0</v>
      </c>
      <c r="M444" s="341">
        <v>131.0</v>
      </c>
      <c r="N444" s="4"/>
      <c r="O444" s="92">
        <v>3.0</v>
      </c>
      <c r="P444" s="101" t="s">
        <v>363</v>
      </c>
      <c r="Q444" s="132">
        <v>85.0</v>
      </c>
      <c r="R444" s="132">
        <v>127.0</v>
      </c>
      <c r="S444" s="132">
        <v>85.0</v>
      </c>
      <c r="T444" s="132">
        <v>339.0</v>
      </c>
    </row>
    <row r="445">
      <c r="A445" s="100">
        <v>4.0</v>
      </c>
      <c r="B445" s="327" t="s">
        <v>742</v>
      </c>
      <c r="C445" s="340">
        <v>38.0</v>
      </c>
      <c r="D445" s="341">
        <v>18.0</v>
      </c>
      <c r="E445" s="341">
        <v>38.0</v>
      </c>
      <c r="F445" s="341">
        <v>204.0</v>
      </c>
      <c r="G445" s="9"/>
      <c r="H445" s="100">
        <v>4.0</v>
      </c>
      <c r="I445" s="327" t="s">
        <v>742</v>
      </c>
      <c r="J445" s="340">
        <v>33.0</v>
      </c>
      <c r="K445" s="341">
        <v>76.0</v>
      </c>
      <c r="L445" s="341">
        <v>33.0</v>
      </c>
      <c r="M445" s="341">
        <v>72.0</v>
      </c>
      <c r="N445" s="4"/>
      <c r="O445" s="92">
        <v>4.0</v>
      </c>
      <c r="P445" s="101" t="s">
        <v>364</v>
      </c>
      <c r="Q445" s="132">
        <v>71.0</v>
      </c>
      <c r="R445" s="132">
        <v>94.0</v>
      </c>
      <c r="S445" s="132">
        <v>71.0</v>
      </c>
      <c r="T445" s="132">
        <v>276.0</v>
      </c>
    </row>
    <row r="446">
      <c r="A446" s="100">
        <v>5.0</v>
      </c>
      <c r="B446" s="327" t="s">
        <v>743</v>
      </c>
      <c r="C446" s="340">
        <v>45.0</v>
      </c>
      <c r="D446" s="341">
        <v>19.0</v>
      </c>
      <c r="E446" s="341">
        <v>45.0</v>
      </c>
      <c r="F446" s="341">
        <v>256.0</v>
      </c>
      <c r="G446" s="9"/>
      <c r="H446" s="100">
        <v>5.0</v>
      </c>
      <c r="I446" s="327" t="s">
        <v>743</v>
      </c>
      <c r="J446" s="340">
        <v>39.0</v>
      </c>
      <c r="K446" s="341">
        <v>89.0</v>
      </c>
      <c r="L446" s="341">
        <v>39.0</v>
      </c>
      <c r="M446" s="341">
        <v>106.0</v>
      </c>
      <c r="N446" s="4"/>
      <c r="O446" s="92">
        <v>5.0</v>
      </c>
      <c r="P446" s="101" t="s">
        <v>365</v>
      </c>
      <c r="Q446" s="132">
        <v>84.0</v>
      </c>
      <c r="R446" s="132">
        <v>108.0</v>
      </c>
      <c r="S446" s="132">
        <v>84.0</v>
      </c>
      <c r="T446" s="132">
        <v>362.0</v>
      </c>
    </row>
    <row r="447">
      <c r="A447" s="100">
        <v>6.0</v>
      </c>
      <c r="B447" s="327" t="s">
        <v>744</v>
      </c>
      <c r="C447" s="340">
        <v>35.0</v>
      </c>
      <c r="D447" s="341">
        <v>8.0</v>
      </c>
      <c r="E447" s="341">
        <v>35.0</v>
      </c>
      <c r="F447" s="341">
        <v>201.0</v>
      </c>
      <c r="G447" s="9"/>
      <c r="H447" s="100">
        <v>6.0</v>
      </c>
      <c r="I447" s="327" t="s">
        <v>744</v>
      </c>
      <c r="J447" s="340">
        <v>38.0</v>
      </c>
      <c r="K447" s="341">
        <v>93.0</v>
      </c>
      <c r="L447" s="341">
        <v>38.0</v>
      </c>
      <c r="M447" s="341">
        <v>158.0</v>
      </c>
      <c r="N447" s="4"/>
      <c r="O447" s="92">
        <v>6.0</v>
      </c>
      <c r="P447" s="101" t="s">
        <v>366</v>
      </c>
      <c r="Q447" s="132">
        <v>73.0</v>
      </c>
      <c r="R447" s="132">
        <v>101.0</v>
      </c>
      <c r="S447" s="132">
        <v>73.0</v>
      </c>
      <c r="T447" s="132">
        <v>359.0</v>
      </c>
    </row>
    <row r="448">
      <c r="A448" s="100">
        <v>7.0</v>
      </c>
      <c r="B448" s="327" t="s">
        <v>745</v>
      </c>
      <c r="C448" s="340">
        <v>42.0</v>
      </c>
      <c r="D448" s="341">
        <v>12.0</v>
      </c>
      <c r="E448" s="341">
        <v>42.0</v>
      </c>
      <c r="F448" s="341">
        <v>243.0</v>
      </c>
      <c r="G448" s="9"/>
      <c r="H448" s="100">
        <v>7.0</v>
      </c>
      <c r="I448" s="327" t="s">
        <v>745</v>
      </c>
      <c r="J448" s="340">
        <v>36.0</v>
      </c>
      <c r="K448" s="341">
        <v>60.0</v>
      </c>
      <c r="L448" s="341">
        <v>36.0</v>
      </c>
      <c r="M448" s="341">
        <v>138.0</v>
      </c>
      <c r="N448" s="4"/>
      <c r="O448" s="92">
        <v>7.0</v>
      </c>
      <c r="P448" s="101" t="s">
        <v>367</v>
      </c>
      <c r="Q448" s="132">
        <v>78.0</v>
      </c>
      <c r="R448" s="132">
        <v>72.0</v>
      </c>
      <c r="S448" s="132">
        <v>78.0</v>
      </c>
      <c r="T448" s="132">
        <v>381.0</v>
      </c>
    </row>
    <row r="449">
      <c r="A449" s="100">
        <v>8.0</v>
      </c>
      <c r="B449" s="327" t="s">
        <v>746</v>
      </c>
      <c r="C449" s="340">
        <v>53.0</v>
      </c>
      <c r="D449" s="341">
        <v>11.0</v>
      </c>
      <c r="E449" s="341">
        <v>53.0</v>
      </c>
      <c r="F449" s="341">
        <v>403.0</v>
      </c>
      <c r="G449" s="9"/>
      <c r="H449" s="100">
        <v>8.0</v>
      </c>
      <c r="I449" s="327" t="s">
        <v>746</v>
      </c>
      <c r="J449" s="340">
        <v>28.0</v>
      </c>
      <c r="K449" s="341">
        <v>72.0</v>
      </c>
      <c r="L449" s="341">
        <v>28.0</v>
      </c>
      <c r="M449" s="341">
        <v>84.0</v>
      </c>
      <c r="N449" s="4"/>
      <c r="O449" s="92">
        <v>8.0</v>
      </c>
      <c r="P449" s="101" t="s">
        <v>368</v>
      </c>
      <c r="Q449" s="132">
        <v>81.0</v>
      </c>
      <c r="R449" s="132">
        <v>83.0</v>
      </c>
      <c r="S449" s="132">
        <v>81.0</v>
      </c>
      <c r="T449" s="132">
        <v>487.0</v>
      </c>
    </row>
    <row r="450">
      <c r="A450" s="100">
        <v>9.0</v>
      </c>
      <c r="B450" s="327" t="s">
        <v>747</v>
      </c>
      <c r="C450" s="340">
        <v>42.0</v>
      </c>
      <c r="D450" s="341">
        <v>7.0</v>
      </c>
      <c r="E450" s="341">
        <v>42.0</v>
      </c>
      <c r="F450" s="341">
        <v>281.0</v>
      </c>
      <c r="G450" s="9"/>
      <c r="H450" s="100">
        <v>9.0</v>
      </c>
      <c r="I450" s="327" t="s">
        <v>747</v>
      </c>
      <c r="J450" s="340">
        <v>35.0</v>
      </c>
      <c r="K450" s="341">
        <v>76.0</v>
      </c>
      <c r="L450" s="341">
        <v>35.0</v>
      </c>
      <c r="M450" s="341">
        <v>98.0</v>
      </c>
      <c r="N450" s="4"/>
      <c r="O450" s="92">
        <v>9.0</v>
      </c>
      <c r="P450" s="101" t="s">
        <v>369</v>
      </c>
      <c r="Q450" s="132">
        <v>77.0</v>
      </c>
      <c r="R450" s="132">
        <v>83.0</v>
      </c>
      <c r="S450" s="132">
        <v>77.0</v>
      </c>
      <c r="T450" s="132">
        <v>379.0</v>
      </c>
    </row>
    <row r="451">
      <c r="A451" s="100">
        <v>10.0</v>
      </c>
      <c r="B451" s="327" t="s">
        <v>748</v>
      </c>
      <c r="C451" s="340">
        <v>41.0</v>
      </c>
      <c r="D451" s="341">
        <v>30.0</v>
      </c>
      <c r="E451" s="341">
        <v>41.0</v>
      </c>
      <c r="F451" s="341">
        <v>239.0</v>
      </c>
      <c r="G451" s="9"/>
      <c r="H451" s="100">
        <v>10.0</v>
      </c>
      <c r="I451" s="327" t="s">
        <v>748</v>
      </c>
      <c r="J451" s="340">
        <v>32.0</v>
      </c>
      <c r="K451" s="341">
        <v>61.0</v>
      </c>
      <c r="L451" s="341">
        <v>32.0</v>
      </c>
      <c r="M451" s="341">
        <v>95.0</v>
      </c>
      <c r="N451" s="4"/>
      <c r="O451" s="92">
        <v>10.0</v>
      </c>
      <c r="P451" s="101" t="s">
        <v>370</v>
      </c>
      <c r="Q451" s="132">
        <v>73.0</v>
      </c>
      <c r="R451" s="132">
        <v>91.0</v>
      </c>
      <c r="S451" s="132">
        <v>73.0</v>
      </c>
      <c r="T451" s="132">
        <v>334.0</v>
      </c>
    </row>
    <row r="452">
      <c r="A452" s="100">
        <v>11.0</v>
      </c>
      <c r="B452" s="327" t="s">
        <v>749</v>
      </c>
      <c r="C452" s="340">
        <v>42.0</v>
      </c>
      <c r="D452" s="341">
        <v>36.0</v>
      </c>
      <c r="E452" s="341">
        <v>42.0</v>
      </c>
      <c r="F452" s="341">
        <v>245.0</v>
      </c>
      <c r="G452" s="9"/>
      <c r="H452" s="100">
        <v>11.0</v>
      </c>
      <c r="I452" s="327" t="s">
        <v>749</v>
      </c>
      <c r="J452" s="342">
        <v>32.0</v>
      </c>
      <c r="K452" s="343">
        <v>63.0</v>
      </c>
      <c r="L452" s="343">
        <v>32.0</v>
      </c>
      <c r="M452" s="343">
        <v>82.0</v>
      </c>
      <c r="N452" s="4"/>
      <c r="O452" s="92">
        <v>11.0</v>
      </c>
      <c r="P452" s="101" t="s">
        <v>371</v>
      </c>
      <c r="Q452" s="132">
        <v>74.0</v>
      </c>
      <c r="R452" s="132">
        <v>99.0</v>
      </c>
      <c r="S452" s="132">
        <v>74.0</v>
      </c>
      <c r="T452" s="132">
        <v>327.0</v>
      </c>
    </row>
    <row r="453">
      <c r="A453" s="100">
        <v>12.0</v>
      </c>
      <c r="B453" s="327" t="s">
        <v>750</v>
      </c>
      <c r="C453" s="340">
        <v>39.0</v>
      </c>
      <c r="D453" s="341">
        <v>19.0</v>
      </c>
      <c r="E453" s="341">
        <v>39.0</v>
      </c>
      <c r="F453" s="341">
        <v>172.0</v>
      </c>
      <c r="G453" s="9"/>
      <c r="H453" s="100">
        <v>12.0</v>
      </c>
      <c r="I453" s="327" t="s">
        <v>750</v>
      </c>
      <c r="J453" s="340">
        <v>37.0</v>
      </c>
      <c r="K453" s="341">
        <v>95.0</v>
      </c>
      <c r="L453" s="341">
        <v>37.0</v>
      </c>
      <c r="M453" s="341">
        <v>85.0</v>
      </c>
      <c r="N453" s="4"/>
      <c r="O453" s="92">
        <v>12.0</v>
      </c>
      <c r="P453" s="101" t="s">
        <v>372</v>
      </c>
      <c r="Q453" s="132">
        <v>76.0</v>
      </c>
      <c r="R453" s="132">
        <v>114.0</v>
      </c>
      <c r="S453" s="132">
        <v>76.0</v>
      </c>
      <c r="T453" s="132">
        <v>257.0</v>
      </c>
    </row>
    <row r="454">
      <c r="A454" s="100">
        <v>13.0</v>
      </c>
      <c r="B454" s="327" t="s">
        <v>751</v>
      </c>
      <c r="C454" s="340">
        <v>42.0</v>
      </c>
      <c r="D454" s="341">
        <v>36.0</v>
      </c>
      <c r="E454" s="341">
        <v>42.0</v>
      </c>
      <c r="F454" s="341">
        <v>246.0</v>
      </c>
      <c r="G454" s="9"/>
      <c r="H454" s="100">
        <v>13.0</v>
      </c>
      <c r="I454" s="327" t="s">
        <v>751</v>
      </c>
      <c r="J454" s="340">
        <v>32.0</v>
      </c>
      <c r="K454" s="341">
        <v>56.0</v>
      </c>
      <c r="L454" s="341">
        <v>32.0</v>
      </c>
      <c r="M454" s="341">
        <v>102.0</v>
      </c>
      <c r="N454" s="4"/>
      <c r="O454" s="92">
        <v>13.0</v>
      </c>
      <c r="P454" s="101" t="s">
        <v>373</v>
      </c>
      <c r="Q454" s="132">
        <v>74.0</v>
      </c>
      <c r="R454" s="132">
        <v>92.0</v>
      </c>
      <c r="S454" s="132">
        <v>74.0</v>
      </c>
      <c r="T454" s="132">
        <v>348.0</v>
      </c>
    </row>
    <row r="455">
      <c r="A455" s="100">
        <v>14.0</v>
      </c>
      <c r="B455" s="327" t="s">
        <v>752</v>
      </c>
      <c r="C455" s="340">
        <v>41.0</v>
      </c>
      <c r="D455" s="341">
        <v>17.0</v>
      </c>
      <c r="E455" s="341">
        <v>41.0</v>
      </c>
      <c r="F455" s="341">
        <v>244.0</v>
      </c>
      <c r="G455" s="9"/>
      <c r="H455" s="100">
        <v>14.0</v>
      </c>
      <c r="I455" s="327" t="s">
        <v>752</v>
      </c>
      <c r="J455" s="340">
        <v>27.0</v>
      </c>
      <c r="K455" s="341">
        <v>65.0</v>
      </c>
      <c r="L455" s="341">
        <v>27.0</v>
      </c>
      <c r="M455" s="341">
        <v>108.0</v>
      </c>
      <c r="N455" s="4"/>
      <c r="O455" s="92">
        <v>14.0</v>
      </c>
      <c r="P455" s="101" t="s">
        <v>374</v>
      </c>
      <c r="Q455" s="132">
        <v>68.0</v>
      </c>
      <c r="R455" s="132">
        <v>82.0</v>
      </c>
      <c r="S455" s="132">
        <v>68.0</v>
      </c>
      <c r="T455" s="132">
        <v>352.0</v>
      </c>
    </row>
    <row r="456">
      <c r="A456" s="100">
        <v>15.0</v>
      </c>
      <c r="B456" s="327" t="s">
        <v>753</v>
      </c>
      <c r="C456" s="340">
        <v>52.0</v>
      </c>
      <c r="D456" s="341">
        <v>77.0</v>
      </c>
      <c r="E456" s="341">
        <v>52.0</v>
      </c>
      <c r="F456" s="341">
        <v>323.0</v>
      </c>
      <c r="G456" s="9"/>
      <c r="H456" s="100">
        <v>15.0</v>
      </c>
      <c r="I456" s="327" t="s">
        <v>753</v>
      </c>
      <c r="J456" s="340">
        <v>38.0</v>
      </c>
      <c r="K456" s="341">
        <v>89.0</v>
      </c>
      <c r="L456" s="341">
        <v>38.0</v>
      </c>
      <c r="M456" s="341">
        <v>154.0</v>
      </c>
      <c r="N456" s="4"/>
      <c r="O456" s="92">
        <v>15.0</v>
      </c>
      <c r="P456" s="101" t="s">
        <v>375</v>
      </c>
      <c r="Q456" s="132">
        <v>90.0</v>
      </c>
      <c r="R456" s="132">
        <v>166.0</v>
      </c>
      <c r="S456" s="132">
        <v>90.0</v>
      </c>
      <c r="T456" s="132">
        <v>477.0</v>
      </c>
    </row>
    <row r="457">
      <c r="A457" s="100">
        <v>16.0</v>
      </c>
      <c r="B457" s="327" t="s">
        <v>754</v>
      </c>
      <c r="C457" s="340">
        <v>43.0</v>
      </c>
      <c r="D457" s="341">
        <v>17.0</v>
      </c>
      <c r="E457" s="341">
        <v>43.0</v>
      </c>
      <c r="F457" s="341">
        <v>336.0</v>
      </c>
      <c r="G457" s="9"/>
      <c r="H457" s="100">
        <v>16.0</v>
      </c>
      <c r="I457" s="327" t="s">
        <v>754</v>
      </c>
      <c r="J457" s="340">
        <v>29.0</v>
      </c>
      <c r="K457" s="341">
        <v>78.0</v>
      </c>
      <c r="L457" s="341">
        <v>29.0</v>
      </c>
      <c r="M457" s="341">
        <v>103.0</v>
      </c>
      <c r="N457" s="4"/>
      <c r="O457" s="92">
        <v>16.0</v>
      </c>
      <c r="P457" s="101" t="s">
        <v>376</v>
      </c>
      <c r="Q457" s="132">
        <v>72.0</v>
      </c>
      <c r="R457" s="132">
        <v>95.0</v>
      </c>
      <c r="S457" s="132">
        <v>72.0</v>
      </c>
      <c r="T457" s="132">
        <v>439.0</v>
      </c>
    </row>
    <row r="458">
      <c r="A458" s="100">
        <v>17.0</v>
      </c>
      <c r="B458" s="327" t="s">
        <v>755</v>
      </c>
      <c r="C458" s="340">
        <v>52.0</v>
      </c>
      <c r="D458" s="341">
        <v>13.0</v>
      </c>
      <c r="E458" s="341">
        <v>52.0</v>
      </c>
      <c r="F458" s="341">
        <v>340.0</v>
      </c>
      <c r="G458" s="9"/>
      <c r="H458" s="100">
        <v>17.0</v>
      </c>
      <c r="I458" s="327" t="s">
        <v>755</v>
      </c>
      <c r="J458" s="340">
        <v>31.0</v>
      </c>
      <c r="K458" s="341">
        <v>61.0</v>
      </c>
      <c r="L458" s="341">
        <v>31.0</v>
      </c>
      <c r="M458" s="341">
        <v>95.0</v>
      </c>
      <c r="N458" s="4"/>
      <c r="O458" s="92">
        <v>17.0</v>
      </c>
      <c r="P458" s="101" t="s">
        <v>377</v>
      </c>
      <c r="Q458" s="132">
        <v>83.0</v>
      </c>
      <c r="R458" s="132">
        <v>74.0</v>
      </c>
      <c r="S458" s="132">
        <v>83.0</v>
      </c>
      <c r="T458" s="132">
        <v>435.0</v>
      </c>
    </row>
    <row r="459">
      <c r="A459" s="100">
        <v>18.0</v>
      </c>
      <c r="B459" s="327" t="s">
        <v>756</v>
      </c>
      <c r="C459" s="340">
        <v>46.0</v>
      </c>
      <c r="D459" s="341">
        <v>35.0</v>
      </c>
      <c r="E459" s="341">
        <v>46.0</v>
      </c>
      <c r="F459" s="341">
        <v>330.0</v>
      </c>
      <c r="G459" s="9"/>
      <c r="H459" s="100">
        <v>18.0</v>
      </c>
      <c r="I459" s="327" t="s">
        <v>756</v>
      </c>
      <c r="J459" s="340">
        <v>36.0</v>
      </c>
      <c r="K459" s="341">
        <v>92.0</v>
      </c>
      <c r="L459" s="341">
        <v>36.0</v>
      </c>
      <c r="M459" s="341">
        <v>104.0</v>
      </c>
      <c r="N459" s="4"/>
      <c r="O459" s="92">
        <v>18.0</v>
      </c>
      <c r="P459" s="101" t="s">
        <v>378</v>
      </c>
      <c r="Q459" s="132">
        <v>82.0</v>
      </c>
      <c r="R459" s="132">
        <v>127.0</v>
      </c>
      <c r="S459" s="132">
        <v>82.0</v>
      </c>
      <c r="T459" s="132">
        <v>434.0</v>
      </c>
    </row>
    <row r="460">
      <c r="A460" s="100">
        <v>19.0</v>
      </c>
      <c r="B460" s="327" t="s">
        <v>757</v>
      </c>
      <c r="C460" s="340">
        <v>45.0</v>
      </c>
      <c r="D460" s="341">
        <v>50.0</v>
      </c>
      <c r="E460" s="341">
        <v>45.0</v>
      </c>
      <c r="F460" s="341">
        <v>334.0</v>
      </c>
      <c r="G460" s="9"/>
      <c r="H460" s="100">
        <v>19.0</v>
      </c>
      <c r="I460" s="327" t="s">
        <v>757</v>
      </c>
      <c r="J460" s="340">
        <v>35.0</v>
      </c>
      <c r="K460" s="341">
        <v>77.0</v>
      </c>
      <c r="L460" s="341">
        <v>35.0</v>
      </c>
      <c r="M460" s="341">
        <v>101.0</v>
      </c>
      <c r="N460" s="4"/>
      <c r="O460" s="92">
        <v>19.0</v>
      </c>
      <c r="P460" s="101" t="s">
        <v>379</v>
      </c>
      <c r="Q460" s="132">
        <v>80.0</v>
      </c>
      <c r="R460" s="132">
        <v>127.0</v>
      </c>
      <c r="S460" s="132">
        <v>80.0</v>
      </c>
      <c r="T460" s="132">
        <v>435.0</v>
      </c>
    </row>
    <row r="461">
      <c r="A461" s="100">
        <v>20.0</v>
      </c>
      <c r="B461" s="327" t="s">
        <v>758</v>
      </c>
      <c r="C461" s="344">
        <v>48.0</v>
      </c>
      <c r="D461" s="345">
        <v>37.0</v>
      </c>
      <c r="E461" s="345">
        <v>48.0</v>
      </c>
      <c r="F461" s="345">
        <v>288.0</v>
      </c>
      <c r="G461" s="9"/>
      <c r="H461" s="100">
        <v>20.0</v>
      </c>
      <c r="I461" s="327" t="s">
        <v>758</v>
      </c>
      <c r="J461" s="340">
        <v>35.0</v>
      </c>
      <c r="K461" s="341">
        <v>100.0</v>
      </c>
      <c r="L461" s="341">
        <v>35.0</v>
      </c>
      <c r="M461" s="341">
        <v>97.0</v>
      </c>
      <c r="N461" s="4"/>
      <c r="O461" s="92">
        <v>20.0</v>
      </c>
      <c r="P461" s="101" t="s">
        <v>380</v>
      </c>
      <c r="Q461" s="132">
        <v>83.0</v>
      </c>
      <c r="R461" s="132">
        <v>137.0</v>
      </c>
      <c r="S461" s="132">
        <v>83.0</v>
      </c>
      <c r="T461" s="132">
        <v>385.0</v>
      </c>
    </row>
    <row r="462">
      <c r="A462" s="100">
        <v>21.0</v>
      </c>
      <c r="B462" s="327" t="s">
        <v>759</v>
      </c>
      <c r="C462" s="346">
        <v>49.0</v>
      </c>
      <c r="D462" s="347">
        <v>48.0</v>
      </c>
      <c r="E462" s="347">
        <v>49.0</v>
      </c>
      <c r="F462" s="347">
        <v>337.0</v>
      </c>
      <c r="G462" s="9"/>
      <c r="H462" s="100">
        <v>21.0</v>
      </c>
      <c r="I462" s="327" t="s">
        <v>759</v>
      </c>
      <c r="J462" s="348">
        <v>40.0</v>
      </c>
      <c r="K462" s="349">
        <v>91.0</v>
      </c>
      <c r="L462" s="349">
        <v>40.0</v>
      </c>
      <c r="M462" s="349">
        <v>123.0</v>
      </c>
      <c r="N462" s="4"/>
      <c r="O462" s="92">
        <v>21.0</v>
      </c>
      <c r="P462" s="101" t="s">
        <v>381</v>
      </c>
      <c r="Q462" s="348">
        <v>89.0</v>
      </c>
      <c r="R462" s="349">
        <v>139.0</v>
      </c>
      <c r="S462" s="349">
        <v>89.0</v>
      </c>
      <c r="T462" s="349">
        <v>460.0</v>
      </c>
    </row>
    <row r="463">
      <c r="A463" s="100">
        <v>22.0</v>
      </c>
      <c r="B463" s="327" t="s">
        <v>760</v>
      </c>
      <c r="C463" s="346">
        <v>53.0</v>
      </c>
      <c r="D463" s="347">
        <v>47.0</v>
      </c>
      <c r="E463" s="347">
        <v>53.0</v>
      </c>
      <c r="F463" s="347">
        <v>327.0</v>
      </c>
      <c r="G463" s="9"/>
      <c r="H463" s="100">
        <v>22.0</v>
      </c>
      <c r="I463" s="327" t="s">
        <v>760</v>
      </c>
      <c r="J463" s="340">
        <v>37.0</v>
      </c>
      <c r="K463" s="341">
        <v>92.0</v>
      </c>
      <c r="L463" s="341">
        <v>37.0</v>
      </c>
      <c r="M463" s="341">
        <v>144.0</v>
      </c>
      <c r="N463" s="4"/>
      <c r="O463" s="92">
        <v>22.0</v>
      </c>
      <c r="P463" s="101" t="s">
        <v>382</v>
      </c>
      <c r="Q463" s="340">
        <v>90.0</v>
      </c>
      <c r="R463" s="341">
        <v>139.0</v>
      </c>
      <c r="S463" s="341">
        <v>90.0</v>
      </c>
      <c r="T463" s="341">
        <v>471.0</v>
      </c>
    </row>
    <row r="464">
      <c r="A464" s="100">
        <v>23.0</v>
      </c>
      <c r="B464" s="327" t="s">
        <v>761</v>
      </c>
      <c r="C464" s="348">
        <v>51.0</v>
      </c>
      <c r="D464" s="349">
        <v>49.0</v>
      </c>
      <c r="E464" s="349">
        <v>51.0</v>
      </c>
      <c r="F464" s="349">
        <v>346.0</v>
      </c>
      <c r="G464" s="9"/>
      <c r="H464" s="100">
        <v>23.0</v>
      </c>
      <c r="I464" s="327" t="s">
        <v>761</v>
      </c>
      <c r="J464" s="340">
        <v>50.0</v>
      </c>
      <c r="K464" s="341">
        <v>117.0</v>
      </c>
      <c r="L464" s="341">
        <v>50.0</v>
      </c>
      <c r="M464" s="341">
        <v>203.0</v>
      </c>
      <c r="N464" s="4"/>
      <c r="O464" s="92">
        <v>23.0</v>
      </c>
      <c r="P464" s="101" t="s">
        <v>383</v>
      </c>
      <c r="Q464" s="340">
        <v>101.0</v>
      </c>
      <c r="R464" s="341">
        <v>166.0</v>
      </c>
      <c r="S464" s="341">
        <v>101.0</v>
      </c>
      <c r="T464" s="341">
        <v>549.0</v>
      </c>
    </row>
    <row r="465">
      <c r="A465" s="100">
        <v>24.0</v>
      </c>
      <c r="B465" s="327" t="s">
        <v>762</v>
      </c>
      <c r="C465" s="340">
        <v>58.0</v>
      </c>
      <c r="D465" s="341">
        <v>61.0</v>
      </c>
      <c r="E465" s="341">
        <v>58.0</v>
      </c>
      <c r="F465" s="341">
        <v>441.0</v>
      </c>
      <c r="G465" s="9"/>
      <c r="H465" s="100">
        <v>24.0</v>
      </c>
      <c r="I465" s="327" t="s">
        <v>762</v>
      </c>
      <c r="J465" s="344">
        <v>47.0</v>
      </c>
      <c r="K465" s="345">
        <v>124.0</v>
      </c>
      <c r="L465" s="345">
        <v>47.0</v>
      </c>
      <c r="M465" s="345">
        <v>198.0</v>
      </c>
      <c r="N465" s="4"/>
      <c r="O465" s="92">
        <v>24.0</v>
      </c>
      <c r="P465" s="101" t="s">
        <v>384</v>
      </c>
      <c r="Q465" s="340">
        <v>105.0</v>
      </c>
      <c r="R465" s="341">
        <v>185.0</v>
      </c>
      <c r="S465" s="341">
        <v>105.0</v>
      </c>
      <c r="T465" s="341">
        <v>639.0</v>
      </c>
    </row>
    <row r="466">
      <c r="A466" s="100">
        <v>25.0</v>
      </c>
      <c r="B466" s="327" t="s">
        <v>763</v>
      </c>
      <c r="C466" s="340">
        <v>50.0</v>
      </c>
      <c r="D466" s="341">
        <v>47.0</v>
      </c>
      <c r="E466" s="341">
        <v>50.0</v>
      </c>
      <c r="F466" s="341">
        <v>387.0</v>
      </c>
      <c r="G466" s="9"/>
      <c r="H466" s="100">
        <v>25.0</v>
      </c>
      <c r="I466" s="327" t="s">
        <v>763</v>
      </c>
      <c r="J466" s="348">
        <v>43.0</v>
      </c>
      <c r="K466" s="349">
        <v>108.0</v>
      </c>
      <c r="L466" s="349">
        <v>43.0</v>
      </c>
      <c r="M466" s="349">
        <v>155.0</v>
      </c>
      <c r="N466" s="4"/>
      <c r="O466" s="92">
        <v>25.0</v>
      </c>
      <c r="P466" s="101" t="s">
        <v>385</v>
      </c>
      <c r="Q466" s="340">
        <v>93.0</v>
      </c>
      <c r="R466" s="341">
        <v>155.0</v>
      </c>
      <c r="S466" s="341">
        <v>93.0</v>
      </c>
      <c r="T466" s="341">
        <v>542.0</v>
      </c>
    </row>
    <row r="467">
      <c r="A467" s="100">
        <v>26.0</v>
      </c>
      <c r="B467" s="327" t="s">
        <v>764</v>
      </c>
      <c r="C467" s="340">
        <v>56.0</v>
      </c>
      <c r="D467" s="341">
        <v>82.0</v>
      </c>
      <c r="E467" s="341">
        <v>56.0</v>
      </c>
      <c r="F467" s="341">
        <v>407.0</v>
      </c>
      <c r="G467" s="9"/>
      <c r="H467" s="100">
        <v>26.0</v>
      </c>
      <c r="I467" s="327" t="s">
        <v>764</v>
      </c>
      <c r="J467" s="340">
        <v>41.0</v>
      </c>
      <c r="K467" s="341">
        <v>82.0</v>
      </c>
      <c r="L467" s="341">
        <v>41.0</v>
      </c>
      <c r="M467" s="341">
        <v>134.0</v>
      </c>
      <c r="N467" s="4"/>
      <c r="O467" s="92">
        <v>26.0</v>
      </c>
      <c r="P467" s="101" t="s">
        <v>386</v>
      </c>
      <c r="Q467" s="340">
        <v>97.0</v>
      </c>
      <c r="R467" s="341">
        <v>164.0</v>
      </c>
      <c r="S467" s="341">
        <v>97.0</v>
      </c>
      <c r="T467" s="341">
        <v>541.0</v>
      </c>
    </row>
    <row r="468">
      <c r="A468" s="100">
        <v>27.0</v>
      </c>
      <c r="B468" s="327" t="s">
        <v>765</v>
      </c>
      <c r="C468" s="340">
        <v>51.0</v>
      </c>
      <c r="D468" s="341">
        <v>49.0</v>
      </c>
      <c r="E468" s="341">
        <v>51.0</v>
      </c>
      <c r="F468" s="341">
        <v>475.0</v>
      </c>
      <c r="G468" s="9"/>
      <c r="H468" s="100">
        <v>27.0</v>
      </c>
      <c r="I468" s="327" t="s">
        <v>765</v>
      </c>
      <c r="J468" s="340">
        <v>37.0</v>
      </c>
      <c r="K468" s="341">
        <v>79.0</v>
      </c>
      <c r="L468" s="341">
        <v>37.0</v>
      </c>
      <c r="M468" s="341">
        <v>119.0</v>
      </c>
      <c r="N468" s="4"/>
      <c r="O468" s="92">
        <v>27.0</v>
      </c>
      <c r="P468" s="101" t="s">
        <v>387</v>
      </c>
      <c r="Q468" s="340">
        <v>88.0</v>
      </c>
      <c r="R468" s="341">
        <v>128.0</v>
      </c>
      <c r="S468" s="341">
        <v>88.0</v>
      </c>
      <c r="T468" s="341">
        <v>594.0</v>
      </c>
    </row>
    <row r="469">
      <c r="A469" s="100">
        <v>28.0</v>
      </c>
      <c r="B469" s="327" t="s">
        <v>766</v>
      </c>
      <c r="C469" s="340">
        <v>54.0</v>
      </c>
      <c r="D469" s="341">
        <v>22.0</v>
      </c>
      <c r="E469" s="341">
        <v>54.0</v>
      </c>
      <c r="F469" s="341">
        <v>340.0</v>
      </c>
      <c r="G469" s="9"/>
      <c r="H469" s="100">
        <v>28.0</v>
      </c>
      <c r="I469" s="327" t="s">
        <v>766</v>
      </c>
      <c r="J469" s="340">
        <v>43.0</v>
      </c>
      <c r="K469" s="341">
        <v>145.0</v>
      </c>
      <c r="L469" s="341">
        <v>43.0</v>
      </c>
      <c r="M469" s="341">
        <v>131.0</v>
      </c>
      <c r="N469" s="4"/>
      <c r="O469" s="92">
        <v>28.0</v>
      </c>
      <c r="P469" s="101" t="s">
        <v>388</v>
      </c>
      <c r="Q469" s="340">
        <v>97.0</v>
      </c>
      <c r="R469" s="341">
        <v>167.0</v>
      </c>
      <c r="S469" s="341">
        <v>97.0</v>
      </c>
      <c r="T469" s="341">
        <v>471.0</v>
      </c>
    </row>
    <row r="470">
      <c r="A470" s="100">
        <v>29.0</v>
      </c>
      <c r="B470" s="327" t="s">
        <v>767</v>
      </c>
      <c r="C470" s="340">
        <v>61.0</v>
      </c>
      <c r="D470" s="341">
        <v>60.0</v>
      </c>
      <c r="E470" s="341">
        <v>61.0</v>
      </c>
      <c r="F470" s="341">
        <v>443.0</v>
      </c>
      <c r="G470" s="9"/>
      <c r="H470" s="100">
        <v>29.0</v>
      </c>
      <c r="I470" s="327" t="s">
        <v>767</v>
      </c>
      <c r="J470" s="340">
        <v>40.0</v>
      </c>
      <c r="K470" s="341">
        <v>124.0</v>
      </c>
      <c r="L470" s="341">
        <v>40.0</v>
      </c>
      <c r="M470" s="341">
        <v>147.0</v>
      </c>
      <c r="N470" s="4"/>
      <c r="O470" s="92">
        <v>29.0</v>
      </c>
      <c r="P470" s="101" t="s">
        <v>389</v>
      </c>
      <c r="Q470" s="340">
        <v>101.0</v>
      </c>
      <c r="R470" s="341">
        <v>184.0</v>
      </c>
      <c r="S470" s="341">
        <v>101.0</v>
      </c>
      <c r="T470" s="341">
        <v>590.0</v>
      </c>
    </row>
    <row r="471">
      <c r="A471" s="100">
        <v>30.0</v>
      </c>
      <c r="B471" s="327" t="s">
        <v>768</v>
      </c>
      <c r="C471" s="340">
        <v>53.0</v>
      </c>
      <c r="D471" s="341">
        <v>18.0</v>
      </c>
      <c r="E471" s="341">
        <v>53.0</v>
      </c>
      <c r="F471" s="341">
        <v>339.0</v>
      </c>
      <c r="G471" s="9"/>
      <c r="H471" s="105">
        <v>30.0</v>
      </c>
      <c r="I471" s="327" t="s">
        <v>768</v>
      </c>
      <c r="J471" s="340">
        <v>44.0</v>
      </c>
      <c r="K471" s="341">
        <v>103.0</v>
      </c>
      <c r="L471" s="341">
        <v>44.0</v>
      </c>
      <c r="M471" s="341">
        <v>180.0</v>
      </c>
      <c r="N471" s="4"/>
      <c r="O471" s="92">
        <v>30.0</v>
      </c>
      <c r="P471" s="101" t="s">
        <v>390</v>
      </c>
      <c r="Q471" s="340">
        <v>97.0</v>
      </c>
      <c r="R471" s="341">
        <v>121.0</v>
      </c>
      <c r="S471" s="341">
        <v>97.0</v>
      </c>
      <c r="T471" s="341">
        <v>519.0</v>
      </c>
    </row>
    <row r="472">
      <c r="A472" s="134">
        <v>31.0</v>
      </c>
      <c r="B472" s="128" t="s">
        <v>769</v>
      </c>
      <c r="C472" s="340">
        <v>47.0</v>
      </c>
      <c r="D472" s="341">
        <v>41.0</v>
      </c>
      <c r="E472" s="341">
        <v>47.0</v>
      </c>
      <c r="F472" s="341">
        <v>351.0</v>
      </c>
      <c r="G472" s="79"/>
      <c r="H472" s="101">
        <v>31.0</v>
      </c>
      <c r="I472" s="327" t="s">
        <v>769</v>
      </c>
      <c r="J472" s="340">
        <v>37.0</v>
      </c>
      <c r="K472" s="341">
        <v>53.0</v>
      </c>
      <c r="L472" s="341">
        <v>37.0</v>
      </c>
      <c r="M472" s="341">
        <v>156.0</v>
      </c>
      <c r="N472" s="81"/>
      <c r="O472" s="90">
        <v>31.0</v>
      </c>
      <c r="P472" s="101" t="s">
        <v>391</v>
      </c>
      <c r="Q472" s="340">
        <v>84.0</v>
      </c>
      <c r="R472" s="341">
        <v>94.0</v>
      </c>
      <c r="S472" s="341">
        <v>84.0</v>
      </c>
      <c r="T472" s="341">
        <v>507.0</v>
      </c>
    </row>
    <row r="473">
      <c r="A473" s="110" t="s">
        <v>44</v>
      </c>
      <c r="B473" s="8"/>
      <c r="C473" s="99">
        <v>861.0</v>
      </c>
      <c r="D473" s="99">
        <v>471.0</v>
      </c>
      <c r="E473" s="99">
        <v>861.0</v>
      </c>
      <c r="F473" s="99">
        <v>5477.0</v>
      </c>
      <c r="G473" s="9"/>
      <c r="H473" s="110" t="s">
        <v>44</v>
      </c>
      <c r="I473" s="8"/>
      <c r="J473" s="99">
        <v>679.0</v>
      </c>
      <c r="K473" s="99">
        <v>1530.0</v>
      </c>
      <c r="L473" s="99">
        <v>679.0</v>
      </c>
      <c r="M473" s="99">
        <v>2067.0</v>
      </c>
      <c r="N473" s="4"/>
      <c r="O473" s="125" t="s">
        <v>44</v>
      </c>
      <c r="P473" s="94"/>
      <c r="Q473" s="131">
        <v>1540.0</v>
      </c>
      <c r="R473" s="115">
        <v>2001.0</v>
      </c>
      <c r="S473" s="115">
        <v>1540.0</v>
      </c>
      <c r="T473" s="115">
        <v>7544.0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3:B473"/>
    <mergeCell ref="H473:I473"/>
    <mergeCell ref="O473:P473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38"/>
    <col customWidth="1" min="2" max="2" width="27.13"/>
    <col customWidth="1" min="8" max="8" width="5.38"/>
    <col customWidth="1" min="9" max="9" width="27.13"/>
    <col customWidth="1" min="15" max="15" width="5.38"/>
    <col customWidth="1" min="16" max="16" width="27.13"/>
  </cols>
  <sheetData>
    <row r="1">
      <c r="A1" s="114" t="s">
        <v>770</v>
      </c>
    </row>
    <row r="3">
      <c r="A3" s="96" t="s">
        <v>1</v>
      </c>
      <c r="G3" s="3"/>
      <c r="H3" s="96" t="s">
        <v>2</v>
      </c>
      <c r="N3" s="4"/>
      <c r="O3" s="96" t="s">
        <v>3</v>
      </c>
    </row>
    <row r="4">
      <c r="A4" s="96" t="s">
        <v>4</v>
      </c>
      <c r="G4" s="3"/>
      <c r="H4" s="96" t="s">
        <v>4</v>
      </c>
      <c r="N4" s="4"/>
      <c r="O4" s="96" t="s">
        <v>4</v>
      </c>
    </row>
    <row r="5">
      <c r="A5" s="3"/>
      <c r="B5" s="3"/>
      <c r="C5" s="3"/>
      <c r="D5" s="3"/>
      <c r="E5" s="3"/>
      <c r="F5" s="3"/>
      <c r="G5" s="3"/>
      <c r="H5" s="3"/>
      <c r="I5" s="5"/>
      <c r="J5" s="3"/>
      <c r="K5" s="3"/>
      <c r="L5" s="3"/>
      <c r="M5" s="3"/>
      <c r="N5" s="4"/>
      <c r="O5" s="3"/>
      <c r="P5" s="3"/>
      <c r="Q5" s="3"/>
      <c r="R5" s="3"/>
      <c r="S5" s="3"/>
      <c r="T5" s="3"/>
    </row>
    <row r="6">
      <c r="A6" s="97" t="s">
        <v>5</v>
      </c>
      <c r="B6" s="97" t="s">
        <v>6</v>
      </c>
      <c r="C6" s="98" t="s">
        <v>7</v>
      </c>
      <c r="D6" s="8"/>
      <c r="E6" s="98" t="s">
        <v>8</v>
      </c>
      <c r="F6" s="8"/>
      <c r="G6" s="9"/>
      <c r="H6" s="97" t="s">
        <v>5</v>
      </c>
      <c r="I6" s="97" t="s">
        <v>6</v>
      </c>
      <c r="J6" s="98" t="s">
        <v>7</v>
      </c>
      <c r="K6" s="8"/>
      <c r="L6" s="98" t="s">
        <v>8</v>
      </c>
      <c r="M6" s="8"/>
      <c r="N6" s="4"/>
      <c r="O6" s="97" t="s">
        <v>5</v>
      </c>
      <c r="P6" s="97" t="s">
        <v>6</v>
      </c>
      <c r="Q6" s="98" t="s">
        <v>7</v>
      </c>
      <c r="R6" s="8"/>
      <c r="S6" s="98" t="s">
        <v>8</v>
      </c>
      <c r="T6" s="8"/>
    </row>
    <row r="7">
      <c r="A7" s="10"/>
      <c r="B7" s="10"/>
      <c r="C7" s="99" t="s">
        <v>9</v>
      </c>
      <c r="D7" s="99" t="s">
        <v>10</v>
      </c>
      <c r="E7" s="99" t="s">
        <v>9</v>
      </c>
      <c r="F7" s="99" t="s">
        <v>10</v>
      </c>
      <c r="G7" s="9"/>
      <c r="H7" s="10"/>
      <c r="I7" s="10"/>
      <c r="J7" s="99" t="s">
        <v>9</v>
      </c>
      <c r="K7" s="99" t="s">
        <v>10</v>
      </c>
      <c r="L7" s="99" t="s">
        <v>9</v>
      </c>
      <c r="M7" s="99" t="s">
        <v>10</v>
      </c>
      <c r="N7" s="4"/>
      <c r="O7" s="10"/>
      <c r="P7" s="10"/>
      <c r="Q7" s="99" t="s">
        <v>9</v>
      </c>
      <c r="R7" s="99" t="s">
        <v>10</v>
      </c>
      <c r="S7" s="99" t="s">
        <v>9</v>
      </c>
      <c r="T7" s="99" t="s">
        <v>10</v>
      </c>
    </row>
    <row r="8">
      <c r="A8" s="100">
        <v>1.0</v>
      </c>
      <c r="B8" s="101" t="s">
        <v>11</v>
      </c>
      <c r="C8" s="101">
        <v>140.0</v>
      </c>
      <c r="D8" s="101">
        <v>1885.0</v>
      </c>
      <c r="E8" s="101">
        <v>140.0</v>
      </c>
      <c r="F8" s="101">
        <v>4389.0</v>
      </c>
      <c r="G8" s="14"/>
      <c r="H8" s="100">
        <v>1.0</v>
      </c>
      <c r="I8" s="101" t="s">
        <v>11</v>
      </c>
      <c r="J8" s="101">
        <v>103.0</v>
      </c>
      <c r="K8" s="101">
        <v>252.0</v>
      </c>
      <c r="L8" s="101">
        <v>103.0</v>
      </c>
      <c r="M8" s="101">
        <v>588.0</v>
      </c>
      <c r="N8" s="15"/>
      <c r="O8" s="100">
        <v>1.0</v>
      </c>
      <c r="P8" s="101" t="s">
        <v>11</v>
      </c>
      <c r="Q8" s="101">
        <v>243.0</v>
      </c>
      <c r="R8" s="101">
        <v>2137.0</v>
      </c>
      <c r="S8" s="101">
        <v>243.0</v>
      </c>
      <c r="T8" s="101">
        <v>4977.0</v>
      </c>
    </row>
    <row r="9">
      <c r="A9" s="100">
        <v>2.0</v>
      </c>
      <c r="B9" s="101" t="s">
        <v>12</v>
      </c>
      <c r="C9" s="101">
        <v>123.0</v>
      </c>
      <c r="D9" s="101">
        <v>1492.0</v>
      </c>
      <c r="E9" s="101">
        <v>123.0</v>
      </c>
      <c r="F9" s="101">
        <v>3554.0</v>
      </c>
      <c r="G9" s="14"/>
      <c r="H9" s="100">
        <v>2.0</v>
      </c>
      <c r="I9" s="101" t="s">
        <v>12</v>
      </c>
      <c r="J9" s="101">
        <v>99.0</v>
      </c>
      <c r="K9" s="101">
        <v>170.0</v>
      </c>
      <c r="L9" s="101">
        <v>99.0</v>
      </c>
      <c r="M9" s="101">
        <v>457.0</v>
      </c>
      <c r="N9" s="15"/>
      <c r="O9" s="100">
        <v>2.0</v>
      </c>
      <c r="P9" s="101" t="s">
        <v>12</v>
      </c>
      <c r="Q9" s="101">
        <v>222.0</v>
      </c>
      <c r="R9" s="101">
        <v>1662.0</v>
      </c>
      <c r="S9" s="101">
        <v>222.0</v>
      </c>
      <c r="T9" s="101">
        <v>4011.0</v>
      </c>
    </row>
    <row r="10">
      <c r="A10" s="100">
        <v>3.0</v>
      </c>
      <c r="B10" s="101" t="s">
        <v>14</v>
      </c>
      <c r="C10" s="101">
        <v>121.0</v>
      </c>
      <c r="D10" s="101">
        <v>1804.0</v>
      </c>
      <c r="E10" s="101">
        <v>121.0</v>
      </c>
      <c r="F10" s="101">
        <v>3274.0</v>
      </c>
      <c r="G10" s="14"/>
      <c r="H10" s="100">
        <v>3.0</v>
      </c>
      <c r="I10" s="101" t="s">
        <v>14</v>
      </c>
      <c r="J10" s="101">
        <v>95.0</v>
      </c>
      <c r="K10" s="101">
        <v>261.0</v>
      </c>
      <c r="L10" s="101">
        <v>95.0</v>
      </c>
      <c r="M10" s="101">
        <v>416.0</v>
      </c>
      <c r="N10" s="15"/>
      <c r="O10" s="100">
        <v>3.0</v>
      </c>
      <c r="P10" s="101" t="s">
        <v>14</v>
      </c>
      <c r="Q10" s="101">
        <v>216.0</v>
      </c>
      <c r="R10" s="101">
        <v>2065.0</v>
      </c>
      <c r="S10" s="101">
        <v>216.0</v>
      </c>
      <c r="T10" s="101">
        <v>3690.0</v>
      </c>
    </row>
    <row r="11">
      <c r="A11" s="100">
        <v>4.0</v>
      </c>
      <c r="B11" s="101" t="s">
        <v>15</v>
      </c>
      <c r="C11" s="101">
        <v>102.0</v>
      </c>
      <c r="D11" s="101">
        <v>1150.0</v>
      </c>
      <c r="E11" s="101">
        <v>102.0</v>
      </c>
      <c r="F11" s="101">
        <v>2119.0</v>
      </c>
      <c r="G11" s="14"/>
      <c r="H11" s="100">
        <v>4.0</v>
      </c>
      <c r="I11" s="101" t="s">
        <v>15</v>
      </c>
      <c r="J11" s="101">
        <v>96.0</v>
      </c>
      <c r="K11" s="101">
        <v>243.0</v>
      </c>
      <c r="L11" s="101">
        <v>96.0</v>
      </c>
      <c r="M11" s="101">
        <v>480.0</v>
      </c>
      <c r="N11" s="15"/>
      <c r="O11" s="100">
        <v>4.0</v>
      </c>
      <c r="P11" s="101" t="s">
        <v>15</v>
      </c>
      <c r="Q11" s="101">
        <v>198.0</v>
      </c>
      <c r="R11" s="101">
        <v>1393.0</v>
      </c>
      <c r="S11" s="101">
        <v>198.0</v>
      </c>
      <c r="T11" s="101">
        <v>2599.0</v>
      </c>
    </row>
    <row r="12">
      <c r="A12" s="100">
        <v>5.0</v>
      </c>
      <c r="B12" s="101" t="s">
        <v>16</v>
      </c>
      <c r="C12" s="101">
        <v>109.0</v>
      </c>
      <c r="D12" s="101">
        <v>1191.0</v>
      </c>
      <c r="E12" s="101">
        <v>109.0</v>
      </c>
      <c r="F12" s="101">
        <v>2198.0</v>
      </c>
      <c r="G12" s="14"/>
      <c r="H12" s="100">
        <v>5.0</v>
      </c>
      <c r="I12" s="101" t="s">
        <v>16</v>
      </c>
      <c r="J12" s="101">
        <v>68.0</v>
      </c>
      <c r="K12" s="101">
        <v>150.0</v>
      </c>
      <c r="L12" s="101">
        <v>68.0</v>
      </c>
      <c r="M12" s="101">
        <v>274.0</v>
      </c>
      <c r="N12" s="15"/>
      <c r="O12" s="100">
        <v>5.0</v>
      </c>
      <c r="P12" s="101" t="s">
        <v>16</v>
      </c>
      <c r="Q12" s="101">
        <v>177.0</v>
      </c>
      <c r="R12" s="101">
        <v>1341.0</v>
      </c>
      <c r="S12" s="101">
        <v>177.0</v>
      </c>
      <c r="T12" s="101">
        <v>2472.0</v>
      </c>
    </row>
    <row r="13">
      <c r="A13" s="100">
        <v>6.0</v>
      </c>
      <c r="B13" s="101" t="s">
        <v>17</v>
      </c>
      <c r="C13" s="101">
        <v>92.0</v>
      </c>
      <c r="D13" s="101">
        <v>979.0</v>
      </c>
      <c r="E13" s="101">
        <v>92.0</v>
      </c>
      <c r="F13" s="101">
        <v>1730.0</v>
      </c>
      <c r="G13" s="14"/>
      <c r="H13" s="100">
        <v>6.0</v>
      </c>
      <c r="I13" s="101" t="s">
        <v>17</v>
      </c>
      <c r="J13" s="101">
        <v>70.0</v>
      </c>
      <c r="K13" s="101">
        <v>153.0</v>
      </c>
      <c r="L13" s="101">
        <v>70.0</v>
      </c>
      <c r="M13" s="101">
        <v>253.0</v>
      </c>
      <c r="N13" s="15"/>
      <c r="O13" s="100">
        <v>6.0</v>
      </c>
      <c r="P13" s="101" t="s">
        <v>17</v>
      </c>
      <c r="Q13" s="101">
        <v>162.0</v>
      </c>
      <c r="R13" s="101">
        <v>1132.0</v>
      </c>
      <c r="S13" s="101">
        <v>162.0</v>
      </c>
      <c r="T13" s="101">
        <v>1983.0</v>
      </c>
    </row>
    <row r="14">
      <c r="A14" s="100">
        <v>7.0</v>
      </c>
      <c r="B14" s="101" t="s">
        <v>18</v>
      </c>
      <c r="C14" s="101">
        <v>120.0</v>
      </c>
      <c r="D14" s="101">
        <v>1590.0</v>
      </c>
      <c r="E14" s="101">
        <v>120.0</v>
      </c>
      <c r="F14" s="101">
        <v>3212.0</v>
      </c>
      <c r="G14" s="14"/>
      <c r="H14" s="100">
        <v>7.0</v>
      </c>
      <c r="I14" s="101" t="s">
        <v>18</v>
      </c>
      <c r="J14" s="101">
        <v>99.0</v>
      </c>
      <c r="K14" s="101">
        <v>180.0</v>
      </c>
      <c r="L14" s="101">
        <v>99.0</v>
      </c>
      <c r="M14" s="101">
        <v>399.0</v>
      </c>
      <c r="N14" s="15"/>
      <c r="O14" s="100">
        <v>7.0</v>
      </c>
      <c r="P14" s="101" t="s">
        <v>18</v>
      </c>
      <c r="Q14" s="101">
        <v>219.0</v>
      </c>
      <c r="R14" s="101">
        <v>1770.0</v>
      </c>
      <c r="S14" s="101">
        <v>219.0</v>
      </c>
      <c r="T14" s="101">
        <v>3611.0</v>
      </c>
    </row>
    <row r="15">
      <c r="A15" s="100">
        <v>8.0</v>
      </c>
      <c r="B15" s="101" t="s">
        <v>19</v>
      </c>
      <c r="C15" s="101">
        <v>101.0</v>
      </c>
      <c r="D15" s="101">
        <v>1083.0</v>
      </c>
      <c r="E15" s="101">
        <v>101.0</v>
      </c>
      <c r="F15" s="101">
        <v>1853.0</v>
      </c>
      <c r="G15" s="14"/>
      <c r="H15" s="100">
        <v>8.0</v>
      </c>
      <c r="I15" s="101" t="s">
        <v>19</v>
      </c>
      <c r="J15" s="101">
        <v>96.0</v>
      </c>
      <c r="K15" s="101">
        <v>186.0</v>
      </c>
      <c r="L15" s="101">
        <v>96.0</v>
      </c>
      <c r="M15" s="101">
        <v>429.0</v>
      </c>
      <c r="N15" s="15"/>
      <c r="O15" s="100">
        <v>8.0</v>
      </c>
      <c r="P15" s="101" t="s">
        <v>19</v>
      </c>
      <c r="Q15" s="101">
        <v>197.0</v>
      </c>
      <c r="R15" s="101">
        <v>1269.0</v>
      </c>
      <c r="S15" s="101">
        <v>197.0</v>
      </c>
      <c r="T15" s="101">
        <v>2282.0</v>
      </c>
    </row>
    <row r="16">
      <c r="A16" s="100">
        <v>9.0</v>
      </c>
      <c r="B16" s="101" t="s">
        <v>20</v>
      </c>
      <c r="C16" s="101">
        <v>80.0</v>
      </c>
      <c r="D16" s="101">
        <v>756.0</v>
      </c>
      <c r="E16" s="101">
        <v>80.0</v>
      </c>
      <c r="F16" s="101">
        <v>1149.0</v>
      </c>
      <c r="G16" s="14"/>
      <c r="H16" s="100">
        <v>9.0</v>
      </c>
      <c r="I16" s="101" t="s">
        <v>20</v>
      </c>
      <c r="J16" s="101">
        <v>94.0</v>
      </c>
      <c r="K16" s="101">
        <v>176.0</v>
      </c>
      <c r="L16" s="101">
        <v>94.0</v>
      </c>
      <c r="M16" s="101">
        <v>453.0</v>
      </c>
      <c r="N16" s="15"/>
      <c r="O16" s="100">
        <v>9.0</v>
      </c>
      <c r="P16" s="101" t="s">
        <v>20</v>
      </c>
      <c r="Q16" s="101">
        <v>174.0</v>
      </c>
      <c r="R16" s="101">
        <v>932.0</v>
      </c>
      <c r="S16" s="101">
        <v>174.0</v>
      </c>
      <c r="T16" s="101">
        <v>1602.0</v>
      </c>
    </row>
    <row r="17">
      <c r="A17" s="100">
        <v>10.0</v>
      </c>
      <c r="B17" s="101" t="s">
        <v>21</v>
      </c>
      <c r="C17" s="101">
        <v>82.0</v>
      </c>
      <c r="D17" s="101">
        <v>864.0</v>
      </c>
      <c r="E17" s="101">
        <v>82.0</v>
      </c>
      <c r="F17" s="101">
        <v>1356.0</v>
      </c>
      <c r="G17" s="14"/>
      <c r="H17" s="100">
        <v>10.0</v>
      </c>
      <c r="I17" s="101" t="s">
        <v>21</v>
      </c>
      <c r="J17" s="101">
        <v>95.0</v>
      </c>
      <c r="K17" s="101">
        <v>183.0</v>
      </c>
      <c r="L17" s="101">
        <v>95.0</v>
      </c>
      <c r="M17" s="101">
        <v>430.0</v>
      </c>
      <c r="N17" s="15"/>
      <c r="O17" s="100">
        <v>10.0</v>
      </c>
      <c r="P17" s="101" t="s">
        <v>21</v>
      </c>
      <c r="Q17" s="101">
        <v>177.0</v>
      </c>
      <c r="R17" s="101">
        <v>1047.0</v>
      </c>
      <c r="S17" s="101">
        <v>177.0</v>
      </c>
      <c r="T17" s="101">
        <v>1786.0</v>
      </c>
    </row>
    <row r="18">
      <c r="A18" s="100">
        <v>11.0</v>
      </c>
      <c r="B18" s="101" t="s">
        <v>22</v>
      </c>
      <c r="C18" s="101">
        <v>76.0</v>
      </c>
      <c r="D18" s="101">
        <v>729.0</v>
      </c>
      <c r="E18" s="101">
        <v>76.0</v>
      </c>
      <c r="F18" s="101">
        <v>1109.0</v>
      </c>
      <c r="G18" s="14"/>
      <c r="H18" s="100">
        <v>11.0</v>
      </c>
      <c r="I18" s="101" t="s">
        <v>22</v>
      </c>
      <c r="J18" s="101">
        <v>94.0</v>
      </c>
      <c r="K18" s="101">
        <v>181.0</v>
      </c>
      <c r="L18" s="101">
        <v>94.0</v>
      </c>
      <c r="M18" s="101">
        <v>329.0</v>
      </c>
      <c r="N18" s="15"/>
      <c r="O18" s="100">
        <v>11.0</v>
      </c>
      <c r="P18" s="101" t="s">
        <v>22</v>
      </c>
      <c r="Q18" s="101">
        <v>170.0</v>
      </c>
      <c r="R18" s="101">
        <v>910.0</v>
      </c>
      <c r="S18" s="101">
        <v>170.0</v>
      </c>
      <c r="T18" s="101">
        <v>1438.0</v>
      </c>
    </row>
    <row r="19">
      <c r="A19" s="100">
        <v>12.0</v>
      </c>
      <c r="B19" s="101" t="s">
        <v>23</v>
      </c>
      <c r="C19" s="101">
        <v>83.0</v>
      </c>
      <c r="D19" s="101">
        <v>736.0</v>
      </c>
      <c r="E19" s="101">
        <v>83.0</v>
      </c>
      <c r="F19" s="101">
        <v>1102.0</v>
      </c>
      <c r="G19" s="14"/>
      <c r="H19" s="100">
        <v>12.0</v>
      </c>
      <c r="I19" s="101" t="s">
        <v>23</v>
      </c>
      <c r="J19" s="101">
        <v>96.0</v>
      </c>
      <c r="K19" s="101">
        <v>208.0</v>
      </c>
      <c r="L19" s="101">
        <v>96.0</v>
      </c>
      <c r="M19" s="101">
        <v>432.0</v>
      </c>
      <c r="N19" s="15"/>
      <c r="O19" s="100">
        <v>12.0</v>
      </c>
      <c r="P19" s="101" t="s">
        <v>23</v>
      </c>
      <c r="Q19" s="101">
        <v>179.0</v>
      </c>
      <c r="R19" s="101">
        <v>944.0</v>
      </c>
      <c r="S19" s="101">
        <v>179.0</v>
      </c>
      <c r="T19" s="101">
        <v>1534.0</v>
      </c>
    </row>
    <row r="20">
      <c r="A20" s="100">
        <v>13.0</v>
      </c>
      <c r="B20" s="101" t="s">
        <v>24</v>
      </c>
      <c r="C20" s="102">
        <v>85.0</v>
      </c>
      <c r="D20" s="102">
        <v>760.0</v>
      </c>
      <c r="E20" s="102">
        <v>85.0</v>
      </c>
      <c r="F20" s="102">
        <v>1191.0</v>
      </c>
      <c r="G20" s="14"/>
      <c r="H20" s="100">
        <v>13.0</v>
      </c>
      <c r="I20" s="101" t="s">
        <v>24</v>
      </c>
      <c r="J20" s="101">
        <v>71.0</v>
      </c>
      <c r="K20" s="101">
        <v>118.0</v>
      </c>
      <c r="L20" s="101">
        <v>71.0</v>
      </c>
      <c r="M20" s="101">
        <v>299.0</v>
      </c>
      <c r="N20" s="15"/>
      <c r="O20" s="100">
        <v>13.0</v>
      </c>
      <c r="P20" s="101" t="s">
        <v>24</v>
      </c>
      <c r="Q20" s="101">
        <v>156.0</v>
      </c>
      <c r="R20" s="101">
        <v>878.0</v>
      </c>
      <c r="S20" s="101">
        <v>156.0</v>
      </c>
      <c r="T20" s="101">
        <v>1490.0</v>
      </c>
    </row>
    <row r="21">
      <c r="A21" s="100">
        <v>14.0</v>
      </c>
      <c r="B21" s="101" t="s">
        <v>25</v>
      </c>
      <c r="C21" s="101">
        <v>104.0</v>
      </c>
      <c r="D21" s="101">
        <v>1095.0</v>
      </c>
      <c r="E21" s="101">
        <v>104.0</v>
      </c>
      <c r="F21" s="101">
        <v>1874.0</v>
      </c>
      <c r="G21" s="14"/>
      <c r="H21" s="100">
        <v>14.0</v>
      </c>
      <c r="I21" s="101" t="s">
        <v>25</v>
      </c>
      <c r="J21" s="101">
        <v>72.0</v>
      </c>
      <c r="K21" s="101">
        <v>156.0</v>
      </c>
      <c r="L21" s="101">
        <v>72.0</v>
      </c>
      <c r="M21" s="101">
        <v>255.0</v>
      </c>
      <c r="N21" s="15"/>
      <c r="O21" s="100">
        <v>14.0</v>
      </c>
      <c r="P21" s="101" t="s">
        <v>25</v>
      </c>
      <c r="Q21" s="101">
        <v>176.0</v>
      </c>
      <c r="R21" s="101">
        <v>1251.0</v>
      </c>
      <c r="S21" s="101">
        <v>176.0</v>
      </c>
      <c r="T21" s="101">
        <v>2129.0</v>
      </c>
    </row>
    <row r="22">
      <c r="A22" s="100">
        <v>15.0</v>
      </c>
      <c r="B22" s="101" t="s">
        <v>26</v>
      </c>
      <c r="C22" s="101">
        <v>93.0</v>
      </c>
      <c r="D22" s="101">
        <v>740.0</v>
      </c>
      <c r="E22" s="101">
        <v>93.0</v>
      </c>
      <c r="F22" s="101">
        <v>1396.0</v>
      </c>
      <c r="G22" s="14"/>
      <c r="H22" s="100">
        <v>15.0</v>
      </c>
      <c r="I22" s="101" t="s">
        <v>26</v>
      </c>
      <c r="J22" s="101">
        <v>96.0</v>
      </c>
      <c r="K22" s="101">
        <v>209.0</v>
      </c>
      <c r="L22" s="101">
        <v>96.0</v>
      </c>
      <c r="M22" s="101">
        <v>421.0</v>
      </c>
      <c r="N22" s="15"/>
      <c r="O22" s="100">
        <v>15.0</v>
      </c>
      <c r="P22" s="101" t="s">
        <v>26</v>
      </c>
      <c r="Q22" s="101">
        <v>189.0</v>
      </c>
      <c r="R22" s="101">
        <v>949.0</v>
      </c>
      <c r="S22" s="101">
        <v>189.0</v>
      </c>
      <c r="T22" s="101">
        <v>1817.0</v>
      </c>
    </row>
    <row r="23">
      <c r="A23" s="100">
        <v>16.0</v>
      </c>
      <c r="B23" s="101" t="s">
        <v>27</v>
      </c>
      <c r="C23" s="101">
        <v>73.0</v>
      </c>
      <c r="D23" s="101">
        <v>536.0</v>
      </c>
      <c r="E23" s="101">
        <v>73.0</v>
      </c>
      <c r="F23" s="22">
        <v>789.0</v>
      </c>
      <c r="G23" s="14"/>
      <c r="H23" s="100">
        <v>16.0</v>
      </c>
      <c r="I23" s="101" t="s">
        <v>27</v>
      </c>
      <c r="J23" s="101">
        <v>95.0</v>
      </c>
      <c r="K23" s="101">
        <v>176.0</v>
      </c>
      <c r="L23" s="101">
        <v>95.0</v>
      </c>
      <c r="M23" s="101">
        <v>369.0</v>
      </c>
      <c r="N23" s="15"/>
      <c r="O23" s="100">
        <v>16.0</v>
      </c>
      <c r="P23" s="101" t="s">
        <v>27</v>
      </c>
      <c r="Q23" s="101">
        <v>168.0</v>
      </c>
      <c r="R23" s="101">
        <v>712.0</v>
      </c>
      <c r="S23" s="101">
        <v>168.0</v>
      </c>
      <c r="T23" s="101">
        <v>1158.0</v>
      </c>
    </row>
    <row r="24">
      <c r="A24" s="100">
        <v>17.0</v>
      </c>
      <c r="B24" s="101" t="s">
        <v>28</v>
      </c>
      <c r="C24" s="101">
        <v>88.0</v>
      </c>
      <c r="D24" s="101">
        <v>713.0</v>
      </c>
      <c r="E24" s="103">
        <v>88.0</v>
      </c>
      <c r="F24" s="104">
        <v>1190.0</v>
      </c>
      <c r="G24" s="14"/>
      <c r="H24" s="100">
        <v>17.0</v>
      </c>
      <c r="I24" s="101" t="s">
        <v>28</v>
      </c>
      <c r="J24" s="101">
        <v>96.0</v>
      </c>
      <c r="K24" s="101">
        <v>161.0</v>
      </c>
      <c r="L24" s="101">
        <v>96.0</v>
      </c>
      <c r="M24" s="101">
        <v>430.0</v>
      </c>
      <c r="N24" s="15"/>
      <c r="O24" s="100">
        <v>17.0</v>
      </c>
      <c r="P24" s="101" t="s">
        <v>28</v>
      </c>
      <c r="Q24" s="101">
        <v>184.0</v>
      </c>
      <c r="R24" s="101">
        <v>874.0</v>
      </c>
      <c r="S24" s="101">
        <v>184.0</v>
      </c>
      <c r="T24" s="101">
        <v>1620.0</v>
      </c>
    </row>
    <row r="25">
      <c r="A25" s="100">
        <v>18.0</v>
      </c>
      <c r="B25" s="101" t="s">
        <v>29</v>
      </c>
      <c r="C25" s="101">
        <v>78.0</v>
      </c>
      <c r="D25" s="101">
        <v>655.0</v>
      </c>
      <c r="E25" s="101">
        <v>78.0</v>
      </c>
      <c r="F25" s="101">
        <v>1111.0</v>
      </c>
      <c r="G25" s="14"/>
      <c r="H25" s="100">
        <v>18.0</v>
      </c>
      <c r="I25" s="101" t="s">
        <v>29</v>
      </c>
      <c r="J25" s="101">
        <v>93.0</v>
      </c>
      <c r="K25" s="101">
        <v>157.0</v>
      </c>
      <c r="L25" s="101">
        <v>93.0</v>
      </c>
      <c r="M25" s="101">
        <v>416.0</v>
      </c>
      <c r="N25" s="15"/>
      <c r="O25" s="100">
        <v>18.0</v>
      </c>
      <c r="P25" s="101" t="s">
        <v>29</v>
      </c>
      <c r="Q25" s="101">
        <v>171.0</v>
      </c>
      <c r="R25" s="101">
        <v>812.0</v>
      </c>
      <c r="S25" s="101">
        <v>171.0</v>
      </c>
      <c r="T25" s="101">
        <v>1527.0</v>
      </c>
    </row>
    <row r="26">
      <c r="A26" s="100">
        <v>19.0</v>
      </c>
      <c r="B26" s="101" t="s">
        <v>30</v>
      </c>
      <c r="C26" s="101">
        <v>62.0</v>
      </c>
      <c r="D26" s="101">
        <v>530.0</v>
      </c>
      <c r="E26" s="101">
        <v>62.0</v>
      </c>
      <c r="F26" s="101">
        <v>837.0</v>
      </c>
      <c r="G26" s="14"/>
      <c r="H26" s="100">
        <v>19.0</v>
      </c>
      <c r="I26" s="101" t="s">
        <v>30</v>
      </c>
      <c r="J26" s="101">
        <v>92.0</v>
      </c>
      <c r="K26" s="101">
        <v>184.0</v>
      </c>
      <c r="L26" s="101">
        <v>92.0</v>
      </c>
      <c r="M26" s="101">
        <v>383.0</v>
      </c>
      <c r="N26" s="15"/>
      <c r="O26" s="100">
        <v>19.0</v>
      </c>
      <c r="P26" s="101" t="s">
        <v>30</v>
      </c>
      <c r="Q26" s="101">
        <v>154.0</v>
      </c>
      <c r="R26" s="101">
        <v>714.0</v>
      </c>
      <c r="S26" s="101">
        <v>154.0</v>
      </c>
      <c r="T26" s="101">
        <v>1220.0</v>
      </c>
    </row>
    <row r="27">
      <c r="A27" s="100">
        <v>20.0</v>
      </c>
      <c r="B27" s="101" t="s">
        <v>31</v>
      </c>
      <c r="C27" s="101">
        <v>67.0</v>
      </c>
      <c r="D27" s="101">
        <v>471.0</v>
      </c>
      <c r="E27" s="101">
        <v>67.0</v>
      </c>
      <c r="F27" s="101">
        <v>775.0</v>
      </c>
      <c r="G27" s="14"/>
      <c r="H27" s="100">
        <v>20.0</v>
      </c>
      <c r="I27" s="101" t="s">
        <v>31</v>
      </c>
      <c r="J27" s="101">
        <v>98.0</v>
      </c>
      <c r="K27" s="101">
        <v>160.0</v>
      </c>
      <c r="L27" s="101">
        <v>98.0</v>
      </c>
      <c r="M27" s="101">
        <v>309.0</v>
      </c>
      <c r="N27" s="15"/>
      <c r="O27" s="100">
        <v>20.0</v>
      </c>
      <c r="P27" s="101" t="s">
        <v>31</v>
      </c>
      <c r="Q27" s="101">
        <v>165.0</v>
      </c>
      <c r="R27" s="101">
        <v>631.0</v>
      </c>
      <c r="S27" s="101">
        <v>165.0</v>
      </c>
      <c r="T27" s="101">
        <v>1084.0</v>
      </c>
    </row>
    <row r="28">
      <c r="A28" s="100">
        <v>21.0</v>
      </c>
      <c r="B28" s="101" t="s">
        <v>32</v>
      </c>
      <c r="C28" s="101">
        <v>95.0</v>
      </c>
      <c r="D28" s="101">
        <v>942.0</v>
      </c>
      <c r="E28" s="101">
        <v>95.0</v>
      </c>
      <c r="F28" s="101">
        <v>1648.0</v>
      </c>
      <c r="G28" s="14"/>
      <c r="H28" s="100">
        <v>21.0</v>
      </c>
      <c r="I28" s="101" t="s">
        <v>32</v>
      </c>
      <c r="J28" s="101">
        <v>72.0</v>
      </c>
      <c r="K28" s="101">
        <v>123.0</v>
      </c>
      <c r="L28" s="101">
        <v>72.0</v>
      </c>
      <c r="M28" s="101">
        <v>296.0</v>
      </c>
      <c r="N28" s="15"/>
      <c r="O28" s="100">
        <v>21.0</v>
      </c>
      <c r="P28" s="101" t="s">
        <v>32</v>
      </c>
      <c r="Q28" s="101">
        <v>167.0</v>
      </c>
      <c r="R28" s="101">
        <v>1065.0</v>
      </c>
      <c r="S28" s="101">
        <v>167.0</v>
      </c>
      <c r="T28" s="101">
        <v>1944.0</v>
      </c>
    </row>
    <row r="29">
      <c r="A29" s="100">
        <v>22.0</v>
      </c>
      <c r="B29" s="101" t="s">
        <v>33</v>
      </c>
      <c r="C29" s="101">
        <v>78.0</v>
      </c>
      <c r="D29" s="101">
        <v>605.0</v>
      </c>
      <c r="E29" s="101">
        <v>78.0</v>
      </c>
      <c r="F29" s="101">
        <v>1163.0</v>
      </c>
      <c r="G29" s="14"/>
      <c r="H29" s="100">
        <v>22.0</v>
      </c>
      <c r="I29" s="101" t="s">
        <v>33</v>
      </c>
      <c r="J29" s="101">
        <v>73.0</v>
      </c>
      <c r="K29" s="101">
        <v>136.0</v>
      </c>
      <c r="L29" s="101">
        <v>73.0</v>
      </c>
      <c r="M29" s="101">
        <v>230.0</v>
      </c>
      <c r="N29" s="15"/>
      <c r="O29" s="100">
        <v>22.0</v>
      </c>
      <c r="P29" s="101" t="s">
        <v>33</v>
      </c>
      <c r="Q29" s="101">
        <v>151.0</v>
      </c>
      <c r="R29" s="101">
        <v>741.0</v>
      </c>
      <c r="S29" s="101">
        <v>151.0</v>
      </c>
      <c r="T29" s="101">
        <v>1393.0</v>
      </c>
    </row>
    <row r="30">
      <c r="A30" s="100">
        <v>23.0</v>
      </c>
      <c r="B30" s="101" t="s">
        <v>34</v>
      </c>
      <c r="C30" s="101">
        <v>70.0</v>
      </c>
      <c r="D30" s="101">
        <v>582.0</v>
      </c>
      <c r="E30" s="101">
        <v>70.0</v>
      </c>
      <c r="F30" s="101">
        <v>889.0</v>
      </c>
      <c r="G30" s="14"/>
      <c r="H30" s="100">
        <v>23.0</v>
      </c>
      <c r="I30" s="101" t="s">
        <v>34</v>
      </c>
      <c r="J30" s="101">
        <v>101.0</v>
      </c>
      <c r="K30" s="101">
        <v>197.0</v>
      </c>
      <c r="L30" s="101">
        <v>101.0</v>
      </c>
      <c r="M30" s="101">
        <v>387.0</v>
      </c>
      <c r="N30" s="15"/>
      <c r="O30" s="100">
        <v>23.0</v>
      </c>
      <c r="P30" s="101" t="s">
        <v>34</v>
      </c>
      <c r="Q30" s="101">
        <v>171.0</v>
      </c>
      <c r="R30" s="101">
        <v>779.0</v>
      </c>
      <c r="S30" s="101">
        <v>171.0</v>
      </c>
      <c r="T30" s="101">
        <v>1276.0</v>
      </c>
    </row>
    <row r="31">
      <c r="A31" s="100">
        <v>24.0</v>
      </c>
      <c r="B31" s="101" t="s">
        <v>35</v>
      </c>
      <c r="C31" s="101">
        <v>73.0</v>
      </c>
      <c r="D31" s="101">
        <v>526.0</v>
      </c>
      <c r="E31" s="101">
        <v>73.0</v>
      </c>
      <c r="F31" s="101">
        <v>972.0</v>
      </c>
      <c r="G31" s="14"/>
      <c r="H31" s="100">
        <v>24.0</v>
      </c>
      <c r="I31" s="101" t="s">
        <v>35</v>
      </c>
      <c r="J31" s="101">
        <v>95.0</v>
      </c>
      <c r="K31" s="101">
        <v>192.0</v>
      </c>
      <c r="L31" s="101">
        <v>95.0</v>
      </c>
      <c r="M31" s="101">
        <v>403.0</v>
      </c>
      <c r="N31" s="15"/>
      <c r="O31" s="100">
        <v>24.0</v>
      </c>
      <c r="P31" s="101" t="s">
        <v>35</v>
      </c>
      <c r="Q31" s="101">
        <v>168.0</v>
      </c>
      <c r="R31" s="101">
        <v>718.0</v>
      </c>
      <c r="S31" s="101">
        <v>168.0</v>
      </c>
      <c r="T31" s="101">
        <v>1375.0</v>
      </c>
    </row>
    <row r="32">
      <c r="A32" s="100">
        <v>25.0</v>
      </c>
      <c r="B32" s="101" t="s">
        <v>36</v>
      </c>
      <c r="C32" s="101">
        <v>82.0</v>
      </c>
      <c r="D32" s="101">
        <v>692.0</v>
      </c>
      <c r="E32" s="101">
        <v>82.0</v>
      </c>
      <c r="F32" s="101">
        <v>1110.0</v>
      </c>
      <c r="G32" s="14"/>
      <c r="H32" s="100">
        <v>25.0</v>
      </c>
      <c r="I32" s="101" t="s">
        <v>36</v>
      </c>
      <c r="J32" s="101">
        <v>96.0</v>
      </c>
      <c r="K32" s="101">
        <v>440.0</v>
      </c>
      <c r="L32" s="101">
        <v>96.0</v>
      </c>
      <c r="M32" s="101">
        <v>505.0</v>
      </c>
      <c r="N32" s="15"/>
      <c r="O32" s="100">
        <v>25.0</v>
      </c>
      <c r="P32" s="101" t="s">
        <v>36</v>
      </c>
      <c r="Q32" s="101">
        <v>178.0</v>
      </c>
      <c r="R32" s="101">
        <v>1132.0</v>
      </c>
      <c r="S32" s="101">
        <v>178.0</v>
      </c>
      <c r="T32" s="101">
        <v>1615.0</v>
      </c>
    </row>
    <row r="33">
      <c r="A33" s="105">
        <v>26.0</v>
      </c>
      <c r="B33" s="101" t="s">
        <v>37</v>
      </c>
      <c r="C33" s="101">
        <v>78.0</v>
      </c>
      <c r="D33" s="101">
        <v>676.0</v>
      </c>
      <c r="E33" s="101">
        <v>78.0</v>
      </c>
      <c r="F33" s="101">
        <v>978.0</v>
      </c>
      <c r="G33" s="14"/>
      <c r="H33" s="105">
        <v>26.0</v>
      </c>
      <c r="I33" s="101" t="s">
        <v>37</v>
      </c>
      <c r="J33" s="101">
        <v>97.0</v>
      </c>
      <c r="K33" s="101">
        <v>472.0</v>
      </c>
      <c r="L33" s="101">
        <v>97.0</v>
      </c>
      <c r="M33" s="101">
        <v>540.0</v>
      </c>
      <c r="N33" s="15"/>
      <c r="O33" s="105">
        <v>26.0</v>
      </c>
      <c r="P33" s="101" t="s">
        <v>37</v>
      </c>
      <c r="Q33" s="101">
        <v>175.0</v>
      </c>
      <c r="R33" s="101">
        <v>1148.0</v>
      </c>
      <c r="S33" s="101">
        <v>175.0</v>
      </c>
      <c r="T33" s="101">
        <v>1518.0</v>
      </c>
    </row>
    <row r="34">
      <c r="A34" s="106">
        <v>27.0</v>
      </c>
      <c r="B34" s="100" t="s">
        <v>38</v>
      </c>
      <c r="C34" s="101">
        <v>82.0</v>
      </c>
      <c r="D34" s="101">
        <v>746.0</v>
      </c>
      <c r="E34" s="101">
        <v>82.0</v>
      </c>
      <c r="F34" s="101">
        <v>1049.0</v>
      </c>
      <c r="G34" s="14"/>
      <c r="H34" s="106">
        <v>27.0</v>
      </c>
      <c r="I34" s="100" t="s">
        <v>38</v>
      </c>
      <c r="J34" s="101">
        <v>94.0</v>
      </c>
      <c r="K34" s="101">
        <v>443.0</v>
      </c>
      <c r="L34" s="101">
        <v>94.0</v>
      </c>
      <c r="M34" s="101">
        <v>186.0</v>
      </c>
      <c r="N34" s="15"/>
      <c r="O34" s="106">
        <v>27.0</v>
      </c>
      <c r="P34" s="100" t="s">
        <v>38</v>
      </c>
      <c r="Q34" s="101">
        <v>176.0</v>
      </c>
      <c r="R34" s="101">
        <v>1189.0</v>
      </c>
      <c r="S34" s="101">
        <v>176.0</v>
      </c>
      <c r="T34" s="101">
        <v>1235.0</v>
      </c>
    </row>
    <row r="35">
      <c r="A35" s="100">
        <v>28.0</v>
      </c>
      <c r="B35" s="100" t="s">
        <v>39</v>
      </c>
      <c r="C35" s="22">
        <v>99.0</v>
      </c>
      <c r="D35" s="22">
        <v>1031.0</v>
      </c>
      <c r="E35" s="22">
        <v>99.0</v>
      </c>
      <c r="F35" s="22">
        <v>1661.0</v>
      </c>
      <c r="G35" s="14"/>
      <c r="H35" s="100">
        <v>28.0</v>
      </c>
      <c r="I35" s="100" t="s">
        <v>39</v>
      </c>
      <c r="J35" s="22">
        <v>98.0</v>
      </c>
      <c r="K35" s="22">
        <v>380.0</v>
      </c>
      <c r="L35" s="22">
        <v>98.0</v>
      </c>
      <c r="M35" s="22">
        <v>432.0</v>
      </c>
      <c r="N35" s="15"/>
      <c r="O35" s="100">
        <v>28.0</v>
      </c>
      <c r="P35" s="100" t="s">
        <v>39</v>
      </c>
      <c r="Q35" s="101">
        <v>197.0</v>
      </c>
      <c r="R35" s="101">
        <v>1411.0</v>
      </c>
      <c r="S35" s="101">
        <v>197.0</v>
      </c>
      <c r="T35" s="101">
        <v>2093.0</v>
      </c>
    </row>
    <row r="36">
      <c r="A36" s="105">
        <v>29.0</v>
      </c>
      <c r="B36" s="101" t="s">
        <v>41</v>
      </c>
      <c r="C36" s="107">
        <v>103.0</v>
      </c>
      <c r="D36" s="107">
        <v>848.0</v>
      </c>
      <c r="E36" s="107">
        <v>103.0</v>
      </c>
      <c r="F36" s="107">
        <v>1378.0</v>
      </c>
      <c r="G36" s="14"/>
      <c r="H36" s="100">
        <v>29.0</v>
      </c>
      <c r="I36" s="100" t="s">
        <v>41</v>
      </c>
      <c r="J36" s="106">
        <v>70.0</v>
      </c>
      <c r="K36" s="107">
        <v>386.0</v>
      </c>
      <c r="L36" s="107">
        <v>70.0</v>
      </c>
      <c r="M36" s="107">
        <v>325.0</v>
      </c>
      <c r="N36" s="15"/>
      <c r="O36" s="100">
        <v>29.0</v>
      </c>
      <c r="P36" s="100" t="s">
        <v>41</v>
      </c>
      <c r="Q36" s="101">
        <v>173.0</v>
      </c>
      <c r="R36" s="101">
        <v>1234.0</v>
      </c>
      <c r="S36" s="101">
        <v>173.0</v>
      </c>
      <c r="T36" s="101">
        <v>1703.0</v>
      </c>
    </row>
    <row r="37">
      <c r="A37" s="106">
        <v>30.0</v>
      </c>
      <c r="B37" s="100" t="s">
        <v>42</v>
      </c>
      <c r="C37" s="108">
        <v>71.0</v>
      </c>
      <c r="D37" s="109">
        <v>539.0</v>
      </c>
      <c r="E37" s="109">
        <v>71.0</v>
      </c>
      <c r="F37" s="109">
        <v>784.0</v>
      </c>
      <c r="G37" s="14"/>
      <c r="H37" s="105">
        <v>30.0</v>
      </c>
      <c r="I37" s="100" t="s">
        <v>42</v>
      </c>
      <c r="J37" s="105">
        <v>71.0</v>
      </c>
      <c r="K37" s="22">
        <v>304.0</v>
      </c>
      <c r="L37" s="22">
        <v>71.0</v>
      </c>
      <c r="M37" s="22">
        <v>298.0</v>
      </c>
      <c r="N37" s="15"/>
      <c r="O37" s="100">
        <v>30.0</v>
      </c>
      <c r="P37" s="100" t="s">
        <v>42</v>
      </c>
      <c r="Q37" s="101">
        <v>142.0</v>
      </c>
      <c r="R37" s="101">
        <v>843.0</v>
      </c>
      <c r="S37" s="101">
        <v>142.0</v>
      </c>
      <c r="T37" s="101">
        <v>1082.0</v>
      </c>
    </row>
    <row r="38">
      <c r="A38" s="100">
        <v>31.0</v>
      </c>
      <c r="B38" s="100" t="s">
        <v>43</v>
      </c>
      <c r="C38" s="108">
        <v>73.0</v>
      </c>
      <c r="D38" s="109">
        <v>638.0</v>
      </c>
      <c r="E38" s="109">
        <v>73.0</v>
      </c>
      <c r="F38" s="109">
        <v>958.0</v>
      </c>
      <c r="G38" s="14"/>
      <c r="H38" s="108">
        <v>31.0</v>
      </c>
      <c r="I38" s="100" t="s">
        <v>43</v>
      </c>
      <c r="J38" s="108">
        <v>98.0</v>
      </c>
      <c r="K38" s="109">
        <v>374.0</v>
      </c>
      <c r="L38" s="109">
        <v>98.0</v>
      </c>
      <c r="M38" s="109">
        <v>484.0</v>
      </c>
      <c r="N38" s="15"/>
      <c r="O38" s="100">
        <v>31.0</v>
      </c>
      <c r="P38" s="100" t="s">
        <v>43</v>
      </c>
      <c r="Q38" s="101">
        <v>171.0</v>
      </c>
      <c r="R38" s="101">
        <v>1012.0</v>
      </c>
      <c r="S38" s="101">
        <v>171.0</v>
      </c>
      <c r="T38" s="101">
        <v>1442.0</v>
      </c>
    </row>
    <row r="39">
      <c r="A39" s="110" t="s">
        <v>44</v>
      </c>
      <c r="B39" s="8"/>
      <c r="C39" s="99">
        <v>2783.0</v>
      </c>
      <c r="D39" s="99">
        <v>27584.0</v>
      </c>
      <c r="E39" s="99">
        <v>2783.0</v>
      </c>
      <c r="F39" s="99">
        <v>48798.0</v>
      </c>
      <c r="G39" s="9"/>
      <c r="H39" s="110" t="s">
        <v>44</v>
      </c>
      <c r="I39" s="8"/>
      <c r="J39" s="99">
        <v>2783.0</v>
      </c>
      <c r="K39" s="99">
        <v>7111.0</v>
      </c>
      <c r="L39" s="99">
        <v>2783.0</v>
      </c>
      <c r="M39" s="99">
        <v>11908.0</v>
      </c>
      <c r="N39" s="4"/>
      <c r="O39" s="110" t="s">
        <v>44</v>
      </c>
      <c r="P39" s="8"/>
      <c r="Q39" s="99">
        <v>5566.0</v>
      </c>
      <c r="R39" s="99">
        <v>34695.0</v>
      </c>
      <c r="S39" s="99">
        <v>5566.0</v>
      </c>
      <c r="T39" s="99">
        <v>60706.0</v>
      </c>
    </row>
    <row r="40">
      <c r="A40" s="111"/>
      <c r="N40" s="4"/>
      <c r="O40" s="4"/>
      <c r="P40" s="4"/>
      <c r="Q40" s="4"/>
      <c r="R40" s="4"/>
      <c r="S40" s="4"/>
      <c r="T40" s="4"/>
    </row>
    <row r="41">
      <c r="N41" s="4"/>
      <c r="O41" s="4"/>
      <c r="P41" s="4"/>
      <c r="Q41" s="4"/>
      <c r="R41" s="4"/>
      <c r="S41" s="4"/>
      <c r="T41" s="4"/>
    </row>
    <row r="42">
      <c r="N42" s="4"/>
      <c r="O42" s="4"/>
      <c r="P42" s="4"/>
      <c r="Q42" s="4"/>
      <c r="R42" s="4"/>
      <c r="S42" s="4"/>
      <c r="T42" s="4"/>
    </row>
    <row r="43">
      <c r="A43" s="96" t="s">
        <v>1</v>
      </c>
      <c r="G43" s="3"/>
      <c r="H43" s="96" t="s">
        <v>2</v>
      </c>
      <c r="N43" s="4"/>
      <c r="O43" s="96" t="s">
        <v>3</v>
      </c>
    </row>
    <row r="44">
      <c r="A44" s="96" t="s">
        <v>45</v>
      </c>
      <c r="G44" s="3"/>
      <c r="H44" s="96" t="s">
        <v>45</v>
      </c>
      <c r="N44" s="4"/>
      <c r="O44" s="96" t="s">
        <v>45</v>
      </c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4"/>
      <c r="O45" s="3"/>
      <c r="P45" s="3"/>
      <c r="Q45" s="3"/>
      <c r="R45" s="3"/>
      <c r="S45" s="3"/>
      <c r="T45" s="3"/>
    </row>
    <row r="46">
      <c r="A46" s="97" t="s">
        <v>5</v>
      </c>
      <c r="B46" s="97" t="s">
        <v>6</v>
      </c>
      <c r="C46" s="98" t="s">
        <v>7</v>
      </c>
      <c r="D46" s="8"/>
      <c r="E46" s="98" t="s">
        <v>8</v>
      </c>
      <c r="F46" s="8"/>
      <c r="G46" s="9"/>
      <c r="H46" s="97" t="s">
        <v>5</v>
      </c>
      <c r="I46" s="97" t="s">
        <v>6</v>
      </c>
      <c r="J46" s="98" t="s">
        <v>7</v>
      </c>
      <c r="K46" s="8"/>
      <c r="L46" s="98" t="s">
        <v>8</v>
      </c>
      <c r="M46" s="8"/>
      <c r="N46" s="4"/>
      <c r="O46" s="97" t="s">
        <v>5</v>
      </c>
      <c r="P46" s="97" t="s">
        <v>6</v>
      </c>
      <c r="Q46" s="98" t="s">
        <v>7</v>
      </c>
      <c r="R46" s="8"/>
      <c r="S46" s="98" t="s">
        <v>8</v>
      </c>
      <c r="T46" s="8"/>
    </row>
    <row r="47">
      <c r="A47" s="10"/>
      <c r="B47" s="10"/>
      <c r="C47" s="99" t="s">
        <v>9</v>
      </c>
      <c r="D47" s="99" t="s">
        <v>10</v>
      </c>
      <c r="E47" s="99" t="s">
        <v>9</v>
      </c>
      <c r="F47" s="99" t="s">
        <v>10</v>
      </c>
      <c r="G47" s="9"/>
      <c r="H47" s="10"/>
      <c r="I47" s="10"/>
      <c r="J47" s="99" t="s">
        <v>9</v>
      </c>
      <c r="K47" s="99" t="s">
        <v>10</v>
      </c>
      <c r="L47" s="99" t="s">
        <v>9</v>
      </c>
      <c r="M47" s="99" t="s">
        <v>10</v>
      </c>
      <c r="N47" s="4"/>
      <c r="O47" s="10"/>
      <c r="P47" s="10"/>
      <c r="Q47" s="99" t="s">
        <v>9</v>
      </c>
      <c r="R47" s="99" t="s">
        <v>10</v>
      </c>
      <c r="S47" s="99" t="s">
        <v>9</v>
      </c>
      <c r="T47" s="99" t="s">
        <v>10</v>
      </c>
    </row>
    <row r="48">
      <c r="A48" s="100">
        <v>1.0</v>
      </c>
      <c r="B48" s="101" t="s">
        <v>46</v>
      </c>
      <c r="C48" s="101">
        <v>75.0</v>
      </c>
      <c r="D48" s="101">
        <v>547.0</v>
      </c>
      <c r="E48" s="101">
        <v>75.0</v>
      </c>
      <c r="F48" s="101">
        <v>869.0</v>
      </c>
      <c r="G48" s="14"/>
      <c r="H48" s="100">
        <v>1.0</v>
      </c>
      <c r="I48" s="101" t="s">
        <v>46</v>
      </c>
      <c r="J48" s="101">
        <v>93.0</v>
      </c>
      <c r="K48" s="101">
        <v>381.0</v>
      </c>
      <c r="L48" s="101">
        <v>93.0</v>
      </c>
      <c r="M48" s="101">
        <v>488.0</v>
      </c>
      <c r="N48" s="15"/>
      <c r="O48" s="100">
        <v>1.0</v>
      </c>
      <c r="P48" s="101" t="s">
        <v>46</v>
      </c>
      <c r="Q48" s="101">
        <v>168.0</v>
      </c>
      <c r="R48" s="101">
        <v>928.0</v>
      </c>
      <c r="S48" s="101">
        <v>168.0</v>
      </c>
      <c r="T48" s="101">
        <v>1357.0</v>
      </c>
    </row>
    <row r="49">
      <c r="A49" s="100">
        <v>2.0</v>
      </c>
      <c r="B49" s="101" t="s">
        <v>47</v>
      </c>
      <c r="C49" s="101">
        <v>74.0</v>
      </c>
      <c r="D49" s="101">
        <v>596.0</v>
      </c>
      <c r="E49" s="101">
        <v>74.0</v>
      </c>
      <c r="F49" s="101">
        <v>840.0</v>
      </c>
      <c r="G49" s="14"/>
      <c r="H49" s="100">
        <v>2.0</v>
      </c>
      <c r="I49" s="101" t="s">
        <v>47</v>
      </c>
      <c r="J49" s="101">
        <v>109.0</v>
      </c>
      <c r="K49" s="101">
        <v>396.0</v>
      </c>
      <c r="L49" s="101">
        <v>109.0</v>
      </c>
      <c r="M49" s="101">
        <v>496.0</v>
      </c>
      <c r="N49" s="15"/>
      <c r="O49" s="100">
        <v>2.0</v>
      </c>
      <c r="P49" s="101" t="s">
        <v>47</v>
      </c>
      <c r="Q49" s="101">
        <v>183.0</v>
      </c>
      <c r="R49" s="101">
        <v>992.0</v>
      </c>
      <c r="S49" s="101">
        <v>183.0</v>
      </c>
      <c r="T49" s="101">
        <v>1336.0</v>
      </c>
    </row>
    <row r="50">
      <c r="A50" s="100">
        <v>3.0</v>
      </c>
      <c r="B50" s="101" t="s">
        <v>48</v>
      </c>
      <c r="C50" s="101">
        <v>70.0</v>
      </c>
      <c r="D50" s="101">
        <v>528.0</v>
      </c>
      <c r="E50" s="101">
        <v>70.0</v>
      </c>
      <c r="F50" s="101">
        <v>746.0</v>
      </c>
      <c r="G50" s="14"/>
      <c r="H50" s="100">
        <v>3.0</v>
      </c>
      <c r="I50" s="101" t="s">
        <v>48</v>
      </c>
      <c r="J50" s="101">
        <v>99.0</v>
      </c>
      <c r="K50" s="101">
        <v>411.0</v>
      </c>
      <c r="L50" s="101">
        <v>99.0</v>
      </c>
      <c r="M50" s="101">
        <v>471.0</v>
      </c>
      <c r="N50" s="15"/>
      <c r="O50" s="100">
        <v>3.0</v>
      </c>
      <c r="P50" s="101" t="s">
        <v>48</v>
      </c>
      <c r="Q50" s="101">
        <v>169.0</v>
      </c>
      <c r="R50" s="101">
        <v>939.0</v>
      </c>
      <c r="S50" s="101">
        <v>169.0</v>
      </c>
      <c r="T50" s="101">
        <v>1217.0</v>
      </c>
    </row>
    <row r="51">
      <c r="A51" s="100">
        <v>4.0</v>
      </c>
      <c r="B51" s="101" t="s">
        <v>49</v>
      </c>
      <c r="C51" s="101">
        <v>96.0</v>
      </c>
      <c r="D51" s="101">
        <v>818.0</v>
      </c>
      <c r="E51" s="101">
        <v>96.0</v>
      </c>
      <c r="F51" s="101">
        <v>1414.0</v>
      </c>
      <c r="G51" s="14"/>
      <c r="H51" s="100">
        <v>4.0</v>
      </c>
      <c r="I51" s="101" t="s">
        <v>49</v>
      </c>
      <c r="J51" s="101">
        <v>99.0</v>
      </c>
      <c r="K51" s="101">
        <v>446.0</v>
      </c>
      <c r="L51" s="101">
        <v>99.0</v>
      </c>
      <c r="M51" s="101">
        <v>507.0</v>
      </c>
      <c r="N51" s="15"/>
      <c r="O51" s="100">
        <v>4.0</v>
      </c>
      <c r="P51" s="101" t="s">
        <v>49</v>
      </c>
      <c r="Q51" s="101">
        <v>195.0</v>
      </c>
      <c r="R51" s="101">
        <v>1264.0</v>
      </c>
      <c r="S51" s="101">
        <v>195.0</v>
      </c>
      <c r="T51" s="101">
        <v>1921.0</v>
      </c>
    </row>
    <row r="52">
      <c r="A52" s="100">
        <v>5.0</v>
      </c>
      <c r="B52" s="101" t="s">
        <v>50</v>
      </c>
      <c r="C52" s="101">
        <v>93.0</v>
      </c>
      <c r="D52" s="101">
        <v>766.0</v>
      </c>
      <c r="E52" s="101">
        <v>93.0</v>
      </c>
      <c r="F52" s="101">
        <v>1281.0</v>
      </c>
      <c r="G52" s="14"/>
      <c r="H52" s="100">
        <v>5.0</v>
      </c>
      <c r="I52" s="101" t="s">
        <v>50</v>
      </c>
      <c r="J52" s="101">
        <v>96.0</v>
      </c>
      <c r="K52" s="101">
        <v>425.0</v>
      </c>
      <c r="L52" s="101">
        <v>96.0</v>
      </c>
      <c r="M52" s="101">
        <v>496.0</v>
      </c>
      <c r="N52" s="15"/>
      <c r="O52" s="100">
        <v>5.0</v>
      </c>
      <c r="P52" s="101" t="s">
        <v>50</v>
      </c>
      <c r="Q52" s="101">
        <v>189.0</v>
      </c>
      <c r="R52" s="101">
        <v>1191.0</v>
      </c>
      <c r="S52" s="101">
        <v>189.0</v>
      </c>
      <c r="T52" s="101">
        <v>1777.0</v>
      </c>
    </row>
    <row r="53">
      <c r="A53" s="100">
        <v>6.0</v>
      </c>
      <c r="B53" s="101" t="s">
        <v>51</v>
      </c>
      <c r="C53" s="101">
        <v>69.0</v>
      </c>
      <c r="D53" s="101">
        <v>489.0</v>
      </c>
      <c r="E53" s="101">
        <v>69.0</v>
      </c>
      <c r="F53" s="101">
        <v>762.0</v>
      </c>
      <c r="G53" s="14"/>
      <c r="H53" s="100">
        <v>6.0</v>
      </c>
      <c r="I53" s="101" t="s">
        <v>51</v>
      </c>
      <c r="J53" s="101">
        <v>55.0</v>
      </c>
      <c r="K53" s="101">
        <v>328.0</v>
      </c>
      <c r="L53" s="101">
        <v>55.0</v>
      </c>
      <c r="M53" s="101">
        <v>362.0</v>
      </c>
      <c r="N53" s="15"/>
      <c r="O53" s="100">
        <v>6.0</v>
      </c>
      <c r="P53" s="101" t="s">
        <v>51</v>
      </c>
      <c r="Q53" s="101">
        <v>124.0</v>
      </c>
      <c r="R53" s="101">
        <v>817.0</v>
      </c>
      <c r="S53" s="101">
        <v>124.0</v>
      </c>
      <c r="T53" s="101">
        <v>1124.0</v>
      </c>
    </row>
    <row r="54">
      <c r="A54" s="100">
        <v>7.0</v>
      </c>
      <c r="B54" s="101" t="s">
        <v>52</v>
      </c>
      <c r="C54" s="101">
        <v>89.0</v>
      </c>
      <c r="D54" s="101">
        <v>734.0</v>
      </c>
      <c r="E54" s="101">
        <v>89.0</v>
      </c>
      <c r="F54" s="101">
        <v>1139.0</v>
      </c>
      <c r="G54" s="14"/>
      <c r="H54" s="100">
        <v>7.0</v>
      </c>
      <c r="I54" s="101" t="s">
        <v>52</v>
      </c>
      <c r="J54" s="101">
        <v>107.0</v>
      </c>
      <c r="K54" s="101">
        <v>407.0</v>
      </c>
      <c r="L54" s="101">
        <v>107.0</v>
      </c>
      <c r="M54" s="101">
        <v>479.0</v>
      </c>
      <c r="N54" s="15"/>
      <c r="O54" s="100">
        <v>7.0</v>
      </c>
      <c r="P54" s="101" t="s">
        <v>52</v>
      </c>
      <c r="Q54" s="101">
        <v>196.0</v>
      </c>
      <c r="R54" s="101">
        <v>1141.0</v>
      </c>
      <c r="S54" s="101">
        <v>196.0</v>
      </c>
      <c r="T54" s="101">
        <v>1618.0</v>
      </c>
    </row>
    <row r="55">
      <c r="A55" s="100">
        <v>8.0</v>
      </c>
      <c r="B55" s="101" t="s">
        <v>53</v>
      </c>
      <c r="C55" s="101">
        <v>86.0</v>
      </c>
      <c r="D55" s="101">
        <v>782.0</v>
      </c>
      <c r="E55" s="101">
        <v>86.0</v>
      </c>
      <c r="F55" s="101">
        <v>1155.0</v>
      </c>
      <c r="G55" s="14"/>
      <c r="H55" s="100">
        <v>8.0</v>
      </c>
      <c r="I55" s="101" t="s">
        <v>53</v>
      </c>
      <c r="J55" s="101">
        <v>95.0</v>
      </c>
      <c r="K55" s="101">
        <v>293.0</v>
      </c>
      <c r="L55" s="101">
        <v>95.0</v>
      </c>
      <c r="M55" s="101">
        <v>472.0</v>
      </c>
      <c r="N55" s="15"/>
      <c r="O55" s="100">
        <v>8.0</v>
      </c>
      <c r="P55" s="101" t="s">
        <v>53</v>
      </c>
      <c r="Q55" s="101">
        <v>181.0</v>
      </c>
      <c r="R55" s="101">
        <v>1075.0</v>
      </c>
      <c r="S55" s="101">
        <v>181.0</v>
      </c>
      <c r="T55" s="101">
        <v>1627.0</v>
      </c>
    </row>
    <row r="56">
      <c r="A56" s="100">
        <v>9.0</v>
      </c>
      <c r="B56" s="101" t="s">
        <v>54</v>
      </c>
      <c r="C56" s="101">
        <v>72.0</v>
      </c>
      <c r="D56" s="101">
        <v>572.0</v>
      </c>
      <c r="E56" s="101">
        <v>72.0</v>
      </c>
      <c r="F56" s="101">
        <v>786.0</v>
      </c>
      <c r="G56" s="14"/>
      <c r="H56" s="100">
        <v>9.0</v>
      </c>
      <c r="I56" s="101" t="s">
        <v>54</v>
      </c>
      <c r="J56" s="101">
        <v>97.0</v>
      </c>
      <c r="K56" s="101">
        <v>301.0</v>
      </c>
      <c r="L56" s="101">
        <v>97.0</v>
      </c>
      <c r="M56" s="101">
        <v>464.0</v>
      </c>
      <c r="N56" s="15"/>
      <c r="O56" s="100">
        <v>9.0</v>
      </c>
      <c r="P56" s="101" t="s">
        <v>54</v>
      </c>
      <c r="Q56" s="101">
        <v>169.0</v>
      </c>
      <c r="R56" s="101">
        <v>873.0</v>
      </c>
      <c r="S56" s="101">
        <v>169.0</v>
      </c>
      <c r="T56" s="101">
        <v>1250.0</v>
      </c>
    </row>
    <row r="57">
      <c r="A57" s="100">
        <v>10.0</v>
      </c>
      <c r="B57" s="101" t="s">
        <v>55</v>
      </c>
      <c r="C57" s="101">
        <v>74.0</v>
      </c>
      <c r="D57" s="101">
        <v>781.0</v>
      </c>
      <c r="E57" s="101">
        <v>74.0</v>
      </c>
      <c r="F57" s="101">
        <v>1101.0</v>
      </c>
      <c r="G57" s="14"/>
      <c r="H57" s="100">
        <v>10.0</v>
      </c>
      <c r="I57" s="101" t="s">
        <v>55</v>
      </c>
      <c r="J57" s="101">
        <v>101.0</v>
      </c>
      <c r="K57" s="101">
        <v>371.0</v>
      </c>
      <c r="L57" s="101">
        <v>101.0</v>
      </c>
      <c r="M57" s="101">
        <v>530.0</v>
      </c>
      <c r="N57" s="15"/>
      <c r="O57" s="100">
        <v>10.0</v>
      </c>
      <c r="P57" s="101" t="s">
        <v>55</v>
      </c>
      <c r="Q57" s="101">
        <v>175.0</v>
      </c>
      <c r="R57" s="101">
        <v>1152.0</v>
      </c>
      <c r="S57" s="101">
        <v>175.0</v>
      </c>
      <c r="T57" s="101">
        <v>1631.0</v>
      </c>
    </row>
    <row r="58">
      <c r="A58" s="100">
        <v>11.0</v>
      </c>
      <c r="B58" s="101" t="s">
        <v>56</v>
      </c>
      <c r="C58" s="101">
        <v>112.0</v>
      </c>
      <c r="D58" s="101">
        <v>1789.0</v>
      </c>
      <c r="E58" s="101">
        <v>112.0</v>
      </c>
      <c r="F58" s="101">
        <v>3204.0</v>
      </c>
      <c r="G58" s="14"/>
      <c r="H58" s="100">
        <v>11.0</v>
      </c>
      <c r="I58" s="101" t="s">
        <v>56</v>
      </c>
      <c r="J58" s="101">
        <v>98.0</v>
      </c>
      <c r="K58" s="101">
        <v>305.0</v>
      </c>
      <c r="L58" s="101">
        <v>98.0</v>
      </c>
      <c r="M58" s="101">
        <v>466.0</v>
      </c>
      <c r="N58" s="15"/>
      <c r="O58" s="100">
        <v>11.0</v>
      </c>
      <c r="P58" s="101" t="s">
        <v>56</v>
      </c>
      <c r="Q58" s="101">
        <v>210.0</v>
      </c>
      <c r="R58" s="101">
        <v>2094.0</v>
      </c>
      <c r="S58" s="101">
        <v>210.0</v>
      </c>
      <c r="T58" s="101">
        <v>3670.0</v>
      </c>
    </row>
    <row r="59">
      <c r="A59" s="100">
        <v>12.0</v>
      </c>
      <c r="B59" s="101" t="s">
        <v>57</v>
      </c>
      <c r="C59" s="101">
        <v>100.0</v>
      </c>
      <c r="D59" s="101">
        <v>859.0</v>
      </c>
      <c r="E59" s="101">
        <v>100.0</v>
      </c>
      <c r="F59" s="101">
        <v>1454.0</v>
      </c>
      <c r="G59" s="14"/>
      <c r="H59" s="100">
        <v>12.0</v>
      </c>
      <c r="I59" s="101" t="s">
        <v>57</v>
      </c>
      <c r="J59" s="101">
        <v>94.0</v>
      </c>
      <c r="K59" s="101">
        <v>297.0</v>
      </c>
      <c r="L59" s="101">
        <v>94.0</v>
      </c>
      <c r="M59" s="101">
        <v>429.0</v>
      </c>
      <c r="N59" s="15"/>
      <c r="O59" s="100">
        <v>12.0</v>
      </c>
      <c r="P59" s="101" t="s">
        <v>57</v>
      </c>
      <c r="Q59" s="101">
        <v>194.0</v>
      </c>
      <c r="R59" s="101">
        <v>1156.0</v>
      </c>
      <c r="S59" s="101">
        <v>194.0</v>
      </c>
      <c r="T59" s="101">
        <v>1883.0</v>
      </c>
    </row>
    <row r="60">
      <c r="A60" s="100">
        <v>13.0</v>
      </c>
      <c r="B60" s="101" t="s">
        <v>58</v>
      </c>
      <c r="C60" s="102">
        <v>75.0</v>
      </c>
      <c r="D60" s="102">
        <v>594.0</v>
      </c>
      <c r="E60" s="102">
        <v>75.0</v>
      </c>
      <c r="F60" s="102">
        <v>842.0</v>
      </c>
      <c r="G60" s="14"/>
      <c r="H60" s="100">
        <v>13.0</v>
      </c>
      <c r="I60" s="101" t="s">
        <v>58</v>
      </c>
      <c r="J60" s="101">
        <v>92.0</v>
      </c>
      <c r="K60" s="101">
        <v>370.0</v>
      </c>
      <c r="L60" s="101">
        <v>92.0</v>
      </c>
      <c r="M60" s="101">
        <v>396.0</v>
      </c>
      <c r="N60" s="15"/>
      <c r="O60" s="100">
        <v>13.0</v>
      </c>
      <c r="P60" s="101" t="s">
        <v>58</v>
      </c>
      <c r="Q60" s="101">
        <v>167.0</v>
      </c>
      <c r="R60" s="101">
        <v>964.0</v>
      </c>
      <c r="S60" s="101">
        <v>167.0</v>
      </c>
      <c r="T60" s="101">
        <v>1238.0</v>
      </c>
    </row>
    <row r="61">
      <c r="A61" s="100">
        <v>14.0</v>
      </c>
      <c r="B61" s="101" t="s">
        <v>59</v>
      </c>
      <c r="C61" s="101">
        <v>68.0</v>
      </c>
      <c r="D61" s="101">
        <v>668.0</v>
      </c>
      <c r="E61" s="101">
        <v>68.0</v>
      </c>
      <c r="F61" s="101">
        <v>1195.0</v>
      </c>
      <c r="G61" s="14"/>
      <c r="H61" s="100">
        <v>14.0</v>
      </c>
      <c r="I61" s="101" t="s">
        <v>59</v>
      </c>
      <c r="J61" s="101">
        <v>51.0</v>
      </c>
      <c r="K61" s="101">
        <v>191.0</v>
      </c>
      <c r="L61" s="101">
        <v>51.0</v>
      </c>
      <c r="M61" s="101">
        <v>212.0</v>
      </c>
      <c r="N61" s="15"/>
      <c r="O61" s="100">
        <v>14.0</v>
      </c>
      <c r="P61" s="101" t="s">
        <v>59</v>
      </c>
      <c r="Q61" s="101">
        <v>119.0</v>
      </c>
      <c r="R61" s="101">
        <v>859.0</v>
      </c>
      <c r="S61" s="101">
        <v>119.0</v>
      </c>
      <c r="T61" s="101">
        <v>1407.0</v>
      </c>
    </row>
    <row r="62">
      <c r="A62" s="100">
        <v>15.0</v>
      </c>
      <c r="B62" s="101" t="s">
        <v>60</v>
      </c>
      <c r="C62" s="101">
        <v>91.0</v>
      </c>
      <c r="D62" s="101">
        <v>918.0</v>
      </c>
      <c r="E62" s="101">
        <v>91.0</v>
      </c>
      <c r="F62" s="101">
        <v>1549.0</v>
      </c>
      <c r="G62" s="14"/>
      <c r="H62" s="100">
        <v>15.0</v>
      </c>
      <c r="I62" s="101" t="s">
        <v>60</v>
      </c>
      <c r="J62" s="101">
        <v>93.0</v>
      </c>
      <c r="K62" s="101">
        <v>392.0</v>
      </c>
      <c r="L62" s="101">
        <v>93.0</v>
      </c>
      <c r="M62" s="101">
        <v>425.0</v>
      </c>
      <c r="N62" s="15"/>
      <c r="O62" s="100">
        <v>15.0</v>
      </c>
      <c r="P62" s="101" t="s">
        <v>60</v>
      </c>
      <c r="Q62" s="101">
        <v>184.0</v>
      </c>
      <c r="R62" s="101">
        <v>1310.0</v>
      </c>
      <c r="S62" s="101">
        <v>184.0</v>
      </c>
      <c r="T62" s="101">
        <v>1974.0</v>
      </c>
    </row>
    <row r="63">
      <c r="A63" s="100">
        <v>16.0</v>
      </c>
      <c r="B63" s="101" t="s">
        <v>61</v>
      </c>
      <c r="C63" s="101">
        <v>80.0</v>
      </c>
      <c r="D63" s="101">
        <v>966.0</v>
      </c>
      <c r="E63" s="101">
        <v>80.0</v>
      </c>
      <c r="F63" s="22">
        <v>1571.0</v>
      </c>
      <c r="G63" s="14"/>
      <c r="H63" s="100">
        <v>16.0</v>
      </c>
      <c r="I63" s="101" t="s">
        <v>61</v>
      </c>
      <c r="J63" s="101">
        <v>97.0</v>
      </c>
      <c r="K63" s="101">
        <v>320.0</v>
      </c>
      <c r="L63" s="101">
        <v>97.0</v>
      </c>
      <c r="M63" s="101">
        <v>425.0</v>
      </c>
      <c r="N63" s="15"/>
      <c r="O63" s="100">
        <v>16.0</v>
      </c>
      <c r="P63" s="101" t="s">
        <v>61</v>
      </c>
      <c r="Q63" s="101">
        <v>177.0</v>
      </c>
      <c r="R63" s="101">
        <v>1286.0</v>
      </c>
      <c r="S63" s="101">
        <v>177.0</v>
      </c>
      <c r="T63" s="101">
        <v>1996.0</v>
      </c>
    </row>
    <row r="64">
      <c r="A64" s="100">
        <v>17.0</v>
      </c>
      <c r="B64" s="101" t="s">
        <v>62</v>
      </c>
      <c r="C64" s="101">
        <v>89.0</v>
      </c>
      <c r="D64" s="101">
        <v>862.0</v>
      </c>
      <c r="E64" s="103">
        <v>89.0</v>
      </c>
      <c r="F64" s="104">
        <v>1323.0</v>
      </c>
      <c r="G64" s="14"/>
      <c r="H64" s="100">
        <v>17.0</v>
      </c>
      <c r="I64" s="101" t="s">
        <v>62</v>
      </c>
      <c r="J64" s="101">
        <v>96.0</v>
      </c>
      <c r="K64" s="101">
        <v>301.0</v>
      </c>
      <c r="L64" s="101">
        <v>96.0</v>
      </c>
      <c r="M64" s="101">
        <v>478.0</v>
      </c>
      <c r="N64" s="15"/>
      <c r="O64" s="100">
        <v>17.0</v>
      </c>
      <c r="P64" s="101" t="s">
        <v>62</v>
      </c>
      <c r="Q64" s="101">
        <v>185.0</v>
      </c>
      <c r="R64" s="101">
        <v>1163.0</v>
      </c>
      <c r="S64" s="101">
        <v>185.0</v>
      </c>
      <c r="T64" s="101">
        <v>1801.0</v>
      </c>
    </row>
    <row r="65">
      <c r="A65" s="100">
        <v>18.0</v>
      </c>
      <c r="B65" s="101" t="s">
        <v>63</v>
      </c>
      <c r="C65" s="101">
        <v>107.0</v>
      </c>
      <c r="D65" s="101">
        <v>1509.0</v>
      </c>
      <c r="E65" s="101">
        <v>107.0</v>
      </c>
      <c r="F65" s="101">
        <v>2641.0</v>
      </c>
      <c r="G65" s="14"/>
      <c r="H65" s="100">
        <v>18.0</v>
      </c>
      <c r="I65" s="101" t="s">
        <v>63</v>
      </c>
      <c r="J65" s="101">
        <v>99.0</v>
      </c>
      <c r="K65" s="101">
        <v>345.0</v>
      </c>
      <c r="L65" s="101">
        <v>99.0</v>
      </c>
      <c r="M65" s="101">
        <v>516.0</v>
      </c>
      <c r="N65" s="15"/>
      <c r="O65" s="100">
        <v>18.0</v>
      </c>
      <c r="P65" s="101" t="s">
        <v>63</v>
      </c>
      <c r="Q65" s="101">
        <v>206.0</v>
      </c>
      <c r="R65" s="101">
        <v>1854.0</v>
      </c>
      <c r="S65" s="101">
        <v>206.0</v>
      </c>
      <c r="T65" s="101">
        <v>3157.0</v>
      </c>
    </row>
    <row r="66">
      <c r="A66" s="100">
        <v>19.0</v>
      </c>
      <c r="B66" s="101" t="s">
        <v>64</v>
      </c>
      <c r="C66" s="101">
        <v>103.0</v>
      </c>
      <c r="D66" s="101">
        <v>1215.0</v>
      </c>
      <c r="E66" s="101">
        <v>103.0</v>
      </c>
      <c r="F66" s="101">
        <v>2007.0</v>
      </c>
      <c r="G66" s="14"/>
      <c r="H66" s="100">
        <v>19.0</v>
      </c>
      <c r="I66" s="101" t="s">
        <v>64</v>
      </c>
      <c r="J66" s="101">
        <v>96.0</v>
      </c>
      <c r="K66" s="101">
        <v>282.0</v>
      </c>
      <c r="L66" s="101">
        <v>96.0</v>
      </c>
      <c r="M66" s="101">
        <v>424.0</v>
      </c>
      <c r="N66" s="15"/>
      <c r="O66" s="100">
        <v>19.0</v>
      </c>
      <c r="P66" s="101" t="s">
        <v>64</v>
      </c>
      <c r="Q66" s="101">
        <v>199.0</v>
      </c>
      <c r="R66" s="101">
        <v>1497.0</v>
      </c>
      <c r="S66" s="101">
        <v>199.0</v>
      </c>
      <c r="T66" s="101">
        <v>2431.0</v>
      </c>
    </row>
    <row r="67">
      <c r="A67" s="100">
        <v>20.0</v>
      </c>
      <c r="B67" s="101" t="s">
        <v>65</v>
      </c>
      <c r="C67" s="101">
        <v>80.0</v>
      </c>
      <c r="D67" s="101">
        <v>721.0</v>
      </c>
      <c r="E67" s="101">
        <v>80.0</v>
      </c>
      <c r="F67" s="101">
        <v>1150.0</v>
      </c>
      <c r="G67" s="14"/>
      <c r="H67" s="100">
        <v>20.0</v>
      </c>
      <c r="I67" s="101" t="s">
        <v>65</v>
      </c>
      <c r="J67" s="101">
        <v>91.0</v>
      </c>
      <c r="K67" s="101">
        <v>359.0</v>
      </c>
      <c r="L67" s="101">
        <v>91.0</v>
      </c>
      <c r="M67" s="101">
        <v>340.0</v>
      </c>
      <c r="N67" s="15"/>
      <c r="O67" s="100">
        <v>20.0</v>
      </c>
      <c r="P67" s="101" t="s">
        <v>65</v>
      </c>
      <c r="Q67" s="101">
        <v>171.0</v>
      </c>
      <c r="R67" s="101">
        <v>1080.0</v>
      </c>
      <c r="S67" s="101">
        <v>171.0</v>
      </c>
      <c r="T67" s="101">
        <v>1490.0</v>
      </c>
    </row>
    <row r="68">
      <c r="A68" s="100">
        <v>21.0</v>
      </c>
      <c r="B68" s="101" t="s">
        <v>66</v>
      </c>
      <c r="C68" s="101">
        <v>87.0</v>
      </c>
      <c r="D68" s="101">
        <v>778.0</v>
      </c>
      <c r="E68" s="101">
        <v>87.0</v>
      </c>
      <c r="F68" s="101">
        <v>1311.0</v>
      </c>
      <c r="G68" s="14"/>
      <c r="H68" s="100">
        <v>21.0</v>
      </c>
      <c r="I68" s="101" t="s">
        <v>66</v>
      </c>
      <c r="J68" s="101">
        <v>90.0</v>
      </c>
      <c r="K68" s="101">
        <v>298.0</v>
      </c>
      <c r="L68" s="101">
        <v>90.0</v>
      </c>
      <c r="M68" s="101">
        <v>314.0</v>
      </c>
      <c r="N68" s="15"/>
      <c r="O68" s="100">
        <v>21.0</v>
      </c>
      <c r="P68" s="101" t="s">
        <v>66</v>
      </c>
      <c r="Q68" s="101">
        <v>177.0</v>
      </c>
      <c r="R68" s="101">
        <v>1076.0</v>
      </c>
      <c r="S68" s="101">
        <v>177.0</v>
      </c>
      <c r="T68" s="101">
        <v>1625.0</v>
      </c>
    </row>
    <row r="69">
      <c r="A69" s="100">
        <v>22.0</v>
      </c>
      <c r="B69" s="101" t="s">
        <v>67</v>
      </c>
      <c r="C69" s="101">
        <v>90.0</v>
      </c>
      <c r="D69" s="101">
        <v>756.0</v>
      </c>
      <c r="E69" s="101">
        <v>90.0</v>
      </c>
      <c r="F69" s="101">
        <v>1183.0</v>
      </c>
      <c r="G69" s="14"/>
      <c r="H69" s="100">
        <v>22.0</v>
      </c>
      <c r="I69" s="101" t="s">
        <v>67</v>
      </c>
      <c r="J69" s="101">
        <v>89.0</v>
      </c>
      <c r="K69" s="101">
        <v>385.0</v>
      </c>
      <c r="L69" s="101">
        <v>89.0</v>
      </c>
      <c r="M69" s="101">
        <v>381.0</v>
      </c>
      <c r="N69" s="15"/>
      <c r="O69" s="100">
        <v>22.0</v>
      </c>
      <c r="P69" s="101" t="s">
        <v>67</v>
      </c>
      <c r="Q69" s="101">
        <v>179.0</v>
      </c>
      <c r="R69" s="101">
        <v>1141.0</v>
      </c>
      <c r="S69" s="101">
        <v>179.0</v>
      </c>
      <c r="T69" s="101">
        <v>1564.0</v>
      </c>
    </row>
    <row r="70">
      <c r="A70" s="100">
        <v>23.0</v>
      </c>
      <c r="B70" s="101" t="s">
        <v>68</v>
      </c>
      <c r="C70" s="101">
        <v>75.0</v>
      </c>
      <c r="D70" s="101">
        <v>723.0</v>
      </c>
      <c r="E70" s="101">
        <v>75.0</v>
      </c>
      <c r="F70" s="101">
        <v>1064.0</v>
      </c>
      <c r="G70" s="14"/>
      <c r="H70" s="100">
        <v>23.0</v>
      </c>
      <c r="I70" s="101" t="s">
        <v>68</v>
      </c>
      <c r="J70" s="101">
        <v>81.0</v>
      </c>
      <c r="K70" s="101">
        <v>354.0</v>
      </c>
      <c r="L70" s="101">
        <v>81.0</v>
      </c>
      <c r="M70" s="101">
        <v>369.0</v>
      </c>
      <c r="N70" s="15"/>
      <c r="O70" s="100">
        <v>23.0</v>
      </c>
      <c r="P70" s="101" t="s">
        <v>68</v>
      </c>
      <c r="Q70" s="101">
        <v>156.0</v>
      </c>
      <c r="R70" s="101">
        <v>1077.0</v>
      </c>
      <c r="S70" s="101">
        <v>156.0</v>
      </c>
      <c r="T70" s="101">
        <v>1433.0</v>
      </c>
    </row>
    <row r="71">
      <c r="A71" s="100">
        <v>24.0</v>
      </c>
      <c r="B71" s="101" t="s">
        <v>69</v>
      </c>
      <c r="C71" s="101">
        <v>72.0</v>
      </c>
      <c r="D71" s="101">
        <v>597.0</v>
      </c>
      <c r="E71" s="101">
        <v>72.0</v>
      </c>
      <c r="F71" s="101">
        <v>853.0</v>
      </c>
      <c r="G71" s="14"/>
      <c r="H71" s="100">
        <v>24.0</v>
      </c>
      <c r="I71" s="101" t="s">
        <v>69</v>
      </c>
      <c r="J71" s="101">
        <v>94.0</v>
      </c>
      <c r="K71" s="101">
        <v>265.0</v>
      </c>
      <c r="L71" s="101">
        <v>94.0</v>
      </c>
      <c r="M71" s="101">
        <v>410.0</v>
      </c>
      <c r="N71" s="15"/>
      <c r="O71" s="100">
        <v>24.0</v>
      </c>
      <c r="P71" s="101" t="s">
        <v>69</v>
      </c>
      <c r="Q71" s="101">
        <v>166.0</v>
      </c>
      <c r="R71" s="101">
        <v>862.0</v>
      </c>
      <c r="S71" s="101">
        <v>166.0</v>
      </c>
      <c r="T71" s="101">
        <v>1263.0</v>
      </c>
    </row>
    <row r="72">
      <c r="A72" s="100">
        <v>25.0</v>
      </c>
      <c r="B72" s="101" t="s">
        <v>70</v>
      </c>
      <c r="C72" s="101">
        <v>97.0</v>
      </c>
      <c r="D72" s="101">
        <v>1110.0</v>
      </c>
      <c r="E72" s="101">
        <v>97.0</v>
      </c>
      <c r="F72" s="101">
        <v>1847.0</v>
      </c>
      <c r="G72" s="14"/>
      <c r="H72" s="100">
        <v>25.0</v>
      </c>
      <c r="I72" s="101" t="s">
        <v>70</v>
      </c>
      <c r="J72" s="101">
        <v>97.0</v>
      </c>
      <c r="K72" s="101">
        <v>328.0</v>
      </c>
      <c r="L72" s="101">
        <v>97.0</v>
      </c>
      <c r="M72" s="101">
        <v>525.0</v>
      </c>
      <c r="N72" s="15"/>
      <c r="O72" s="100">
        <v>25.0</v>
      </c>
      <c r="P72" s="101" t="s">
        <v>70</v>
      </c>
      <c r="Q72" s="101">
        <v>194.0</v>
      </c>
      <c r="R72" s="101">
        <v>1438.0</v>
      </c>
      <c r="S72" s="101">
        <v>194.0</v>
      </c>
      <c r="T72" s="101">
        <v>2372.0</v>
      </c>
    </row>
    <row r="73">
      <c r="A73" s="105">
        <v>26.0</v>
      </c>
      <c r="B73" s="101" t="s">
        <v>71</v>
      </c>
      <c r="C73" s="101">
        <v>92.0</v>
      </c>
      <c r="D73" s="101">
        <v>853.0</v>
      </c>
      <c r="E73" s="101">
        <v>92.0</v>
      </c>
      <c r="F73" s="101">
        <v>1388.0</v>
      </c>
      <c r="G73" s="14"/>
      <c r="H73" s="105">
        <v>26.0</v>
      </c>
      <c r="I73" s="101" t="s">
        <v>71</v>
      </c>
      <c r="J73" s="101">
        <v>102.0</v>
      </c>
      <c r="K73" s="101">
        <v>349.0</v>
      </c>
      <c r="L73" s="101">
        <v>102.0</v>
      </c>
      <c r="M73" s="101">
        <v>463.0</v>
      </c>
      <c r="N73" s="15"/>
      <c r="O73" s="100">
        <v>26.0</v>
      </c>
      <c r="P73" s="101" t="s">
        <v>71</v>
      </c>
      <c r="Q73" s="101">
        <v>194.0</v>
      </c>
      <c r="R73" s="101">
        <v>1202.0</v>
      </c>
      <c r="S73" s="101">
        <v>194.0</v>
      </c>
      <c r="T73" s="101">
        <v>1851.0</v>
      </c>
    </row>
    <row r="74">
      <c r="A74" s="106">
        <v>27.0</v>
      </c>
      <c r="B74" s="100" t="s">
        <v>72</v>
      </c>
      <c r="C74" s="101">
        <v>75.0</v>
      </c>
      <c r="D74" s="101">
        <v>681.0</v>
      </c>
      <c r="E74" s="101">
        <v>75.0</v>
      </c>
      <c r="F74" s="101">
        <v>987.0</v>
      </c>
      <c r="G74" s="14"/>
      <c r="H74" s="106">
        <v>27.0</v>
      </c>
      <c r="I74" s="100" t="s">
        <v>72</v>
      </c>
      <c r="J74" s="101">
        <v>100.0</v>
      </c>
      <c r="K74" s="101">
        <v>301.0</v>
      </c>
      <c r="L74" s="101">
        <v>100.0</v>
      </c>
      <c r="M74" s="101">
        <v>427.0</v>
      </c>
      <c r="N74" s="15"/>
      <c r="O74" s="100">
        <v>27.0</v>
      </c>
      <c r="P74" s="101" t="s">
        <v>72</v>
      </c>
      <c r="Q74" s="101">
        <v>175.0</v>
      </c>
      <c r="R74" s="101">
        <v>982.0</v>
      </c>
      <c r="S74" s="101">
        <v>175.0</v>
      </c>
      <c r="T74" s="101">
        <v>1414.0</v>
      </c>
    </row>
    <row r="75">
      <c r="A75" s="100">
        <v>28.0</v>
      </c>
      <c r="B75" s="100" t="s">
        <v>73</v>
      </c>
      <c r="C75" s="22">
        <v>78.0</v>
      </c>
      <c r="D75" s="22">
        <v>622.0</v>
      </c>
      <c r="E75" s="22">
        <v>78.0</v>
      </c>
      <c r="F75" s="22">
        <v>1065.0</v>
      </c>
      <c r="G75" s="14"/>
      <c r="H75" s="100">
        <v>28.0</v>
      </c>
      <c r="I75" s="100" t="s">
        <v>73</v>
      </c>
      <c r="J75" s="22">
        <v>93.0</v>
      </c>
      <c r="K75" s="22">
        <v>317.0</v>
      </c>
      <c r="L75" s="22">
        <v>93.0</v>
      </c>
      <c r="M75" s="22">
        <v>318.0</v>
      </c>
      <c r="N75" s="15"/>
      <c r="O75" s="100">
        <v>28.0</v>
      </c>
      <c r="P75" s="101" t="s">
        <v>73</v>
      </c>
      <c r="Q75" s="101">
        <v>171.0</v>
      </c>
      <c r="R75" s="101">
        <v>939.0</v>
      </c>
      <c r="S75" s="101">
        <v>171.0</v>
      </c>
      <c r="T75" s="101">
        <v>1383.0</v>
      </c>
    </row>
    <row r="76">
      <c r="A76" s="100">
        <v>29.0</v>
      </c>
      <c r="B76" s="101" t="s">
        <v>74</v>
      </c>
      <c r="C76" s="112">
        <v>78.0</v>
      </c>
      <c r="D76" s="113">
        <v>568.0</v>
      </c>
      <c r="E76" s="113">
        <v>78.0</v>
      </c>
      <c r="F76" s="113">
        <v>1017.0</v>
      </c>
      <c r="G76" s="9"/>
      <c r="H76" s="100">
        <v>29.0</v>
      </c>
      <c r="I76" s="101" t="s">
        <v>74</v>
      </c>
      <c r="J76" s="112">
        <v>93.0</v>
      </c>
      <c r="K76" s="113">
        <v>377.0</v>
      </c>
      <c r="L76" s="113">
        <v>93.0</v>
      </c>
      <c r="M76" s="113">
        <v>405.0</v>
      </c>
      <c r="N76" s="4"/>
      <c r="O76" s="100">
        <v>29.0</v>
      </c>
      <c r="P76" s="101" t="s">
        <v>74</v>
      </c>
      <c r="Q76" s="101">
        <v>171.0</v>
      </c>
      <c r="R76" s="101">
        <v>945.0</v>
      </c>
      <c r="S76" s="101">
        <v>171.0</v>
      </c>
      <c r="T76" s="101">
        <v>1422.0</v>
      </c>
    </row>
    <row r="77">
      <c r="A77" s="110" t="s">
        <v>44</v>
      </c>
      <c r="B77" s="8"/>
      <c r="C77" s="99">
        <v>2447.0</v>
      </c>
      <c r="D77" s="99">
        <v>23402.0</v>
      </c>
      <c r="E77" s="99">
        <v>2447.0</v>
      </c>
      <c r="F77" s="99">
        <v>37744.0</v>
      </c>
      <c r="G77" s="9"/>
      <c r="H77" s="110" t="s">
        <v>44</v>
      </c>
      <c r="I77" s="8"/>
      <c r="J77" s="99">
        <v>2697.0</v>
      </c>
      <c r="K77" s="99">
        <v>9895.0</v>
      </c>
      <c r="L77" s="99">
        <v>2697.0</v>
      </c>
      <c r="M77" s="99">
        <v>12488.0</v>
      </c>
      <c r="N77" s="4"/>
      <c r="O77" s="110" t="s">
        <v>44</v>
      </c>
      <c r="P77" s="8"/>
      <c r="Q77" s="99">
        <v>5144.0</v>
      </c>
      <c r="R77" s="99">
        <v>33297.0</v>
      </c>
      <c r="S77" s="99">
        <v>5144.0</v>
      </c>
      <c r="T77" s="99">
        <v>50232.0</v>
      </c>
    </row>
    <row r="78">
      <c r="A78" s="114" t="s">
        <v>395</v>
      </c>
      <c r="N78" s="4"/>
      <c r="O78" s="4"/>
      <c r="P78" s="4"/>
      <c r="Q78" s="4"/>
      <c r="R78" s="4"/>
      <c r="S78" s="4"/>
      <c r="T78" s="4"/>
    </row>
    <row r="79">
      <c r="N79" s="4"/>
      <c r="O79" s="4"/>
      <c r="P79" s="4"/>
      <c r="Q79" s="4"/>
      <c r="R79" s="4"/>
      <c r="S79" s="4"/>
      <c r="T79" s="4"/>
    </row>
    <row r="80">
      <c r="N80" s="4"/>
      <c r="O80" s="4"/>
      <c r="P80" s="4"/>
      <c r="Q80" s="4"/>
      <c r="R80" s="4"/>
      <c r="S80" s="4"/>
      <c r="T80" s="4"/>
    </row>
    <row r="81">
      <c r="A81" s="96" t="s">
        <v>1</v>
      </c>
      <c r="G81" s="3"/>
      <c r="H81" s="96" t="s">
        <v>2</v>
      </c>
      <c r="N81" s="4"/>
      <c r="O81" s="96" t="s">
        <v>3</v>
      </c>
    </row>
    <row r="82">
      <c r="A82" s="96" t="s">
        <v>75</v>
      </c>
      <c r="G82" s="3"/>
      <c r="H82" s="96" t="s">
        <v>76</v>
      </c>
      <c r="N82" s="4"/>
      <c r="O82" s="96" t="s">
        <v>76</v>
      </c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4"/>
      <c r="O83" s="3"/>
      <c r="P83" s="3"/>
      <c r="Q83" s="3"/>
      <c r="R83" s="3"/>
      <c r="S83" s="3"/>
      <c r="T83" s="3"/>
    </row>
    <row r="84">
      <c r="A84" s="97" t="s">
        <v>5</v>
      </c>
      <c r="B84" s="97" t="s">
        <v>6</v>
      </c>
      <c r="C84" s="98" t="s">
        <v>7</v>
      </c>
      <c r="D84" s="8"/>
      <c r="E84" s="98" t="s">
        <v>8</v>
      </c>
      <c r="F84" s="8"/>
      <c r="G84" s="9"/>
      <c r="H84" s="97" t="s">
        <v>5</v>
      </c>
      <c r="I84" s="97" t="s">
        <v>6</v>
      </c>
      <c r="J84" s="98" t="s">
        <v>7</v>
      </c>
      <c r="K84" s="8"/>
      <c r="L84" s="98" t="s">
        <v>8</v>
      </c>
      <c r="M84" s="8"/>
      <c r="N84" s="4"/>
      <c r="O84" s="97" t="s">
        <v>5</v>
      </c>
      <c r="P84" s="97" t="s">
        <v>6</v>
      </c>
      <c r="Q84" s="98" t="s">
        <v>7</v>
      </c>
      <c r="R84" s="8"/>
      <c r="S84" s="98" t="s">
        <v>8</v>
      </c>
      <c r="T84" s="8"/>
    </row>
    <row r="85">
      <c r="A85" s="10"/>
      <c r="B85" s="10"/>
      <c r="C85" s="99" t="s">
        <v>9</v>
      </c>
      <c r="D85" s="99" t="s">
        <v>10</v>
      </c>
      <c r="E85" s="99" t="s">
        <v>9</v>
      </c>
      <c r="F85" s="99" t="s">
        <v>10</v>
      </c>
      <c r="G85" s="9"/>
      <c r="H85" s="10"/>
      <c r="I85" s="10"/>
      <c r="J85" s="99" t="s">
        <v>9</v>
      </c>
      <c r="K85" s="99" t="s">
        <v>10</v>
      </c>
      <c r="L85" s="99" t="s">
        <v>9</v>
      </c>
      <c r="M85" s="99" t="s">
        <v>10</v>
      </c>
      <c r="N85" s="4"/>
      <c r="O85" s="10"/>
      <c r="P85" s="10"/>
      <c r="Q85" s="99" t="s">
        <v>9</v>
      </c>
      <c r="R85" s="99" t="s">
        <v>10</v>
      </c>
      <c r="S85" s="99" t="s">
        <v>9</v>
      </c>
      <c r="T85" s="99" t="s">
        <v>10</v>
      </c>
    </row>
    <row r="86">
      <c r="A86" s="100">
        <v>1.0</v>
      </c>
      <c r="B86" s="101" t="s">
        <v>77</v>
      </c>
      <c r="C86" s="101">
        <v>81.0</v>
      </c>
      <c r="D86" s="101">
        <v>866.0</v>
      </c>
      <c r="E86" s="101">
        <v>81.0</v>
      </c>
      <c r="F86" s="101">
        <v>1172.0</v>
      </c>
      <c r="G86" s="14"/>
      <c r="H86" s="100">
        <v>1.0</v>
      </c>
      <c r="I86" s="101" t="s">
        <v>77</v>
      </c>
      <c r="J86" s="101">
        <v>81.0</v>
      </c>
      <c r="K86" s="101">
        <v>385.0</v>
      </c>
      <c r="L86" s="101">
        <v>81.0</v>
      </c>
      <c r="M86" s="101">
        <v>433.0</v>
      </c>
      <c r="N86" s="15"/>
      <c r="O86" s="100">
        <v>1.0</v>
      </c>
      <c r="P86" s="101" t="s">
        <v>77</v>
      </c>
      <c r="Q86" s="101">
        <v>162.0</v>
      </c>
      <c r="R86" s="101">
        <v>1251.0</v>
      </c>
      <c r="S86" s="101">
        <v>162.0</v>
      </c>
      <c r="T86" s="101">
        <v>1605.0</v>
      </c>
    </row>
    <row r="87">
      <c r="A87" s="100">
        <v>2.0</v>
      </c>
      <c r="B87" s="101" t="s">
        <v>78</v>
      </c>
      <c r="C87" s="101">
        <v>84.0</v>
      </c>
      <c r="D87" s="101">
        <v>761.0</v>
      </c>
      <c r="E87" s="101">
        <v>84.0</v>
      </c>
      <c r="F87" s="101">
        <v>1089.0</v>
      </c>
      <c r="G87" s="14"/>
      <c r="H87" s="100">
        <v>2.0</v>
      </c>
      <c r="I87" s="101" t="s">
        <v>78</v>
      </c>
      <c r="J87" s="101">
        <v>84.0</v>
      </c>
      <c r="K87" s="101">
        <v>340.0</v>
      </c>
      <c r="L87" s="101">
        <v>84.0</v>
      </c>
      <c r="M87" s="101">
        <v>396.0</v>
      </c>
      <c r="N87" s="15"/>
      <c r="O87" s="100">
        <v>2.0</v>
      </c>
      <c r="P87" s="101" t="s">
        <v>78</v>
      </c>
      <c r="Q87" s="101">
        <v>168.0</v>
      </c>
      <c r="R87" s="101">
        <v>1101.0</v>
      </c>
      <c r="S87" s="101">
        <v>168.0</v>
      </c>
      <c r="T87" s="101">
        <v>1485.0</v>
      </c>
    </row>
    <row r="88">
      <c r="A88" s="100">
        <v>3.0</v>
      </c>
      <c r="B88" s="101" t="s">
        <v>79</v>
      </c>
      <c r="C88" s="101">
        <v>99.0</v>
      </c>
      <c r="D88" s="101">
        <v>1107.0</v>
      </c>
      <c r="E88" s="101">
        <v>99.0</v>
      </c>
      <c r="F88" s="101">
        <v>1952.0</v>
      </c>
      <c r="G88" s="14"/>
      <c r="H88" s="100">
        <v>3.0</v>
      </c>
      <c r="I88" s="101" t="s">
        <v>79</v>
      </c>
      <c r="J88" s="101">
        <v>96.0</v>
      </c>
      <c r="K88" s="101">
        <v>296.0</v>
      </c>
      <c r="L88" s="101">
        <v>96.0</v>
      </c>
      <c r="M88" s="101">
        <v>473.0</v>
      </c>
      <c r="N88" s="15"/>
      <c r="O88" s="100">
        <v>3.0</v>
      </c>
      <c r="P88" s="101" t="s">
        <v>79</v>
      </c>
      <c r="Q88" s="101">
        <v>195.0</v>
      </c>
      <c r="R88" s="101">
        <v>1403.0</v>
      </c>
      <c r="S88" s="101">
        <v>195.0</v>
      </c>
      <c r="T88" s="101">
        <v>2425.0</v>
      </c>
    </row>
    <row r="89">
      <c r="A89" s="100">
        <v>4.0</v>
      </c>
      <c r="B89" s="101" t="s">
        <v>80</v>
      </c>
      <c r="C89" s="101">
        <v>96.0</v>
      </c>
      <c r="D89" s="101">
        <v>527.0</v>
      </c>
      <c r="E89" s="101">
        <v>96.0</v>
      </c>
      <c r="F89" s="101">
        <v>1523.0</v>
      </c>
      <c r="G89" s="14"/>
      <c r="H89" s="100">
        <v>4.0</v>
      </c>
      <c r="I89" s="101" t="s">
        <v>80</v>
      </c>
      <c r="J89" s="101">
        <v>96.0</v>
      </c>
      <c r="K89" s="101">
        <v>313.0</v>
      </c>
      <c r="L89" s="101">
        <v>96.0</v>
      </c>
      <c r="M89" s="101">
        <v>494.0</v>
      </c>
      <c r="N89" s="15"/>
      <c r="O89" s="100">
        <v>4.0</v>
      </c>
      <c r="P89" s="101" t="s">
        <v>80</v>
      </c>
      <c r="Q89" s="101">
        <v>192.0</v>
      </c>
      <c r="R89" s="101">
        <v>840.0</v>
      </c>
      <c r="S89" s="101">
        <v>192.0</v>
      </c>
      <c r="T89" s="101">
        <v>2017.0</v>
      </c>
    </row>
    <row r="90">
      <c r="A90" s="100">
        <v>5.0</v>
      </c>
      <c r="B90" s="101" t="s">
        <v>81</v>
      </c>
      <c r="C90" s="101">
        <v>69.0</v>
      </c>
      <c r="D90" s="101">
        <v>567.0</v>
      </c>
      <c r="E90" s="101">
        <v>69.0</v>
      </c>
      <c r="F90" s="101">
        <v>877.0</v>
      </c>
      <c r="G90" s="14"/>
      <c r="H90" s="100">
        <v>5.0</v>
      </c>
      <c r="I90" s="101" t="s">
        <v>81</v>
      </c>
      <c r="J90" s="101">
        <v>99.0</v>
      </c>
      <c r="K90" s="101">
        <v>267.0</v>
      </c>
      <c r="L90" s="101">
        <v>99.0</v>
      </c>
      <c r="M90" s="101">
        <v>427.0</v>
      </c>
      <c r="N90" s="15"/>
      <c r="O90" s="100">
        <v>5.0</v>
      </c>
      <c r="P90" s="101" t="s">
        <v>81</v>
      </c>
      <c r="Q90" s="101">
        <v>168.0</v>
      </c>
      <c r="R90" s="101">
        <v>834.0</v>
      </c>
      <c r="S90" s="101">
        <v>168.0</v>
      </c>
      <c r="T90" s="101">
        <v>1304.0</v>
      </c>
    </row>
    <row r="91">
      <c r="A91" s="100">
        <v>6.0</v>
      </c>
      <c r="B91" s="101" t="s">
        <v>82</v>
      </c>
      <c r="C91" s="101">
        <v>84.0</v>
      </c>
      <c r="D91" s="101">
        <v>679.0</v>
      </c>
      <c r="E91" s="101">
        <v>84.0</v>
      </c>
      <c r="F91" s="101">
        <v>1130.0</v>
      </c>
      <c r="G91" s="14"/>
      <c r="H91" s="100">
        <v>6.0</v>
      </c>
      <c r="I91" s="101" t="s">
        <v>82</v>
      </c>
      <c r="J91" s="101">
        <v>101.0</v>
      </c>
      <c r="K91" s="101">
        <v>232.0</v>
      </c>
      <c r="L91" s="101">
        <v>101.0</v>
      </c>
      <c r="M91" s="101">
        <v>439.0</v>
      </c>
      <c r="N91" s="15"/>
      <c r="O91" s="100">
        <v>6.0</v>
      </c>
      <c r="P91" s="101" t="s">
        <v>82</v>
      </c>
      <c r="Q91" s="101">
        <v>185.0</v>
      </c>
      <c r="R91" s="101">
        <v>911.0</v>
      </c>
      <c r="S91" s="101">
        <v>185.0</v>
      </c>
      <c r="T91" s="101">
        <v>1569.0</v>
      </c>
    </row>
    <row r="92">
      <c r="A92" s="100">
        <v>7.0</v>
      </c>
      <c r="B92" s="101" t="s">
        <v>83</v>
      </c>
      <c r="C92" s="101">
        <v>89.0</v>
      </c>
      <c r="D92" s="101">
        <v>752.0</v>
      </c>
      <c r="E92" s="101">
        <v>89.0</v>
      </c>
      <c r="F92" s="101">
        <v>1222.0</v>
      </c>
      <c r="G92" s="14"/>
      <c r="H92" s="100">
        <v>7.0</v>
      </c>
      <c r="I92" s="101" t="s">
        <v>83</v>
      </c>
      <c r="J92" s="101">
        <v>87.0</v>
      </c>
      <c r="K92" s="101">
        <v>364.0</v>
      </c>
      <c r="L92" s="101">
        <v>87.0</v>
      </c>
      <c r="M92" s="101">
        <v>393.0</v>
      </c>
      <c r="N92" s="15"/>
      <c r="O92" s="100">
        <v>7.0</v>
      </c>
      <c r="P92" s="101" t="s">
        <v>83</v>
      </c>
      <c r="Q92" s="101">
        <v>176.0</v>
      </c>
      <c r="R92" s="101">
        <v>1116.0</v>
      </c>
      <c r="S92" s="101">
        <v>176.0</v>
      </c>
      <c r="T92" s="101">
        <v>1615.0</v>
      </c>
    </row>
    <row r="93">
      <c r="A93" s="100">
        <v>8.0</v>
      </c>
      <c r="B93" s="101" t="s">
        <v>84</v>
      </c>
      <c r="C93" s="101">
        <v>84.0</v>
      </c>
      <c r="D93" s="101">
        <v>820.0</v>
      </c>
      <c r="E93" s="101">
        <v>84.0</v>
      </c>
      <c r="F93" s="101">
        <v>1150.0</v>
      </c>
      <c r="G93" s="14"/>
      <c r="H93" s="100">
        <v>8.0</v>
      </c>
      <c r="I93" s="101" t="s">
        <v>84</v>
      </c>
      <c r="J93" s="101">
        <v>92.0</v>
      </c>
      <c r="K93" s="101">
        <v>379.0</v>
      </c>
      <c r="L93" s="101">
        <v>92.0</v>
      </c>
      <c r="M93" s="101">
        <v>398.0</v>
      </c>
      <c r="N93" s="15"/>
      <c r="O93" s="100">
        <v>8.0</v>
      </c>
      <c r="P93" s="101" t="s">
        <v>84</v>
      </c>
      <c r="Q93" s="101">
        <v>176.0</v>
      </c>
      <c r="R93" s="101">
        <v>1199.0</v>
      </c>
      <c r="S93" s="101">
        <v>176.0</v>
      </c>
      <c r="T93" s="101">
        <v>1548.0</v>
      </c>
    </row>
    <row r="94">
      <c r="A94" s="100">
        <v>9.0</v>
      </c>
      <c r="B94" s="101" t="s">
        <v>85</v>
      </c>
      <c r="C94" s="101">
        <v>84.0</v>
      </c>
      <c r="D94" s="101">
        <v>916.0</v>
      </c>
      <c r="E94" s="101">
        <v>84.0</v>
      </c>
      <c r="F94" s="101">
        <v>1213.0</v>
      </c>
      <c r="G94" s="14"/>
      <c r="H94" s="100">
        <v>9.0</v>
      </c>
      <c r="I94" s="101" t="s">
        <v>85</v>
      </c>
      <c r="J94" s="101">
        <v>84.0</v>
      </c>
      <c r="K94" s="101">
        <v>424.0</v>
      </c>
      <c r="L94" s="101">
        <v>84.0</v>
      </c>
      <c r="M94" s="101">
        <v>455.0</v>
      </c>
      <c r="N94" s="15"/>
      <c r="O94" s="100">
        <v>9.0</v>
      </c>
      <c r="P94" s="101" t="s">
        <v>85</v>
      </c>
      <c r="Q94" s="101">
        <v>168.0</v>
      </c>
      <c r="R94" s="101">
        <v>1340.0</v>
      </c>
      <c r="S94" s="101">
        <v>168.0</v>
      </c>
      <c r="T94" s="101">
        <v>1668.0</v>
      </c>
    </row>
    <row r="95">
      <c r="A95" s="100">
        <v>10.0</v>
      </c>
      <c r="B95" s="101" t="s">
        <v>86</v>
      </c>
      <c r="C95" s="101">
        <v>94.0</v>
      </c>
      <c r="D95" s="101">
        <v>839.0</v>
      </c>
      <c r="E95" s="101">
        <v>94.0</v>
      </c>
      <c r="F95" s="101">
        <v>1328.0</v>
      </c>
      <c r="G95" s="14"/>
      <c r="H95" s="100">
        <v>10.0</v>
      </c>
      <c r="I95" s="101" t="s">
        <v>86</v>
      </c>
      <c r="J95" s="101">
        <v>87.0</v>
      </c>
      <c r="K95" s="101">
        <v>470.0</v>
      </c>
      <c r="L95" s="101">
        <v>87.0</v>
      </c>
      <c r="M95" s="101">
        <v>494.0</v>
      </c>
      <c r="N95" s="15"/>
      <c r="O95" s="100">
        <v>10.0</v>
      </c>
      <c r="P95" s="101" t="s">
        <v>86</v>
      </c>
      <c r="Q95" s="101">
        <v>181.0</v>
      </c>
      <c r="R95" s="101">
        <v>1309.0</v>
      </c>
      <c r="S95" s="101">
        <v>181.0</v>
      </c>
      <c r="T95" s="101">
        <v>1822.0</v>
      </c>
    </row>
    <row r="96">
      <c r="A96" s="100">
        <v>11.0</v>
      </c>
      <c r="B96" s="101" t="s">
        <v>87</v>
      </c>
      <c r="C96" s="101">
        <v>103.0</v>
      </c>
      <c r="D96" s="101">
        <v>878.0</v>
      </c>
      <c r="E96" s="101">
        <v>103.0</v>
      </c>
      <c r="F96" s="101">
        <v>1809.0</v>
      </c>
      <c r="G96" s="14"/>
      <c r="H96" s="100">
        <v>11.0</v>
      </c>
      <c r="I96" s="101" t="s">
        <v>87</v>
      </c>
      <c r="J96" s="101">
        <v>99.0</v>
      </c>
      <c r="K96" s="101">
        <v>301.0</v>
      </c>
      <c r="L96" s="101">
        <v>99.0</v>
      </c>
      <c r="M96" s="101">
        <v>495.0</v>
      </c>
      <c r="N96" s="15"/>
      <c r="O96" s="100">
        <v>11.0</v>
      </c>
      <c r="P96" s="101" t="s">
        <v>87</v>
      </c>
      <c r="Q96" s="101">
        <v>202.0</v>
      </c>
      <c r="R96" s="101">
        <v>1179.0</v>
      </c>
      <c r="S96" s="101">
        <v>202.0</v>
      </c>
      <c r="T96" s="101">
        <v>2304.0</v>
      </c>
    </row>
    <row r="97">
      <c r="A97" s="100">
        <v>12.0</v>
      </c>
      <c r="B97" s="101" t="s">
        <v>88</v>
      </c>
      <c r="C97" s="101">
        <v>100.0</v>
      </c>
      <c r="D97" s="101">
        <v>1140.0</v>
      </c>
      <c r="E97" s="101">
        <v>100.0</v>
      </c>
      <c r="F97" s="101">
        <v>1890.0</v>
      </c>
      <c r="G97" s="14"/>
      <c r="H97" s="100">
        <v>12.0</v>
      </c>
      <c r="I97" s="101" t="s">
        <v>88</v>
      </c>
      <c r="J97" s="101">
        <v>93.0</v>
      </c>
      <c r="K97" s="101">
        <v>279.0</v>
      </c>
      <c r="L97" s="101">
        <v>93.0</v>
      </c>
      <c r="M97" s="101">
        <v>391.0</v>
      </c>
      <c r="N97" s="15"/>
      <c r="O97" s="100">
        <v>12.0</v>
      </c>
      <c r="P97" s="101" t="s">
        <v>88</v>
      </c>
      <c r="Q97" s="101">
        <v>193.0</v>
      </c>
      <c r="R97" s="101">
        <v>1419.0</v>
      </c>
      <c r="S97" s="101">
        <v>193.0</v>
      </c>
      <c r="T97" s="101">
        <v>2281.0</v>
      </c>
    </row>
    <row r="98">
      <c r="A98" s="100">
        <v>13.0</v>
      </c>
      <c r="B98" s="101" t="s">
        <v>89</v>
      </c>
      <c r="C98" s="102">
        <v>79.0</v>
      </c>
      <c r="D98" s="102">
        <v>537.0</v>
      </c>
      <c r="E98" s="102">
        <v>79.0</v>
      </c>
      <c r="F98" s="102">
        <v>1018.0</v>
      </c>
      <c r="G98" s="14"/>
      <c r="H98" s="100">
        <v>13.0</v>
      </c>
      <c r="I98" s="101" t="s">
        <v>89</v>
      </c>
      <c r="J98" s="101">
        <v>98.0</v>
      </c>
      <c r="K98" s="101">
        <v>237.0</v>
      </c>
      <c r="L98" s="101">
        <v>98.0</v>
      </c>
      <c r="M98" s="101">
        <v>353.0</v>
      </c>
      <c r="N98" s="15"/>
      <c r="O98" s="100">
        <v>13.0</v>
      </c>
      <c r="P98" s="101" t="s">
        <v>89</v>
      </c>
      <c r="Q98" s="101">
        <v>177.0</v>
      </c>
      <c r="R98" s="101">
        <v>774.0</v>
      </c>
      <c r="S98" s="101">
        <v>177.0</v>
      </c>
      <c r="T98" s="101">
        <v>1371.0</v>
      </c>
    </row>
    <row r="99">
      <c r="A99" s="100">
        <v>14.0</v>
      </c>
      <c r="B99" s="101" t="s">
        <v>90</v>
      </c>
      <c r="C99" s="101">
        <v>77.0</v>
      </c>
      <c r="D99" s="101">
        <v>594.0</v>
      </c>
      <c r="E99" s="101">
        <v>77.0</v>
      </c>
      <c r="F99" s="101">
        <v>978.0</v>
      </c>
      <c r="G99" s="14"/>
      <c r="H99" s="100">
        <v>14.0</v>
      </c>
      <c r="I99" s="101" t="s">
        <v>90</v>
      </c>
      <c r="J99" s="101">
        <v>98.0</v>
      </c>
      <c r="K99" s="101">
        <v>237.0</v>
      </c>
      <c r="L99" s="101">
        <v>98.0</v>
      </c>
      <c r="M99" s="101">
        <v>341.0</v>
      </c>
      <c r="N99" s="15"/>
      <c r="O99" s="100">
        <v>14.0</v>
      </c>
      <c r="P99" s="101" t="s">
        <v>90</v>
      </c>
      <c r="Q99" s="101">
        <v>175.0</v>
      </c>
      <c r="R99" s="101">
        <v>831.0</v>
      </c>
      <c r="S99" s="101">
        <v>175.0</v>
      </c>
      <c r="T99" s="101">
        <v>1319.0</v>
      </c>
    </row>
    <row r="100">
      <c r="A100" s="100">
        <v>15.0</v>
      </c>
      <c r="B100" s="101" t="s">
        <v>91</v>
      </c>
      <c r="C100" s="101">
        <v>76.0</v>
      </c>
      <c r="D100" s="101">
        <v>520.0</v>
      </c>
      <c r="E100" s="101">
        <v>76.0</v>
      </c>
      <c r="F100" s="101">
        <v>852.0</v>
      </c>
      <c r="G100" s="14"/>
      <c r="H100" s="100">
        <v>15.0</v>
      </c>
      <c r="I100" s="101" t="s">
        <v>91</v>
      </c>
      <c r="J100" s="101">
        <v>81.0</v>
      </c>
      <c r="K100" s="101">
        <v>252.0</v>
      </c>
      <c r="L100" s="101">
        <v>81.0</v>
      </c>
      <c r="M100" s="101">
        <v>289.0</v>
      </c>
      <c r="N100" s="15"/>
      <c r="O100" s="100">
        <v>15.0</v>
      </c>
      <c r="P100" s="101" t="s">
        <v>91</v>
      </c>
      <c r="Q100" s="101">
        <v>157.0</v>
      </c>
      <c r="R100" s="101">
        <v>772.0</v>
      </c>
      <c r="S100" s="101">
        <v>157.0</v>
      </c>
      <c r="T100" s="101">
        <v>1141.0</v>
      </c>
    </row>
    <row r="101">
      <c r="A101" s="100">
        <v>16.0</v>
      </c>
      <c r="B101" s="101" t="s">
        <v>92</v>
      </c>
      <c r="C101" s="101">
        <v>70.0</v>
      </c>
      <c r="D101" s="101">
        <v>447.0</v>
      </c>
      <c r="E101" s="101">
        <v>70.0</v>
      </c>
      <c r="F101" s="22">
        <v>762.0</v>
      </c>
      <c r="G101" s="14"/>
      <c r="H101" s="100">
        <v>16.0</v>
      </c>
      <c r="I101" s="101" t="s">
        <v>92</v>
      </c>
      <c r="J101" s="101">
        <v>85.0</v>
      </c>
      <c r="K101" s="101">
        <v>310.0</v>
      </c>
      <c r="L101" s="101">
        <v>85.0</v>
      </c>
      <c r="M101" s="101">
        <v>316.0</v>
      </c>
      <c r="N101" s="15"/>
      <c r="O101" s="100">
        <v>16.0</v>
      </c>
      <c r="P101" s="101" t="s">
        <v>92</v>
      </c>
      <c r="Q101" s="101">
        <v>155.0</v>
      </c>
      <c r="R101" s="101">
        <v>757.0</v>
      </c>
      <c r="S101" s="101">
        <v>155.0</v>
      </c>
      <c r="T101" s="101">
        <v>1078.0</v>
      </c>
    </row>
    <row r="102">
      <c r="A102" s="100">
        <v>17.0</v>
      </c>
      <c r="B102" s="101" t="s">
        <v>93</v>
      </c>
      <c r="C102" s="101">
        <v>77.0</v>
      </c>
      <c r="D102" s="101">
        <v>597.0</v>
      </c>
      <c r="E102" s="103">
        <v>77.0</v>
      </c>
      <c r="F102" s="104">
        <v>1060.0</v>
      </c>
      <c r="G102" s="14"/>
      <c r="H102" s="100">
        <v>17.0</v>
      </c>
      <c r="I102" s="101" t="s">
        <v>93</v>
      </c>
      <c r="J102" s="101">
        <v>85.0</v>
      </c>
      <c r="K102" s="101">
        <v>435.0</v>
      </c>
      <c r="L102" s="101">
        <v>85.0</v>
      </c>
      <c r="M102" s="101">
        <v>468.0</v>
      </c>
      <c r="N102" s="15"/>
      <c r="O102" s="100">
        <v>17.0</v>
      </c>
      <c r="P102" s="101" t="s">
        <v>93</v>
      </c>
      <c r="Q102" s="101">
        <v>162.0</v>
      </c>
      <c r="R102" s="101">
        <v>1032.0</v>
      </c>
      <c r="S102" s="101">
        <v>162.0</v>
      </c>
      <c r="T102" s="101">
        <v>1528.0</v>
      </c>
    </row>
    <row r="103">
      <c r="A103" s="100">
        <v>18.0</v>
      </c>
      <c r="B103" s="101" t="s">
        <v>94</v>
      </c>
      <c r="C103" s="101">
        <v>67.0</v>
      </c>
      <c r="D103" s="101">
        <v>513.0</v>
      </c>
      <c r="E103" s="101">
        <v>67.0</v>
      </c>
      <c r="F103" s="101">
        <v>757.0</v>
      </c>
      <c r="G103" s="14"/>
      <c r="H103" s="100">
        <v>18.0</v>
      </c>
      <c r="I103" s="101" t="s">
        <v>94</v>
      </c>
      <c r="J103" s="101">
        <v>84.0</v>
      </c>
      <c r="K103" s="101">
        <v>363.0</v>
      </c>
      <c r="L103" s="101">
        <v>84.0</v>
      </c>
      <c r="M103" s="101">
        <v>418.0</v>
      </c>
      <c r="N103" s="15"/>
      <c r="O103" s="100">
        <v>18.0</v>
      </c>
      <c r="P103" s="101" t="s">
        <v>94</v>
      </c>
      <c r="Q103" s="101">
        <v>151.0</v>
      </c>
      <c r="R103" s="101">
        <v>876.0</v>
      </c>
      <c r="S103" s="101">
        <v>151.0</v>
      </c>
      <c r="T103" s="101">
        <v>1175.0</v>
      </c>
    </row>
    <row r="104">
      <c r="A104" s="100">
        <v>19.0</v>
      </c>
      <c r="B104" s="101" t="s">
        <v>95</v>
      </c>
      <c r="C104" s="101">
        <v>58.0</v>
      </c>
      <c r="D104" s="101">
        <v>439.0</v>
      </c>
      <c r="E104" s="101">
        <v>58.0</v>
      </c>
      <c r="F104" s="101">
        <v>648.0</v>
      </c>
      <c r="G104" s="14"/>
      <c r="H104" s="100">
        <v>19.0</v>
      </c>
      <c r="I104" s="101" t="s">
        <v>95</v>
      </c>
      <c r="J104" s="101">
        <v>96.0</v>
      </c>
      <c r="K104" s="101">
        <v>247.0</v>
      </c>
      <c r="L104" s="101">
        <v>96.0</v>
      </c>
      <c r="M104" s="101">
        <v>406.0</v>
      </c>
      <c r="N104" s="15"/>
      <c r="O104" s="100">
        <v>19.0</v>
      </c>
      <c r="P104" s="101" t="s">
        <v>95</v>
      </c>
      <c r="Q104" s="101">
        <v>154.0</v>
      </c>
      <c r="R104" s="101">
        <v>686.0</v>
      </c>
      <c r="S104" s="101">
        <v>154.0</v>
      </c>
      <c r="T104" s="101">
        <v>1054.0</v>
      </c>
    </row>
    <row r="105">
      <c r="A105" s="100">
        <v>20.0</v>
      </c>
      <c r="B105" s="101" t="s">
        <v>96</v>
      </c>
      <c r="C105" s="101">
        <v>64.0</v>
      </c>
      <c r="D105" s="101">
        <v>490.0</v>
      </c>
      <c r="E105" s="101">
        <v>64.0</v>
      </c>
      <c r="F105" s="101">
        <v>729.0</v>
      </c>
      <c r="G105" s="14"/>
      <c r="H105" s="100">
        <v>20.0</v>
      </c>
      <c r="I105" s="101" t="s">
        <v>96</v>
      </c>
      <c r="J105" s="101">
        <v>91.0</v>
      </c>
      <c r="K105" s="101">
        <v>273.0</v>
      </c>
      <c r="L105" s="101">
        <v>91.0</v>
      </c>
      <c r="M105" s="101">
        <v>426.0</v>
      </c>
      <c r="N105" s="15"/>
      <c r="O105" s="100">
        <v>20.0</v>
      </c>
      <c r="P105" s="101" t="s">
        <v>96</v>
      </c>
      <c r="Q105" s="101">
        <v>155.0</v>
      </c>
      <c r="R105" s="101">
        <v>763.0</v>
      </c>
      <c r="S105" s="101">
        <v>155.0</v>
      </c>
      <c r="T105" s="101">
        <v>1155.0</v>
      </c>
    </row>
    <row r="106">
      <c r="A106" s="100">
        <v>21.0</v>
      </c>
      <c r="B106" s="101" t="s">
        <v>97</v>
      </c>
      <c r="C106" s="101">
        <v>57.0</v>
      </c>
      <c r="D106" s="101">
        <v>356.0</v>
      </c>
      <c r="E106" s="101">
        <v>57.0</v>
      </c>
      <c r="F106" s="101">
        <v>543.0</v>
      </c>
      <c r="G106" s="14"/>
      <c r="H106" s="100">
        <v>21.0</v>
      </c>
      <c r="I106" s="101" t="s">
        <v>97</v>
      </c>
      <c r="J106" s="101">
        <v>97.0</v>
      </c>
      <c r="K106" s="101">
        <v>236.0</v>
      </c>
      <c r="L106" s="101">
        <v>97.0</v>
      </c>
      <c r="M106" s="101" t="s">
        <v>771</v>
      </c>
      <c r="N106" s="15"/>
      <c r="O106" s="100">
        <v>21.0</v>
      </c>
      <c r="P106" s="101" t="s">
        <v>97</v>
      </c>
      <c r="Q106" s="101">
        <v>154.0</v>
      </c>
      <c r="R106" s="101">
        <v>592.0</v>
      </c>
      <c r="S106" s="101">
        <v>154.0</v>
      </c>
      <c r="T106" s="101">
        <v>543.0</v>
      </c>
    </row>
    <row r="107">
      <c r="A107" s="100">
        <v>22.0</v>
      </c>
      <c r="B107" s="101" t="s">
        <v>98</v>
      </c>
      <c r="C107" s="101">
        <v>56.0</v>
      </c>
      <c r="D107" s="101">
        <v>385.0</v>
      </c>
      <c r="E107" s="101">
        <v>56.0</v>
      </c>
      <c r="F107" s="101">
        <v>581.0</v>
      </c>
      <c r="G107" s="14"/>
      <c r="H107" s="100">
        <v>22.0</v>
      </c>
      <c r="I107" s="101" t="s">
        <v>98</v>
      </c>
      <c r="J107" s="101">
        <v>87.0</v>
      </c>
      <c r="K107" s="101">
        <v>203.0</v>
      </c>
      <c r="L107" s="101">
        <v>87.0</v>
      </c>
      <c r="M107" s="101">
        <v>303.0</v>
      </c>
      <c r="N107" s="15"/>
      <c r="O107" s="100">
        <v>22.0</v>
      </c>
      <c r="P107" s="101" t="s">
        <v>98</v>
      </c>
      <c r="Q107" s="101">
        <v>143.0</v>
      </c>
      <c r="R107" s="101">
        <v>588.0</v>
      </c>
      <c r="S107" s="101">
        <v>143.0</v>
      </c>
      <c r="T107" s="101">
        <v>884.0</v>
      </c>
    </row>
    <row r="108">
      <c r="A108" s="100">
        <v>23.0</v>
      </c>
      <c r="B108" s="101" t="s">
        <v>99</v>
      </c>
      <c r="C108" s="101">
        <v>64.0</v>
      </c>
      <c r="D108" s="101">
        <v>462.0</v>
      </c>
      <c r="E108" s="101">
        <v>64.0</v>
      </c>
      <c r="F108" s="101">
        <v>643.0</v>
      </c>
      <c r="G108" s="14"/>
      <c r="H108" s="100">
        <v>23.0</v>
      </c>
      <c r="I108" s="101" t="s">
        <v>99</v>
      </c>
      <c r="J108" s="101">
        <v>71.0</v>
      </c>
      <c r="K108" s="101">
        <v>210.0</v>
      </c>
      <c r="L108" s="101">
        <v>71.0</v>
      </c>
      <c r="M108" s="101">
        <v>278.0</v>
      </c>
      <c r="N108" s="15"/>
      <c r="O108" s="100">
        <v>23.0</v>
      </c>
      <c r="P108" s="101" t="s">
        <v>99</v>
      </c>
      <c r="Q108" s="101">
        <v>135.0</v>
      </c>
      <c r="R108" s="101">
        <v>672.0</v>
      </c>
      <c r="S108" s="101">
        <v>135.0</v>
      </c>
      <c r="T108" s="101">
        <v>921.0</v>
      </c>
    </row>
    <row r="109">
      <c r="A109" s="100">
        <v>24.0</v>
      </c>
      <c r="B109" s="101" t="s">
        <v>100</v>
      </c>
      <c r="C109" s="101">
        <v>73.0</v>
      </c>
      <c r="D109" s="101">
        <v>687.0</v>
      </c>
      <c r="E109" s="101">
        <v>73.0</v>
      </c>
      <c r="F109" s="101">
        <v>1014.0</v>
      </c>
      <c r="G109" s="14"/>
      <c r="H109" s="100">
        <v>24.0</v>
      </c>
      <c r="I109" s="101" t="s">
        <v>100</v>
      </c>
      <c r="J109" s="101">
        <v>80.0</v>
      </c>
      <c r="K109" s="101">
        <v>246.0</v>
      </c>
      <c r="L109" s="101">
        <v>80.0</v>
      </c>
      <c r="M109" s="101">
        <v>259.0</v>
      </c>
      <c r="N109" s="15"/>
      <c r="O109" s="100">
        <v>24.0</v>
      </c>
      <c r="P109" s="101" t="s">
        <v>100</v>
      </c>
      <c r="Q109" s="101">
        <v>153.0</v>
      </c>
      <c r="R109" s="101">
        <v>933.0</v>
      </c>
      <c r="S109" s="101">
        <v>153.0</v>
      </c>
      <c r="T109" s="101">
        <v>1273.0</v>
      </c>
    </row>
    <row r="110">
      <c r="A110" s="100">
        <v>25.0</v>
      </c>
      <c r="B110" s="101" t="s">
        <v>101</v>
      </c>
      <c r="C110" s="101">
        <v>63.0</v>
      </c>
      <c r="D110" s="101">
        <v>358.0</v>
      </c>
      <c r="E110" s="101">
        <v>63.0</v>
      </c>
      <c r="F110" s="101">
        <v>560.0</v>
      </c>
      <c r="G110" s="14"/>
      <c r="H110" s="100">
        <v>25.0</v>
      </c>
      <c r="I110" s="101" t="s">
        <v>101</v>
      </c>
      <c r="J110" s="101">
        <v>83.0</v>
      </c>
      <c r="K110" s="101">
        <v>370.0</v>
      </c>
      <c r="L110" s="101">
        <v>83.0</v>
      </c>
      <c r="M110" s="101">
        <v>427.0</v>
      </c>
      <c r="N110" s="15"/>
      <c r="O110" s="100">
        <v>25.0</v>
      </c>
      <c r="P110" s="101" t="s">
        <v>101</v>
      </c>
      <c r="Q110" s="101">
        <v>146.0</v>
      </c>
      <c r="R110" s="101">
        <v>728.0</v>
      </c>
      <c r="S110" s="101">
        <v>146.0</v>
      </c>
      <c r="T110" s="101">
        <v>987.0</v>
      </c>
    </row>
    <row r="111">
      <c r="A111" s="105">
        <v>26.0</v>
      </c>
      <c r="B111" s="101" t="s">
        <v>102</v>
      </c>
      <c r="C111" s="101">
        <v>53.0</v>
      </c>
      <c r="D111" s="101">
        <v>334.0</v>
      </c>
      <c r="E111" s="101">
        <v>53.0</v>
      </c>
      <c r="F111" s="101">
        <v>489.0</v>
      </c>
      <c r="G111" s="14"/>
      <c r="H111" s="105">
        <v>26.0</v>
      </c>
      <c r="I111" s="101" t="s">
        <v>102</v>
      </c>
      <c r="J111" s="101">
        <v>83.0</v>
      </c>
      <c r="K111" s="101">
        <v>237.0</v>
      </c>
      <c r="L111" s="101">
        <v>83.0</v>
      </c>
      <c r="M111" s="101">
        <v>367.0</v>
      </c>
      <c r="N111" s="15"/>
      <c r="O111" s="100">
        <v>26.0</v>
      </c>
      <c r="P111" s="101" t="s">
        <v>102</v>
      </c>
      <c r="Q111" s="101">
        <v>136.0</v>
      </c>
      <c r="R111" s="101">
        <v>571.0</v>
      </c>
      <c r="S111" s="101">
        <v>136.0</v>
      </c>
      <c r="T111" s="101">
        <v>856.0</v>
      </c>
    </row>
    <row r="112">
      <c r="A112" s="106">
        <v>27.0</v>
      </c>
      <c r="B112" s="100" t="s">
        <v>103</v>
      </c>
      <c r="C112" s="101">
        <v>69.0</v>
      </c>
      <c r="D112" s="101">
        <v>493.0</v>
      </c>
      <c r="E112" s="101">
        <v>69.0</v>
      </c>
      <c r="F112" s="101">
        <v>658.0</v>
      </c>
      <c r="G112" s="14"/>
      <c r="H112" s="106">
        <v>27.0</v>
      </c>
      <c r="I112" s="100" t="s">
        <v>103</v>
      </c>
      <c r="J112" s="101">
        <v>96.0</v>
      </c>
      <c r="K112" s="101">
        <v>235.0</v>
      </c>
      <c r="L112" s="101">
        <v>96.0</v>
      </c>
      <c r="M112" s="101">
        <v>408.0</v>
      </c>
      <c r="N112" s="15"/>
      <c r="O112" s="100">
        <v>27.0</v>
      </c>
      <c r="P112" s="101" t="s">
        <v>103</v>
      </c>
      <c r="Q112" s="101">
        <v>165.0</v>
      </c>
      <c r="R112" s="101">
        <v>728.0</v>
      </c>
      <c r="S112" s="101">
        <v>165.0</v>
      </c>
      <c r="T112" s="101">
        <v>1066.0</v>
      </c>
    </row>
    <row r="113">
      <c r="A113" s="100">
        <v>28.0</v>
      </c>
      <c r="B113" s="100" t="s">
        <v>104</v>
      </c>
      <c r="C113" s="22">
        <v>67.0</v>
      </c>
      <c r="D113" s="22">
        <v>345.0</v>
      </c>
      <c r="E113" s="22">
        <v>67.0</v>
      </c>
      <c r="F113" s="22">
        <v>458.0</v>
      </c>
      <c r="G113" s="14"/>
      <c r="H113" s="100">
        <v>28.0</v>
      </c>
      <c r="I113" s="100" t="s">
        <v>104</v>
      </c>
      <c r="J113" s="22">
        <v>96.0</v>
      </c>
      <c r="K113" s="22">
        <v>270.0</v>
      </c>
      <c r="L113" s="22">
        <v>96.0</v>
      </c>
      <c r="M113" s="22">
        <v>451.0</v>
      </c>
      <c r="N113" s="15"/>
      <c r="O113" s="100">
        <v>28.0</v>
      </c>
      <c r="P113" s="101" t="s">
        <v>104</v>
      </c>
      <c r="Q113" s="101">
        <v>163.0</v>
      </c>
      <c r="R113" s="101">
        <v>615.0</v>
      </c>
      <c r="S113" s="101">
        <v>163.0</v>
      </c>
      <c r="T113" s="101">
        <v>909.0</v>
      </c>
    </row>
    <row r="114">
      <c r="A114" s="105">
        <v>29.0</v>
      </c>
      <c r="B114" s="101" t="s">
        <v>105</v>
      </c>
      <c r="C114" s="107">
        <v>68.0</v>
      </c>
      <c r="D114" s="107">
        <v>384.0</v>
      </c>
      <c r="E114" s="107">
        <v>68.0</v>
      </c>
      <c r="F114" s="107">
        <v>534.0</v>
      </c>
      <c r="G114" s="14"/>
      <c r="H114" s="100">
        <v>29.0</v>
      </c>
      <c r="I114" s="100" t="s">
        <v>105</v>
      </c>
      <c r="J114" s="106">
        <v>93.0</v>
      </c>
      <c r="K114" s="107">
        <v>233.0</v>
      </c>
      <c r="L114" s="107">
        <v>93.0</v>
      </c>
      <c r="M114" s="107">
        <v>341.0</v>
      </c>
      <c r="N114" s="15"/>
      <c r="O114" s="100">
        <v>29.0</v>
      </c>
      <c r="P114" s="101" t="s">
        <v>105</v>
      </c>
      <c r="Q114" s="101">
        <v>161.0</v>
      </c>
      <c r="R114" s="101">
        <v>617.0</v>
      </c>
      <c r="S114" s="101">
        <v>161.0</v>
      </c>
      <c r="T114" s="101">
        <v>875.0</v>
      </c>
    </row>
    <row r="115">
      <c r="A115" s="106">
        <v>30.0</v>
      </c>
      <c r="B115" s="100" t="s">
        <v>106</v>
      </c>
      <c r="C115" s="108">
        <v>67.0</v>
      </c>
      <c r="D115" s="109">
        <v>490.0</v>
      </c>
      <c r="E115" s="109">
        <v>67.0</v>
      </c>
      <c r="F115" s="109">
        <v>628.0</v>
      </c>
      <c r="G115" s="14"/>
      <c r="H115" s="105">
        <v>30.0</v>
      </c>
      <c r="I115" s="100" t="s">
        <v>106</v>
      </c>
      <c r="J115" s="105">
        <v>37.0</v>
      </c>
      <c r="K115" s="22">
        <v>244.0</v>
      </c>
      <c r="L115" s="22">
        <v>37.0</v>
      </c>
      <c r="M115" s="22">
        <v>403.0</v>
      </c>
      <c r="N115" s="15"/>
      <c r="O115" s="100">
        <v>30.0</v>
      </c>
      <c r="P115" s="101" t="s">
        <v>106</v>
      </c>
      <c r="Q115" s="101">
        <v>104.0</v>
      </c>
      <c r="R115" s="101">
        <v>734.0</v>
      </c>
      <c r="S115" s="101">
        <v>104.0</v>
      </c>
      <c r="T115" s="101">
        <v>1031.0</v>
      </c>
    </row>
    <row r="116">
      <c r="A116" s="100">
        <v>31.0</v>
      </c>
      <c r="B116" s="100" t="s">
        <v>107</v>
      </c>
      <c r="C116" s="108">
        <v>87.0</v>
      </c>
      <c r="D116" s="109">
        <v>674.0</v>
      </c>
      <c r="E116" s="109">
        <v>87.0</v>
      </c>
      <c r="F116" s="109">
        <v>1078.0</v>
      </c>
      <c r="G116" s="14"/>
      <c r="H116" s="108">
        <v>31.0</v>
      </c>
      <c r="I116" s="100" t="s">
        <v>107</v>
      </c>
      <c r="J116" s="108">
        <v>86.0</v>
      </c>
      <c r="K116" s="109">
        <v>243.0</v>
      </c>
      <c r="L116" s="109">
        <v>86.0</v>
      </c>
      <c r="M116" s="109">
        <v>285.0</v>
      </c>
      <c r="N116" s="15"/>
      <c r="O116" s="100">
        <v>31.0</v>
      </c>
      <c r="P116" s="101" t="s">
        <v>107</v>
      </c>
      <c r="Q116" s="101">
        <v>173.0</v>
      </c>
      <c r="R116" s="101">
        <v>917.0</v>
      </c>
      <c r="S116" s="101">
        <v>173.0</v>
      </c>
      <c r="T116" s="101">
        <v>1363.0</v>
      </c>
    </row>
    <row r="117">
      <c r="A117" s="110" t="s">
        <v>44</v>
      </c>
      <c r="B117" s="8"/>
      <c r="C117" s="99">
        <v>2359.0</v>
      </c>
      <c r="D117" s="99">
        <v>18957.0</v>
      </c>
      <c r="E117" s="99">
        <v>2359.0</v>
      </c>
      <c r="F117" s="99">
        <v>30345.0</v>
      </c>
      <c r="G117" s="9"/>
      <c r="H117" s="110" t="s">
        <v>44</v>
      </c>
      <c r="I117" s="8"/>
      <c r="J117" s="99">
        <v>2726.0</v>
      </c>
      <c r="K117" s="99">
        <v>9131.0</v>
      </c>
      <c r="L117" s="99">
        <v>2726.0</v>
      </c>
      <c r="M117" s="99">
        <v>11827.0</v>
      </c>
      <c r="N117" s="4"/>
      <c r="O117" s="110" t="s">
        <v>44</v>
      </c>
      <c r="P117" s="8"/>
      <c r="Q117" s="115">
        <v>5085.0</v>
      </c>
      <c r="R117" s="115">
        <v>28088.0</v>
      </c>
      <c r="S117" s="115">
        <v>5085.0</v>
      </c>
      <c r="T117" s="115">
        <v>42172.0</v>
      </c>
    </row>
    <row r="118">
      <c r="A118" s="114" t="s">
        <v>395</v>
      </c>
      <c r="N118" s="4"/>
      <c r="O118" s="4"/>
      <c r="P118" s="4"/>
      <c r="Q118" s="4"/>
      <c r="R118" s="4"/>
      <c r="S118" s="4"/>
      <c r="T118" s="4"/>
    </row>
    <row r="119">
      <c r="N119" s="4"/>
      <c r="O119" s="4"/>
      <c r="P119" s="4"/>
      <c r="Q119" s="4"/>
      <c r="R119" s="4"/>
      <c r="S119" s="4"/>
      <c r="T119" s="4"/>
    </row>
    <row r="120">
      <c r="N120" s="4"/>
      <c r="O120" s="4"/>
      <c r="P120" s="4"/>
      <c r="Q120" s="4"/>
      <c r="R120" s="4"/>
      <c r="S120" s="4"/>
      <c r="T120" s="4"/>
    </row>
    <row r="121">
      <c r="A121" s="96" t="s">
        <v>1</v>
      </c>
      <c r="G121" s="3"/>
      <c r="H121" s="96" t="s">
        <v>2</v>
      </c>
      <c r="N121" s="4"/>
      <c r="O121" s="96" t="s">
        <v>3</v>
      </c>
    </row>
    <row r="122">
      <c r="A122" s="96" t="s">
        <v>108</v>
      </c>
      <c r="G122" s="3"/>
      <c r="H122" s="96" t="s">
        <v>108</v>
      </c>
      <c r="N122" s="4"/>
      <c r="O122" s="96" t="s">
        <v>108</v>
      </c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4"/>
      <c r="O123" s="3"/>
      <c r="P123" s="3"/>
      <c r="Q123" s="3"/>
      <c r="R123" s="3"/>
      <c r="S123" s="3"/>
      <c r="T123" s="3"/>
    </row>
    <row r="124">
      <c r="A124" s="97" t="s">
        <v>5</v>
      </c>
      <c r="B124" s="97" t="s">
        <v>6</v>
      </c>
      <c r="C124" s="98" t="s">
        <v>7</v>
      </c>
      <c r="D124" s="8"/>
      <c r="E124" s="98" t="s">
        <v>8</v>
      </c>
      <c r="F124" s="8"/>
      <c r="G124" s="9"/>
      <c r="H124" s="97" t="s">
        <v>5</v>
      </c>
      <c r="I124" s="97" t="s">
        <v>6</v>
      </c>
      <c r="J124" s="98" t="s">
        <v>7</v>
      </c>
      <c r="K124" s="8"/>
      <c r="L124" s="98" t="s">
        <v>8</v>
      </c>
      <c r="M124" s="8"/>
      <c r="N124" s="4"/>
      <c r="O124" s="97" t="s">
        <v>5</v>
      </c>
      <c r="P124" s="97" t="s">
        <v>6</v>
      </c>
      <c r="Q124" s="98" t="s">
        <v>7</v>
      </c>
      <c r="R124" s="8"/>
      <c r="S124" s="98" t="s">
        <v>8</v>
      </c>
      <c r="T124" s="8"/>
    </row>
    <row r="125">
      <c r="A125" s="10"/>
      <c r="B125" s="10"/>
      <c r="C125" s="116" t="s">
        <v>9</v>
      </c>
      <c r="D125" s="116" t="s">
        <v>10</v>
      </c>
      <c r="E125" s="116" t="s">
        <v>9</v>
      </c>
      <c r="F125" s="116" t="s">
        <v>10</v>
      </c>
      <c r="G125" s="9"/>
      <c r="H125" s="10"/>
      <c r="I125" s="10"/>
      <c r="J125" s="99" t="s">
        <v>9</v>
      </c>
      <c r="K125" s="99" t="s">
        <v>10</v>
      </c>
      <c r="L125" s="99" t="s">
        <v>9</v>
      </c>
      <c r="M125" s="99" t="s">
        <v>10</v>
      </c>
      <c r="N125" s="4"/>
      <c r="O125" s="10"/>
      <c r="P125" s="10"/>
      <c r="Q125" s="99" t="s">
        <v>9</v>
      </c>
      <c r="R125" s="99" t="s">
        <v>10</v>
      </c>
      <c r="S125" s="99" t="s">
        <v>9</v>
      </c>
      <c r="T125" s="99" t="s">
        <v>10</v>
      </c>
    </row>
    <row r="126">
      <c r="A126" s="100">
        <v>1.0</v>
      </c>
      <c r="B126" s="350" t="s">
        <v>109</v>
      </c>
      <c r="C126" s="351">
        <v>73.0</v>
      </c>
      <c r="D126" s="351">
        <v>439.0</v>
      </c>
      <c r="E126" s="351">
        <v>73.0</v>
      </c>
      <c r="F126" s="351">
        <v>668.0</v>
      </c>
      <c r="G126" s="352"/>
      <c r="H126" s="353">
        <v>1.0</v>
      </c>
      <c r="I126" s="350" t="s">
        <v>109</v>
      </c>
      <c r="J126" s="354">
        <v>85.0</v>
      </c>
      <c r="K126" s="355">
        <v>265.0</v>
      </c>
      <c r="L126" s="354">
        <v>85.0</v>
      </c>
      <c r="M126" s="354">
        <v>303.0</v>
      </c>
      <c r="N126" s="15"/>
      <c r="O126" s="100">
        <v>1.0</v>
      </c>
      <c r="P126" s="101" t="s">
        <v>109</v>
      </c>
      <c r="Q126" s="101">
        <v>158.0</v>
      </c>
      <c r="R126" s="101">
        <v>704.0</v>
      </c>
      <c r="S126" s="101">
        <v>158.0</v>
      </c>
      <c r="T126" s="101">
        <v>971.0</v>
      </c>
    </row>
    <row r="127">
      <c r="A127" s="100">
        <v>2.0</v>
      </c>
      <c r="B127" s="350" t="s">
        <v>110</v>
      </c>
      <c r="C127" s="356">
        <v>65.0</v>
      </c>
      <c r="D127" s="356">
        <v>425.0</v>
      </c>
      <c r="E127" s="356">
        <v>65.0</v>
      </c>
      <c r="F127" s="356">
        <v>584.0</v>
      </c>
      <c r="G127" s="352"/>
      <c r="H127" s="353">
        <v>2.0</v>
      </c>
      <c r="I127" s="350" t="s">
        <v>110</v>
      </c>
      <c r="J127" s="356">
        <v>84.0</v>
      </c>
      <c r="K127" s="355">
        <v>366.0</v>
      </c>
      <c r="L127" s="356">
        <v>84.0</v>
      </c>
      <c r="M127" s="356">
        <v>416.0</v>
      </c>
      <c r="N127" s="15"/>
      <c r="O127" s="100">
        <v>2.0</v>
      </c>
      <c r="P127" s="101" t="s">
        <v>110</v>
      </c>
      <c r="Q127" s="101">
        <v>149.0</v>
      </c>
      <c r="R127" s="101">
        <v>791.0</v>
      </c>
      <c r="S127" s="101">
        <v>149.0</v>
      </c>
      <c r="T127" s="101">
        <v>1000.0</v>
      </c>
    </row>
    <row r="128">
      <c r="A128" s="100">
        <v>3.0</v>
      </c>
      <c r="B128" s="350" t="s">
        <v>111</v>
      </c>
      <c r="C128" s="355">
        <v>66.0</v>
      </c>
      <c r="D128" s="355">
        <v>601.0</v>
      </c>
      <c r="E128" s="355">
        <v>66.0</v>
      </c>
      <c r="F128" s="355">
        <v>762.0</v>
      </c>
      <c r="G128" s="352"/>
      <c r="H128" s="353">
        <v>3.0</v>
      </c>
      <c r="I128" s="350" t="s">
        <v>111</v>
      </c>
      <c r="J128" s="355">
        <v>59.0</v>
      </c>
      <c r="K128" s="355">
        <v>140.0</v>
      </c>
      <c r="L128" s="355">
        <v>59.0</v>
      </c>
      <c r="M128" s="355">
        <v>362.0</v>
      </c>
      <c r="N128" s="15"/>
      <c r="O128" s="100">
        <v>3.0</v>
      </c>
      <c r="P128" s="101" t="s">
        <v>111</v>
      </c>
      <c r="Q128" s="101">
        <v>125.0</v>
      </c>
      <c r="R128" s="101">
        <v>741.0</v>
      </c>
      <c r="S128" s="101">
        <v>125.0</v>
      </c>
      <c r="T128" s="101">
        <v>1124.0</v>
      </c>
    </row>
    <row r="129">
      <c r="A129" s="100">
        <v>4.0</v>
      </c>
      <c r="B129" s="350" t="s">
        <v>112</v>
      </c>
      <c r="C129" s="355">
        <v>76.0</v>
      </c>
      <c r="D129" s="355">
        <v>724.0</v>
      </c>
      <c r="E129" s="355">
        <v>76.0</v>
      </c>
      <c r="F129" s="355">
        <v>906.0</v>
      </c>
      <c r="G129" s="352"/>
      <c r="H129" s="353">
        <v>4.0</v>
      </c>
      <c r="I129" s="350" t="s">
        <v>112</v>
      </c>
      <c r="J129" s="355">
        <v>96.0</v>
      </c>
      <c r="K129" s="355">
        <v>292.0</v>
      </c>
      <c r="L129" s="355">
        <v>96.0</v>
      </c>
      <c r="M129" s="355">
        <v>520.0</v>
      </c>
      <c r="N129" s="15"/>
      <c r="O129" s="100">
        <v>4.0</v>
      </c>
      <c r="P129" s="101" t="s">
        <v>112</v>
      </c>
      <c r="Q129" s="101">
        <v>172.0</v>
      </c>
      <c r="R129" s="101">
        <v>1016.0</v>
      </c>
      <c r="S129" s="101">
        <v>172.0</v>
      </c>
      <c r="T129" s="101">
        <v>1426.0</v>
      </c>
    </row>
    <row r="130">
      <c r="A130" s="100">
        <v>5.0</v>
      </c>
      <c r="B130" s="350" t="s">
        <v>113</v>
      </c>
      <c r="C130" s="355">
        <v>88.0</v>
      </c>
      <c r="D130" s="355">
        <v>1137.0</v>
      </c>
      <c r="E130" s="355">
        <v>88.0</v>
      </c>
      <c r="F130" s="355">
        <v>1391.0</v>
      </c>
      <c r="G130" s="352"/>
      <c r="H130" s="353">
        <v>5.0</v>
      </c>
      <c r="I130" s="350" t="s">
        <v>113</v>
      </c>
      <c r="J130" s="355">
        <v>96.0</v>
      </c>
      <c r="K130" s="355">
        <v>316.0</v>
      </c>
      <c r="L130" s="355">
        <v>96.0</v>
      </c>
      <c r="M130" s="355">
        <v>670.0</v>
      </c>
      <c r="N130" s="15"/>
      <c r="O130" s="100">
        <v>5.0</v>
      </c>
      <c r="P130" s="101" t="s">
        <v>113</v>
      </c>
      <c r="Q130" s="101">
        <v>184.0</v>
      </c>
      <c r="R130" s="101">
        <v>1453.0</v>
      </c>
      <c r="S130" s="101">
        <v>184.0</v>
      </c>
      <c r="T130" s="101">
        <v>2061.0</v>
      </c>
    </row>
    <row r="131">
      <c r="A131" s="100">
        <v>6.0</v>
      </c>
      <c r="B131" s="350" t="s">
        <v>114</v>
      </c>
      <c r="C131" s="355">
        <v>70.0</v>
      </c>
      <c r="D131" s="355">
        <v>1354.0</v>
      </c>
      <c r="E131" s="355">
        <v>70.0</v>
      </c>
      <c r="F131" s="355">
        <v>1274.0</v>
      </c>
      <c r="G131" s="352"/>
      <c r="H131" s="353">
        <v>6.0</v>
      </c>
      <c r="I131" s="350" t="s">
        <v>114</v>
      </c>
      <c r="J131" s="355">
        <v>107.0</v>
      </c>
      <c r="K131" s="355">
        <v>247.0</v>
      </c>
      <c r="L131" s="355">
        <v>107.0</v>
      </c>
      <c r="M131" s="355">
        <v>808.0</v>
      </c>
      <c r="N131" s="15"/>
      <c r="O131" s="100">
        <v>6.0</v>
      </c>
      <c r="P131" s="101" t="s">
        <v>114</v>
      </c>
      <c r="Q131" s="101">
        <v>177.0</v>
      </c>
      <c r="R131" s="101">
        <v>1601.0</v>
      </c>
      <c r="S131" s="101">
        <v>177.0</v>
      </c>
      <c r="T131" s="101">
        <v>2082.0</v>
      </c>
    </row>
    <row r="132">
      <c r="A132" s="100">
        <v>7.0</v>
      </c>
      <c r="B132" s="350" t="s">
        <v>115</v>
      </c>
      <c r="C132" s="355">
        <v>85.0</v>
      </c>
      <c r="D132" s="355">
        <v>1174.0</v>
      </c>
      <c r="E132" s="355">
        <v>85.0</v>
      </c>
      <c r="F132" s="355">
        <v>1685.0</v>
      </c>
      <c r="G132" s="352"/>
      <c r="H132" s="353">
        <v>7.0</v>
      </c>
      <c r="I132" s="350" t="s">
        <v>115</v>
      </c>
      <c r="J132" s="355">
        <v>54.0</v>
      </c>
      <c r="K132" s="355">
        <v>185.0</v>
      </c>
      <c r="L132" s="355">
        <v>54.0</v>
      </c>
      <c r="M132" s="355">
        <v>854.0</v>
      </c>
      <c r="N132" s="15"/>
      <c r="O132" s="100">
        <v>7.0</v>
      </c>
      <c r="P132" s="101" t="s">
        <v>115</v>
      </c>
      <c r="Q132" s="101">
        <v>139.0</v>
      </c>
      <c r="R132" s="101">
        <v>1359.0</v>
      </c>
      <c r="S132" s="101">
        <v>139.0</v>
      </c>
      <c r="T132" s="101">
        <v>2539.0</v>
      </c>
    </row>
    <row r="133">
      <c r="A133" s="100">
        <v>8.0</v>
      </c>
      <c r="B133" s="350" t="s">
        <v>116</v>
      </c>
      <c r="C133" s="355">
        <v>79.0</v>
      </c>
      <c r="D133" s="355">
        <v>1442.0</v>
      </c>
      <c r="E133" s="355">
        <v>79.0</v>
      </c>
      <c r="F133" s="355">
        <v>1767.0</v>
      </c>
      <c r="G133" s="352"/>
      <c r="H133" s="353">
        <v>8.0</v>
      </c>
      <c r="I133" s="350" t="s">
        <v>116</v>
      </c>
      <c r="J133" s="355">
        <v>112.0</v>
      </c>
      <c r="K133" s="355">
        <v>256.0</v>
      </c>
      <c r="L133" s="355">
        <v>112.0</v>
      </c>
      <c r="M133" s="355">
        <v>792.0</v>
      </c>
      <c r="N133" s="15"/>
      <c r="O133" s="100">
        <v>8.0</v>
      </c>
      <c r="P133" s="101" t="s">
        <v>116</v>
      </c>
      <c r="Q133" s="101">
        <v>191.0</v>
      </c>
      <c r="R133" s="101">
        <v>1698.0</v>
      </c>
      <c r="S133" s="101">
        <v>191.0</v>
      </c>
      <c r="T133" s="101">
        <v>2559.0</v>
      </c>
    </row>
    <row r="134">
      <c r="A134" s="100">
        <v>9.0</v>
      </c>
      <c r="B134" s="350" t="s">
        <v>117</v>
      </c>
      <c r="C134" s="355">
        <v>63.0</v>
      </c>
      <c r="D134" s="355">
        <v>1039.0</v>
      </c>
      <c r="E134" s="355">
        <v>63.0</v>
      </c>
      <c r="F134" s="355">
        <v>1162.0</v>
      </c>
      <c r="G134" s="352"/>
      <c r="H134" s="353">
        <v>9.0</v>
      </c>
      <c r="I134" s="350" t="s">
        <v>117</v>
      </c>
      <c r="J134" s="355">
        <v>95.0</v>
      </c>
      <c r="K134" s="355">
        <v>257.0</v>
      </c>
      <c r="L134" s="355">
        <v>95.0</v>
      </c>
      <c r="M134" s="355">
        <v>593.0</v>
      </c>
      <c r="N134" s="15"/>
      <c r="O134" s="100">
        <v>9.0</v>
      </c>
      <c r="P134" s="101" t="s">
        <v>117</v>
      </c>
      <c r="Q134" s="101">
        <v>158.0</v>
      </c>
      <c r="R134" s="101">
        <v>1296.0</v>
      </c>
      <c r="S134" s="101">
        <v>158.0</v>
      </c>
      <c r="T134" s="101">
        <v>1755.0</v>
      </c>
    </row>
    <row r="135">
      <c r="A135" s="100">
        <v>10.0</v>
      </c>
      <c r="B135" s="350" t="s">
        <v>118</v>
      </c>
      <c r="C135" s="355">
        <v>46.0</v>
      </c>
      <c r="D135" s="355">
        <v>522.0</v>
      </c>
      <c r="E135" s="355">
        <v>46.0</v>
      </c>
      <c r="F135" s="355">
        <v>742.0</v>
      </c>
      <c r="G135" s="352"/>
      <c r="H135" s="353">
        <v>10.0</v>
      </c>
      <c r="I135" s="350" t="s">
        <v>118</v>
      </c>
      <c r="J135" s="355">
        <v>32.0</v>
      </c>
      <c r="K135" s="355">
        <v>85.0</v>
      </c>
      <c r="L135" s="355">
        <v>32.0</v>
      </c>
      <c r="M135" s="355">
        <v>164.0</v>
      </c>
      <c r="N135" s="15"/>
      <c r="O135" s="100">
        <v>10.0</v>
      </c>
      <c r="P135" s="101" t="s">
        <v>118</v>
      </c>
      <c r="Q135" s="101">
        <v>78.0</v>
      </c>
      <c r="R135" s="101">
        <v>607.0</v>
      </c>
      <c r="S135" s="101">
        <v>78.0</v>
      </c>
      <c r="T135" s="101">
        <v>906.0</v>
      </c>
    </row>
    <row r="136">
      <c r="A136" s="100">
        <v>11.0</v>
      </c>
      <c r="B136" s="350" t="s">
        <v>119</v>
      </c>
      <c r="C136" s="355">
        <v>105.0</v>
      </c>
      <c r="D136" s="355">
        <v>1418.0</v>
      </c>
      <c r="E136" s="355">
        <v>105.0</v>
      </c>
      <c r="F136" s="355">
        <v>2113.0</v>
      </c>
      <c r="G136" s="352"/>
      <c r="H136" s="353">
        <v>11.0</v>
      </c>
      <c r="I136" s="350" t="s">
        <v>119</v>
      </c>
      <c r="J136" s="355">
        <v>84.0</v>
      </c>
      <c r="K136" s="355">
        <v>326.0</v>
      </c>
      <c r="L136" s="355">
        <v>84.0</v>
      </c>
      <c r="M136" s="355">
        <v>404.0</v>
      </c>
      <c r="N136" s="15"/>
      <c r="O136" s="100">
        <v>11.0</v>
      </c>
      <c r="P136" s="101" t="s">
        <v>119</v>
      </c>
      <c r="Q136" s="101">
        <v>189.0</v>
      </c>
      <c r="R136" s="101">
        <v>1744.0</v>
      </c>
      <c r="S136" s="101">
        <v>189.0</v>
      </c>
      <c r="T136" s="101">
        <v>2517.0</v>
      </c>
    </row>
    <row r="137">
      <c r="A137" s="100">
        <v>12.0</v>
      </c>
      <c r="B137" s="350" t="s">
        <v>120</v>
      </c>
      <c r="C137" s="355">
        <v>138.0</v>
      </c>
      <c r="D137" s="355">
        <v>1933.0</v>
      </c>
      <c r="E137" s="355">
        <v>138.0</v>
      </c>
      <c r="F137" s="355">
        <v>3109.0</v>
      </c>
      <c r="G137" s="352"/>
      <c r="H137" s="353">
        <v>12.0</v>
      </c>
      <c r="I137" s="350" t="s">
        <v>120</v>
      </c>
      <c r="J137" s="355">
        <v>86.0</v>
      </c>
      <c r="K137" s="355">
        <v>332.0</v>
      </c>
      <c r="L137" s="355">
        <v>86.0</v>
      </c>
      <c r="M137" s="355">
        <v>441.0</v>
      </c>
      <c r="N137" s="15"/>
      <c r="O137" s="100">
        <v>12.0</v>
      </c>
      <c r="P137" s="101" t="s">
        <v>120</v>
      </c>
      <c r="Q137" s="101">
        <v>224.0</v>
      </c>
      <c r="R137" s="101">
        <v>2265.0</v>
      </c>
      <c r="S137" s="101">
        <v>224.0</v>
      </c>
      <c r="T137" s="101">
        <v>3550.0</v>
      </c>
    </row>
    <row r="138">
      <c r="A138" s="100">
        <v>13.0</v>
      </c>
      <c r="B138" s="350" t="s">
        <v>121</v>
      </c>
      <c r="C138" s="355">
        <v>131.0</v>
      </c>
      <c r="D138" s="355">
        <v>1585.0</v>
      </c>
      <c r="E138" s="355">
        <v>131.0</v>
      </c>
      <c r="F138" s="355">
        <v>3621.0</v>
      </c>
      <c r="G138" s="352"/>
      <c r="H138" s="353">
        <v>13.0</v>
      </c>
      <c r="I138" s="350" t="s">
        <v>121</v>
      </c>
      <c r="J138" s="355">
        <v>88.0</v>
      </c>
      <c r="K138" s="355">
        <v>342.0</v>
      </c>
      <c r="L138" s="355">
        <v>88.0</v>
      </c>
      <c r="M138" s="355">
        <v>465.0</v>
      </c>
      <c r="N138" s="15"/>
      <c r="O138" s="100">
        <v>13.0</v>
      </c>
      <c r="P138" s="101" t="s">
        <v>121</v>
      </c>
      <c r="Q138" s="101">
        <v>219.0</v>
      </c>
      <c r="R138" s="101">
        <v>1927.0</v>
      </c>
      <c r="S138" s="101">
        <v>219.0</v>
      </c>
      <c r="T138" s="101">
        <v>4086.0</v>
      </c>
    </row>
    <row r="139">
      <c r="A139" s="100">
        <v>14.0</v>
      </c>
      <c r="B139" s="350" t="s">
        <v>122</v>
      </c>
      <c r="C139" s="355">
        <v>150.0</v>
      </c>
      <c r="D139" s="355">
        <v>2049.0</v>
      </c>
      <c r="E139" s="355">
        <v>150.0</v>
      </c>
      <c r="F139" s="355">
        <v>4871.0</v>
      </c>
      <c r="G139" s="352"/>
      <c r="H139" s="353">
        <v>14.0</v>
      </c>
      <c r="I139" s="350" t="s">
        <v>122</v>
      </c>
      <c r="J139" s="355">
        <v>91.0</v>
      </c>
      <c r="K139" s="355">
        <v>375.0</v>
      </c>
      <c r="L139" s="355">
        <v>91.0</v>
      </c>
      <c r="M139" s="355">
        <v>391.0</v>
      </c>
      <c r="N139" s="15"/>
      <c r="O139" s="100">
        <v>14.0</v>
      </c>
      <c r="P139" s="101" t="s">
        <v>122</v>
      </c>
      <c r="Q139" s="101">
        <v>241.0</v>
      </c>
      <c r="R139" s="101">
        <v>2424.0</v>
      </c>
      <c r="S139" s="101">
        <v>241.0</v>
      </c>
      <c r="T139" s="101">
        <v>5262.0</v>
      </c>
    </row>
    <row r="140">
      <c r="A140" s="100">
        <v>15.0</v>
      </c>
      <c r="B140" s="350" t="s">
        <v>123</v>
      </c>
      <c r="C140" s="355">
        <v>181.0</v>
      </c>
      <c r="D140" s="355">
        <v>3334.0</v>
      </c>
      <c r="E140" s="355">
        <v>181.0</v>
      </c>
      <c r="F140" s="355">
        <v>5277.0</v>
      </c>
      <c r="G140" s="352"/>
      <c r="H140" s="353">
        <v>15.0</v>
      </c>
      <c r="I140" s="350" t="s">
        <v>123</v>
      </c>
      <c r="J140" s="355">
        <v>84.0</v>
      </c>
      <c r="K140" s="355">
        <v>356.0</v>
      </c>
      <c r="L140" s="355">
        <v>84.0</v>
      </c>
      <c r="M140" s="355">
        <v>365.0</v>
      </c>
      <c r="N140" s="15"/>
      <c r="O140" s="100">
        <v>15.0</v>
      </c>
      <c r="P140" s="101" t="s">
        <v>123</v>
      </c>
      <c r="Q140" s="101">
        <v>265.0</v>
      </c>
      <c r="R140" s="101">
        <v>3690.0</v>
      </c>
      <c r="S140" s="101">
        <v>265.0</v>
      </c>
      <c r="T140" s="101">
        <v>5642.0</v>
      </c>
    </row>
    <row r="141">
      <c r="A141" s="100">
        <v>16.0</v>
      </c>
      <c r="B141" s="350" t="s">
        <v>124</v>
      </c>
      <c r="C141" s="355">
        <v>148.0</v>
      </c>
      <c r="D141" s="355">
        <v>2376.0</v>
      </c>
      <c r="E141" s="355">
        <v>148.0</v>
      </c>
      <c r="F141" s="355">
        <v>4849.0</v>
      </c>
      <c r="G141" s="352"/>
      <c r="H141" s="353">
        <v>16.0</v>
      </c>
      <c r="I141" s="350" t="s">
        <v>124</v>
      </c>
      <c r="J141" s="355">
        <v>94.0</v>
      </c>
      <c r="K141" s="355">
        <v>367.0</v>
      </c>
      <c r="L141" s="355">
        <v>94.0</v>
      </c>
      <c r="M141" s="355">
        <v>360.0</v>
      </c>
      <c r="N141" s="15"/>
      <c r="O141" s="100">
        <v>16.0</v>
      </c>
      <c r="P141" s="101" t="s">
        <v>124</v>
      </c>
      <c r="Q141" s="101">
        <v>242.0</v>
      </c>
      <c r="R141" s="101">
        <v>2743.0</v>
      </c>
      <c r="S141" s="101">
        <v>242.0</v>
      </c>
      <c r="T141" s="101">
        <v>5209.0</v>
      </c>
    </row>
    <row r="142">
      <c r="A142" s="100">
        <v>17.0</v>
      </c>
      <c r="B142" s="350" t="s">
        <v>125</v>
      </c>
      <c r="C142" s="355">
        <v>133.0</v>
      </c>
      <c r="D142" s="355">
        <v>2052.0</v>
      </c>
      <c r="E142" s="355">
        <v>133.0</v>
      </c>
      <c r="F142" s="355">
        <v>3854.0</v>
      </c>
      <c r="G142" s="352"/>
      <c r="H142" s="353">
        <v>17.0</v>
      </c>
      <c r="I142" s="350" t="s">
        <v>125</v>
      </c>
      <c r="J142" s="355">
        <v>91.0</v>
      </c>
      <c r="K142" s="355">
        <v>323.0</v>
      </c>
      <c r="L142" s="355">
        <v>91.0</v>
      </c>
      <c r="M142" s="355">
        <v>355.0</v>
      </c>
      <c r="N142" s="15"/>
      <c r="O142" s="100">
        <v>17.0</v>
      </c>
      <c r="P142" s="101" t="s">
        <v>125</v>
      </c>
      <c r="Q142" s="101">
        <v>224.0</v>
      </c>
      <c r="R142" s="101">
        <v>2375.0</v>
      </c>
      <c r="S142" s="101">
        <v>224.0</v>
      </c>
      <c r="T142" s="101">
        <v>4209.0</v>
      </c>
    </row>
    <row r="143">
      <c r="A143" s="100">
        <v>18.0</v>
      </c>
      <c r="B143" s="350" t="s">
        <v>126</v>
      </c>
      <c r="C143" s="357">
        <v>121.0</v>
      </c>
      <c r="D143" s="357">
        <v>1472.0</v>
      </c>
      <c r="E143" s="357">
        <v>121.0</v>
      </c>
      <c r="F143" s="357">
        <v>2954.0</v>
      </c>
      <c r="G143" s="352"/>
      <c r="H143" s="353">
        <v>18.0</v>
      </c>
      <c r="I143" s="350" t="s">
        <v>126</v>
      </c>
      <c r="J143" s="357">
        <v>93.0</v>
      </c>
      <c r="K143" s="357">
        <v>498.0</v>
      </c>
      <c r="L143" s="357">
        <v>93.0</v>
      </c>
      <c r="M143" s="357">
        <v>506.0</v>
      </c>
      <c r="N143" s="15"/>
      <c r="O143" s="100">
        <v>18.0</v>
      </c>
      <c r="P143" s="101" t="s">
        <v>126</v>
      </c>
      <c r="Q143" s="101">
        <v>214.0</v>
      </c>
      <c r="R143" s="101">
        <v>1970.0</v>
      </c>
      <c r="S143" s="101">
        <v>214.0</v>
      </c>
      <c r="T143" s="101">
        <v>3460.0</v>
      </c>
    </row>
    <row r="144">
      <c r="A144" s="100">
        <v>19.0</v>
      </c>
      <c r="B144" s="350" t="s">
        <v>127</v>
      </c>
      <c r="C144" s="355">
        <v>122.0</v>
      </c>
      <c r="D144" s="355">
        <v>1767.0</v>
      </c>
      <c r="E144" s="355">
        <v>122.0</v>
      </c>
      <c r="F144" s="355">
        <v>3055.0</v>
      </c>
      <c r="G144" s="352"/>
      <c r="H144" s="353">
        <v>19.0</v>
      </c>
      <c r="I144" s="350" t="s">
        <v>127</v>
      </c>
      <c r="J144" s="355">
        <v>59.0</v>
      </c>
      <c r="K144" s="355">
        <v>160.0</v>
      </c>
      <c r="L144" s="355">
        <v>59.0</v>
      </c>
      <c r="M144" s="355">
        <v>327.0</v>
      </c>
      <c r="N144" s="15"/>
      <c r="O144" s="100">
        <v>19.0</v>
      </c>
      <c r="P144" s="101" t="s">
        <v>127</v>
      </c>
      <c r="Q144" s="101">
        <v>181.0</v>
      </c>
      <c r="R144" s="101">
        <v>1927.0</v>
      </c>
      <c r="S144" s="101">
        <v>181.0</v>
      </c>
      <c r="T144" s="101">
        <v>3382.0</v>
      </c>
    </row>
    <row r="145">
      <c r="A145" s="100">
        <v>20.0</v>
      </c>
      <c r="B145" s="350" t="s">
        <v>128</v>
      </c>
      <c r="C145" s="355">
        <v>119.0</v>
      </c>
      <c r="D145" s="355">
        <v>1510.0</v>
      </c>
      <c r="E145" s="355">
        <v>119.0</v>
      </c>
      <c r="F145" s="355">
        <v>2859.0</v>
      </c>
      <c r="G145" s="352"/>
      <c r="H145" s="353">
        <v>20.0</v>
      </c>
      <c r="I145" s="350" t="s">
        <v>128</v>
      </c>
      <c r="J145" s="355">
        <v>86.0</v>
      </c>
      <c r="K145" s="355">
        <v>308.0</v>
      </c>
      <c r="L145" s="355">
        <v>86.0</v>
      </c>
      <c r="M145" s="355">
        <v>419.0</v>
      </c>
      <c r="N145" s="15"/>
      <c r="O145" s="100">
        <v>20.0</v>
      </c>
      <c r="P145" s="101" t="s">
        <v>128</v>
      </c>
      <c r="Q145" s="101">
        <v>205.0</v>
      </c>
      <c r="R145" s="101">
        <v>1818.0</v>
      </c>
      <c r="S145" s="101">
        <v>205.0</v>
      </c>
      <c r="T145" s="101">
        <v>3278.0</v>
      </c>
    </row>
    <row r="146">
      <c r="A146" s="100">
        <v>21.0</v>
      </c>
      <c r="B146" s="350" t="s">
        <v>129</v>
      </c>
      <c r="C146" s="355">
        <v>132.0</v>
      </c>
      <c r="D146" s="355">
        <v>1914.0</v>
      </c>
      <c r="E146" s="355">
        <v>132.0</v>
      </c>
      <c r="F146" s="355">
        <v>3997.0</v>
      </c>
      <c r="G146" s="352"/>
      <c r="H146" s="353">
        <v>21.0</v>
      </c>
      <c r="I146" s="350" t="s">
        <v>129</v>
      </c>
      <c r="J146" s="355">
        <v>94.0</v>
      </c>
      <c r="K146" s="355">
        <v>360.0</v>
      </c>
      <c r="L146" s="355">
        <v>94.0</v>
      </c>
      <c r="M146" s="355">
        <v>460.0</v>
      </c>
      <c r="N146" s="15"/>
      <c r="O146" s="100">
        <v>21.0</v>
      </c>
      <c r="P146" s="101" t="s">
        <v>129</v>
      </c>
      <c r="Q146" s="101">
        <v>226.0</v>
      </c>
      <c r="R146" s="101">
        <v>2274.0</v>
      </c>
      <c r="S146" s="101">
        <v>226.0</v>
      </c>
      <c r="T146" s="101">
        <v>4457.0</v>
      </c>
    </row>
    <row r="147">
      <c r="A147" s="100">
        <v>22.0</v>
      </c>
      <c r="B147" s="350" t="s">
        <v>130</v>
      </c>
      <c r="C147" s="355">
        <v>114.0</v>
      </c>
      <c r="D147" s="355">
        <v>1426.0</v>
      </c>
      <c r="E147" s="355">
        <v>114.0</v>
      </c>
      <c r="F147" s="355">
        <v>2911.0</v>
      </c>
      <c r="G147" s="352"/>
      <c r="H147" s="353">
        <v>22.0</v>
      </c>
      <c r="I147" s="350" t="s">
        <v>130</v>
      </c>
      <c r="J147" s="355">
        <v>94.0</v>
      </c>
      <c r="K147" s="355">
        <v>294.0</v>
      </c>
      <c r="L147" s="355">
        <v>94.0</v>
      </c>
      <c r="M147" s="355">
        <v>403.0</v>
      </c>
      <c r="N147" s="15"/>
      <c r="O147" s="100">
        <v>22.0</v>
      </c>
      <c r="P147" s="101" t="s">
        <v>130</v>
      </c>
      <c r="Q147" s="101">
        <v>208.0</v>
      </c>
      <c r="R147" s="101">
        <v>1720.0</v>
      </c>
      <c r="S147" s="101">
        <v>208.0</v>
      </c>
      <c r="T147" s="101">
        <v>3314.0</v>
      </c>
    </row>
    <row r="148">
      <c r="A148" s="100">
        <v>23.0</v>
      </c>
      <c r="B148" s="350" t="s">
        <v>131</v>
      </c>
      <c r="C148" s="355">
        <v>101.0</v>
      </c>
      <c r="D148" s="355">
        <v>1236.0</v>
      </c>
      <c r="E148" s="355">
        <v>101.0</v>
      </c>
      <c r="F148" s="355">
        <v>1989.0</v>
      </c>
      <c r="G148" s="352"/>
      <c r="H148" s="353">
        <v>23.0</v>
      </c>
      <c r="I148" s="350" t="s">
        <v>131</v>
      </c>
      <c r="J148" s="355">
        <v>91.0</v>
      </c>
      <c r="K148" s="355">
        <v>325.0</v>
      </c>
      <c r="L148" s="355">
        <v>91.0</v>
      </c>
      <c r="M148" s="355">
        <v>258.0</v>
      </c>
      <c r="N148" s="15"/>
      <c r="O148" s="100">
        <v>23.0</v>
      </c>
      <c r="P148" s="101" t="s">
        <v>131</v>
      </c>
      <c r="Q148" s="101">
        <v>192.0</v>
      </c>
      <c r="R148" s="101">
        <v>1561.0</v>
      </c>
      <c r="S148" s="101">
        <v>192.0</v>
      </c>
      <c r="T148" s="101">
        <v>2247.0</v>
      </c>
    </row>
    <row r="149">
      <c r="A149" s="100">
        <v>24.0</v>
      </c>
      <c r="B149" s="350" t="s">
        <v>132</v>
      </c>
      <c r="C149" s="355">
        <v>97.0</v>
      </c>
      <c r="D149" s="355">
        <v>1056.0</v>
      </c>
      <c r="E149" s="355">
        <v>97.0</v>
      </c>
      <c r="F149" s="355">
        <v>1823.0</v>
      </c>
      <c r="G149" s="352"/>
      <c r="H149" s="353">
        <v>24.0</v>
      </c>
      <c r="I149" s="350" t="s">
        <v>132</v>
      </c>
      <c r="J149" s="355">
        <v>84.0</v>
      </c>
      <c r="K149" s="355">
        <v>305.0</v>
      </c>
      <c r="L149" s="355">
        <v>84.0</v>
      </c>
      <c r="M149" s="355">
        <v>309.0</v>
      </c>
      <c r="N149" s="15"/>
      <c r="O149" s="100">
        <v>24.0</v>
      </c>
      <c r="P149" s="101" t="s">
        <v>132</v>
      </c>
      <c r="Q149" s="101">
        <v>181.0</v>
      </c>
      <c r="R149" s="101">
        <v>1361.0</v>
      </c>
      <c r="S149" s="101">
        <v>181.0</v>
      </c>
      <c r="T149" s="101">
        <v>2132.0</v>
      </c>
    </row>
    <row r="150">
      <c r="A150" s="100">
        <v>25.0</v>
      </c>
      <c r="B150" s="350" t="s">
        <v>133</v>
      </c>
      <c r="C150" s="355">
        <v>97.0</v>
      </c>
      <c r="D150" s="355">
        <v>1056.0</v>
      </c>
      <c r="E150" s="355">
        <v>97.0</v>
      </c>
      <c r="F150" s="355">
        <v>1823.0</v>
      </c>
      <c r="G150" s="352"/>
      <c r="H150" s="353">
        <v>25.0</v>
      </c>
      <c r="I150" s="350" t="s">
        <v>133</v>
      </c>
      <c r="J150" s="355">
        <v>84.0</v>
      </c>
      <c r="K150" s="355">
        <v>305.0</v>
      </c>
      <c r="L150" s="355">
        <v>84.0</v>
      </c>
      <c r="M150" s="355">
        <v>309.0</v>
      </c>
      <c r="N150" s="15"/>
      <c r="O150" s="100">
        <v>25.0</v>
      </c>
      <c r="P150" s="101" t="s">
        <v>133</v>
      </c>
      <c r="Q150" s="101">
        <v>181.0</v>
      </c>
      <c r="R150" s="101">
        <v>1361.0</v>
      </c>
      <c r="S150" s="101">
        <v>181.0</v>
      </c>
      <c r="T150" s="101">
        <v>2132.0</v>
      </c>
    </row>
    <row r="151">
      <c r="A151" s="105">
        <v>26.0</v>
      </c>
      <c r="B151" s="350" t="s">
        <v>134</v>
      </c>
      <c r="C151" s="355">
        <v>100.0</v>
      </c>
      <c r="D151" s="355">
        <v>1047.0</v>
      </c>
      <c r="E151" s="355">
        <v>100.0</v>
      </c>
      <c r="F151" s="355">
        <v>1790.0</v>
      </c>
      <c r="G151" s="352"/>
      <c r="H151" s="353">
        <v>26.0</v>
      </c>
      <c r="I151" s="350" t="s">
        <v>134</v>
      </c>
      <c r="J151" s="355">
        <v>90.0</v>
      </c>
      <c r="K151" s="355">
        <v>477.0</v>
      </c>
      <c r="L151" s="355">
        <v>90.0</v>
      </c>
      <c r="M151" s="355">
        <v>507.0</v>
      </c>
      <c r="N151" s="15"/>
      <c r="O151" s="105">
        <v>26.0</v>
      </c>
      <c r="P151" s="101" t="s">
        <v>134</v>
      </c>
      <c r="Q151" s="101">
        <v>190.0</v>
      </c>
      <c r="R151" s="101">
        <v>1524.0</v>
      </c>
      <c r="S151" s="101">
        <v>190.0</v>
      </c>
      <c r="T151" s="101">
        <v>2297.0</v>
      </c>
    </row>
    <row r="152">
      <c r="A152" s="106">
        <v>27.0</v>
      </c>
      <c r="B152" s="353" t="s">
        <v>135</v>
      </c>
      <c r="C152" s="355">
        <v>100.0</v>
      </c>
      <c r="D152" s="355">
        <v>1058.0</v>
      </c>
      <c r="E152" s="355">
        <v>100.0</v>
      </c>
      <c r="F152" s="355">
        <v>1694.0</v>
      </c>
      <c r="G152" s="352"/>
      <c r="H152" s="353">
        <v>27.0</v>
      </c>
      <c r="I152" s="350" t="s">
        <v>135</v>
      </c>
      <c r="J152" s="355">
        <v>82.0</v>
      </c>
      <c r="K152" s="355">
        <v>230.0</v>
      </c>
      <c r="L152" s="355">
        <v>82.0</v>
      </c>
      <c r="M152" s="355">
        <v>388.0</v>
      </c>
      <c r="N152" s="15"/>
      <c r="O152" s="106">
        <v>27.0</v>
      </c>
      <c r="P152" s="100" t="s">
        <v>135</v>
      </c>
      <c r="Q152" s="101">
        <v>182.0</v>
      </c>
      <c r="R152" s="101">
        <v>1288.0</v>
      </c>
      <c r="S152" s="101">
        <v>182.0</v>
      </c>
      <c r="T152" s="101">
        <v>2082.0</v>
      </c>
    </row>
    <row r="153">
      <c r="A153" s="100">
        <v>28.0</v>
      </c>
      <c r="B153" s="353" t="s">
        <v>136</v>
      </c>
      <c r="C153" s="355">
        <v>119.0</v>
      </c>
      <c r="D153" s="355">
        <v>1767.0</v>
      </c>
      <c r="E153" s="355">
        <v>119.0</v>
      </c>
      <c r="F153" s="355">
        <v>3181.0</v>
      </c>
      <c r="G153" s="352"/>
      <c r="H153" s="353">
        <v>28.0</v>
      </c>
      <c r="I153" s="350" t="s">
        <v>136</v>
      </c>
      <c r="J153" s="355">
        <v>84.0</v>
      </c>
      <c r="K153" s="355">
        <v>269.0</v>
      </c>
      <c r="L153" s="355">
        <v>84.0</v>
      </c>
      <c r="M153" s="355">
        <v>377.0</v>
      </c>
      <c r="N153" s="15"/>
      <c r="O153" s="100">
        <v>28.0</v>
      </c>
      <c r="P153" s="100" t="s">
        <v>136</v>
      </c>
      <c r="Q153" s="101">
        <v>203.0</v>
      </c>
      <c r="R153" s="101">
        <v>2036.0</v>
      </c>
      <c r="S153" s="101">
        <v>203.0</v>
      </c>
      <c r="T153" s="101">
        <v>3558.0</v>
      </c>
    </row>
    <row r="154">
      <c r="A154" s="105">
        <v>29.0</v>
      </c>
      <c r="B154" s="350" t="s">
        <v>137</v>
      </c>
      <c r="C154" s="358">
        <v>99.0</v>
      </c>
      <c r="D154" s="358">
        <v>1151.0</v>
      </c>
      <c r="E154" s="355">
        <v>99.0</v>
      </c>
      <c r="F154" s="355">
        <v>1902.0</v>
      </c>
      <c r="G154" s="352"/>
      <c r="H154" s="353">
        <v>29.0</v>
      </c>
      <c r="I154" s="350" t="s">
        <v>137</v>
      </c>
      <c r="J154" s="358">
        <v>86.0</v>
      </c>
      <c r="K154" s="358">
        <v>280.0</v>
      </c>
      <c r="L154" s="358">
        <v>86.0</v>
      </c>
      <c r="M154" s="358">
        <v>415.0</v>
      </c>
      <c r="N154" s="15"/>
      <c r="O154" s="100">
        <v>29.0</v>
      </c>
      <c r="P154" s="100" t="s">
        <v>137</v>
      </c>
      <c r="Q154" s="22">
        <v>185.0</v>
      </c>
      <c r="R154" s="22">
        <v>1431.0</v>
      </c>
      <c r="S154" s="22">
        <v>185.0</v>
      </c>
      <c r="T154" s="22">
        <v>2317.0</v>
      </c>
    </row>
    <row r="155">
      <c r="A155" s="106">
        <v>30.0</v>
      </c>
      <c r="B155" s="359" t="s">
        <v>138</v>
      </c>
      <c r="C155" s="360">
        <v>87.0</v>
      </c>
      <c r="D155" s="361">
        <v>1023.0</v>
      </c>
      <c r="E155" s="355">
        <v>87.0</v>
      </c>
      <c r="F155" s="355">
        <v>83.0</v>
      </c>
      <c r="G155" s="352"/>
      <c r="H155" s="353">
        <v>30.0</v>
      </c>
      <c r="I155" s="362" t="s">
        <v>138</v>
      </c>
      <c r="J155" s="360">
        <v>83.0</v>
      </c>
      <c r="K155" s="361">
        <v>295.0</v>
      </c>
      <c r="L155" s="361">
        <v>83.0</v>
      </c>
      <c r="M155" s="361">
        <v>403.0</v>
      </c>
      <c r="N155" s="15"/>
      <c r="O155" s="100">
        <v>30.0</v>
      </c>
      <c r="P155" s="100" t="s">
        <v>138</v>
      </c>
      <c r="Q155" s="106">
        <v>170.0</v>
      </c>
      <c r="R155" s="107">
        <v>1318.0</v>
      </c>
      <c r="S155" s="107">
        <v>170.0</v>
      </c>
      <c r="T155" s="107">
        <v>486.0</v>
      </c>
    </row>
    <row r="156">
      <c r="A156" s="125" t="s">
        <v>44</v>
      </c>
      <c r="B156" s="61"/>
      <c r="C156" s="99">
        <v>3105.0</v>
      </c>
      <c r="D156" s="99">
        <v>41087.0</v>
      </c>
      <c r="E156" s="99">
        <v>3105.0</v>
      </c>
      <c r="F156" s="99">
        <v>68696.0</v>
      </c>
      <c r="G156" s="9"/>
      <c r="H156" s="110" t="s">
        <v>44</v>
      </c>
      <c r="I156" s="8"/>
      <c r="J156" s="99">
        <v>2548.0</v>
      </c>
      <c r="K156" s="99">
        <v>8936.0</v>
      </c>
      <c r="L156" s="99">
        <v>2548.0</v>
      </c>
      <c r="M156" s="99">
        <v>13344.0</v>
      </c>
      <c r="N156" s="4"/>
      <c r="O156" s="110" t="s">
        <v>44</v>
      </c>
      <c r="P156" s="8"/>
      <c r="Q156" s="99">
        <v>5653.0</v>
      </c>
      <c r="R156" s="99">
        <v>50023.0</v>
      </c>
      <c r="S156" s="99">
        <v>5653.0</v>
      </c>
      <c r="T156" s="99">
        <v>82040.0</v>
      </c>
    </row>
    <row r="157">
      <c r="A157" s="114" t="s">
        <v>396</v>
      </c>
      <c r="N157" s="4"/>
      <c r="O157" s="4"/>
      <c r="P157" s="4"/>
      <c r="Q157" s="4"/>
      <c r="R157" s="4"/>
      <c r="S157" s="4"/>
      <c r="T157" s="4"/>
    </row>
    <row r="158">
      <c r="N158" s="4"/>
      <c r="O158" s="4"/>
      <c r="P158" s="4"/>
      <c r="Q158" s="4"/>
      <c r="R158" s="4"/>
      <c r="S158" s="4"/>
      <c r="T158" s="4"/>
    </row>
    <row r="159">
      <c r="N159" s="4"/>
      <c r="O159" s="4"/>
      <c r="P159" s="4"/>
      <c r="Q159" s="4"/>
      <c r="R159" s="4"/>
      <c r="S159" s="4"/>
      <c r="T159" s="4"/>
    </row>
    <row r="160">
      <c r="A160" s="96" t="s">
        <v>1</v>
      </c>
      <c r="G160" s="3"/>
      <c r="H160" s="96" t="s">
        <v>2</v>
      </c>
      <c r="N160" s="4"/>
      <c r="O160" s="96" t="s">
        <v>3</v>
      </c>
    </row>
    <row r="161">
      <c r="A161" s="96" t="s">
        <v>139</v>
      </c>
      <c r="G161" s="3"/>
      <c r="H161" s="96" t="s">
        <v>139</v>
      </c>
      <c r="N161" s="4"/>
      <c r="O161" s="96" t="s">
        <v>139</v>
      </c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4"/>
      <c r="O162" s="3"/>
      <c r="P162" s="3"/>
      <c r="Q162" s="3"/>
      <c r="R162" s="3"/>
      <c r="S162" s="3"/>
      <c r="T162" s="3"/>
    </row>
    <row r="163">
      <c r="A163" s="97" t="s">
        <v>5</v>
      </c>
      <c r="B163" s="97" t="s">
        <v>6</v>
      </c>
      <c r="C163" s="98" t="s">
        <v>7</v>
      </c>
      <c r="D163" s="8"/>
      <c r="E163" s="98" t="s">
        <v>8</v>
      </c>
      <c r="F163" s="8"/>
      <c r="G163" s="9"/>
      <c r="H163" s="97" t="s">
        <v>5</v>
      </c>
      <c r="I163" s="97" t="s">
        <v>6</v>
      </c>
      <c r="J163" s="98" t="s">
        <v>7</v>
      </c>
      <c r="K163" s="8"/>
      <c r="L163" s="98" t="s">
        <v>8</v>
      </c>
      <c r="M163" s="8"/>
      <c r="N163" s="4"/>
      <c r="O163" s="97" t="s">
        <v>5</v>
      </c>
      <c r="P163" s="97" t="s">
        <v>6</v>
      </c>
      <c r="Q163" s="98" t="s">
        <v>7</v>
      </c>
      <c r="R163" s="8"/>
      <c r="S163" s="98" t="s">
        <v>8</v>
      </c>
      <c r="T163" s="8"/>
    </row>
    <row r="164">
      <c r="A164" s="10"/>
      <c r="B164" s="10"/>
      <c r="C164" s="99" t="s">
        <v>9</v>
      </c>
      <c r="D164" s="99" t="s">
        <v>10</v>
      </c>
      <c r="E164" s="99" t="s">
        <v>9</v>
      </c>
      <c r="F164" s="99" t="s">
        <v>10</v>
      </c>
      <c r="G164" s="9"/>
      <c r="H164" s="10"/>
      <c r="I164" s="10"/>
      <c r="J164" s="99" t="s">
        <v>9</v>
      </c>
      <c r="K164" s="99" t="s">
        <v>10</v>
      </c>
      <c r="L164" s="99" t="s">
        <v>9</v>
      </c>
      <c r="M164" s="99" t="s">
        <v>10</v>
      </c>
      <c r="N164" s="4"/>
      <c r="O164" s="10"/>
      <c r="P164" s="10"/>
      <c r="Q164" s="99" t="s">
        <v>9</v>
      </c>
      <c r="R164" s="99" t="s">
        <v>10</v>
      </c>
      <c r="S164" s="99" t="s">
        <v>9</v>
      </c>
      <c r="T164" s="99" t="s">
        <v>10</v>
      </c>
    </row>
    <row r="165">
      <c r="A165" s="92">
        <v>1.0</v>
      </c>
      <c r="B165" s="350" t="s">
        <v>140</v>
      </c>
      <c r="C165" s="354">
        <v>103.0</v>
      </c>
      <c r="D165" s="354">
        <v>1163.0</v>
      </c>
      <c r="E165" s="354">
        <v>103.0</v>
      </c>
      <c r="F165" s="354">
        <v>1923.0</v>
      </c>
      <c r="G165" s="352"/>
      <c r="H165" s="353">
        <v>1.0</v>
      </c>
      <c r="I165" s="350" t="s">
        <v>140</v>
      </c>
      <c r="J165" s="354">
        <v>84.0</v>
      </c>
      <c r="K165" s="355">
        <v>248.0</v>
      </c>
      <c r="L165" s="354">
        <v>84.0</v>
      </c>
      <c r="M165" s="354">
        <v>335.0</v>
      </c>
      <c r="N165" s="63"/>
      <c r="O165" s="92">
        <v>1.0</v>
      </c>
      <c r="P165" s="101" t="s">
        <v>140</v>
      </c>
      <c r="Q165" s="101">
        <v>187.0</v>
      </c>
      <c r="R165" s="101">
        <v>1411.0</v>
      </c>
      <c r="S165" s="101">
        <v>187.0</v>
      </c>
      <c r="T165" s="101">
        <v>2258.0</v>
      </c>
    </row>
    <row r="166">
      <c r="A166" s="92">
        <v>2.0</v>
      </c>
      <c r="B166" s="350" t="s">
        <v>141</v>
      </c>
      <c r="C166" s="356">
        <v>87.0</v>
      </c>
      <c r="D166" s="356">
        <v>846.0</v>
      </c>
      <c r="E166" s="356">
        <v>87.0</v>
      </c>
      <c r="F166" s="356">
        <v>1312.0</v>
      </c>
      <c r="G166" s="352"/>
      <c r="H166" s="353">
        <v>2.0</v>
      </c>
      <c r="I166" s="350" t="s">
        <v>141</v>
      </c>
      <c r="J166" s="356">
        <v>85.0</v>
      </c>
      <c r="K166" s="355">
        <v>325.0</v>
      </c>
      <c r="L166" s="356">
        <v>85.0</v>
      </c>
      <c r="M166" s="356">
        <v>314.0</v>
      </c>
      <c r="N166" s="63"/>
      <c r="O166" s="92">
        <v>2.0</v>
      </c>
      <c r="P166" s="101" t="s">
        <v>141</v>
      </c>
      <c r="Q166" s="101">
        <v>172.0</v>
      </c>
      <c r="R166" s="101">
        <v>1171.0</v>
      </c>
      <c r="S166" s="101">
        <v>172.0</v>
      </c>
      <c r="T166" s="101">
        <v>1626.0</v>
      </c>
    </row>
    <row r="167">
      <c r="A167" s="92">
        <v>3.0</v>
      </c>
      <c r="B167" s="350" t="s">
        <v>142</v>
      </c>
      <c r="C167" s="355">
        <v>91.0</v>
      </c>
      <c r="D167" s="355">
        <v>949.0</v>
      </c>
      <c r="E167" s="355">
        <v>91.0</v>
      </c>
      <c r="F167" s="355">
        <v>1513.0</v>
      </c>
      <c r="G167" s="352"/>
      <c r="H167" s="353">
        <v>3.0</v>
      </c>
      <c r="I167" s="350" t="s">
        <v>142</v>
      </c>
      <c r="J167" s="355">
        <v>88.0</v>
      </c>
      <c r="K167" s="355">
        <v>308.0</v>
      </c>
      <c r="L167" s="355">
        <v>88.0</v>
      </c>
      <c r="M167" s="355">
        <v>293.0</v>
      </c>
      <c r="N167" s="63"/>
      <c r="O167" s="92">
        <v>3.0</v>
      </c>
      <c r="P167" s="101" t="s">
        <v>142</v>
      </c>
      <c r="Q167" s="101">
        <v>179.0</v>
      </c>
      <c r="R167" s="101">
        <v>1257.0</v>
      </c>
      <c r="S167" s="101">
        <v>179.0</v>
      </c>
      <c r="T167" s="101">
        <v>1806.0</v>
      </c>
    </row>
    <row r="168">
      <c r="A168" s="92">
        <v>4.0</v>
      </c>
      <c r="B168" s="350" t="s">
        <v>143</v>
      </c>
      <c r="C168" s="355">
        <v>81.0</v>
      </c>
      <c r="D168" s="355">
        <v>724.0</v>
      </c>
      <c r="E168" s="355">
        <v>81.0</v>
      </c>
      <c r="F168" s="355">
        <v>1215.0</v>
      </c>
      <c r="G168" s="352"/>
      <c r="H168" s="353">
        <v>4.0</v>
      </c>
      <c r="I168" s="350" t="s">
        <v>143</v>
      </c>
      <c r="J168" s="355">
        <v>91.0</v>
      </c>
      <c r="K168" s="355">
        <v>449.0</v>
      </c>
      <c r="L168" s="355">
        <v>91.0</v>
      </c>
      <c r="M168" s="355">
        <v>453.0</v>
      </c>
      <c r="N168" s="63"/>
      <c r="O168" s="92">
        <v>4.0</v>
      </c>
      <c r="P168" s="101" t="s">
        <v>143</v>
      </c>
      <c r="Q168" s="101">
        <v>172.0</v>
      </c>
      <c r="R168" s="101">
        <v>1173.0</v>
      </c>
      <c r="S168" s="101">
        <v>172.0</v>
      </c>
      <c r="T168" s="101">
        <v>1668.0</v>
      </c>
    </row>
    <row r="169">
      <c r="A169" s="92">
        <v>5.0</v>
      </c>
      <c r="B169" s="350" t="s">
        <v>144</v>
      </c>
      <c r="C169" s="355">
        <v>110.0</v>
      </c>
      <c r="D169" s="355">
        <v>1258.0</v>
      </c>
      <c r="E169" s="355">
        <v>110.0</v>
      </c>
      <c r="F169" s="355">
        <v>2303.0</v>
      </c>
      <c r="G169" s="352"/>
      <c r="H169" s="353">
        <v>5.0</v>
      </c>
      <c r="I169" s="350" t="s">
        <v>144</v>
      </c>
      <c r="J169" s="355">
        <v>85.0</v>
      </c>
      <c r="K169" s="355">
        <v>372.0</v>
      </c>
      <c r="L169" s="355">
        <v>85.0</v>
      </c>
      <c r="M169" s="355">
        <v>416.0</v>
      </c>
      <c r="N169" s="63"/>
      <c r="O169" s="92">
        <v>5.0</v>
      </c>
      <c r="P169" s="101" t="s">
        <v>144</v>
      </c>
      <c r="Q169" s="101">
        <v>195.0</v>
      </c>
      <c r="R169" s="101">
        <v>1630.0</v>
      </c>
      <c r="S169" s="101">
        <v>195.0</v>
      </c>
      <c r="T169" s="101">
        <v>2719.0</v>
      </c>
    </row>
    <row r="170">
      <c r="A170" s="92">
        <v>6.0</v>
      </c>
      <c r="B170" s="350" t="s">
        <v>145</v>
      </c>
      <c r="C170" s="355">
        <v>98.0</v>
      </c>
      <c r="D170" s="355">
        <v>1173.0</v>
      </c>
      <c r="E170" s="355">
        <v>98.0</v>
      </c>
      <c r="F170" s="355">
        <v>1795.0</v>
      </c>
      <c r="G170" s="352"/>
      <c r="H170" s="353">
        <v>6.0</v>
      </c>
      <c r="I170" s="350" t="s">
        <v>145</v>
      </c>
      <c r="J170" s="355">
        <v>91.0</v>
      </c>
      <c r="K170" s="355">
        <v>297.0</v>
      </c>
      <c r="L170" s="355">
        <v>91.0</v>
      </c>
      <c r="M170" s="355">
        <v>455.0</v>
      </c>
      <c r="N170" s="63"/>
      <c r="O170" s="92">
        <v>6.0</v>
      </c>
      <c r="P170" s="101" t="s">
        <v>145</v>
      </c>
      <c r="Q170" s="101">
        <v>189.0</v>
      </c>
      <c r="R170" s="101">
        <v>1470.0</v>
      </c>
      <c r="S170" s="101">
        <v>189.0</v>
      </c>
      <c r="T170" s="101">
        <v>2250.0</v>
      </c>
    </row>
    <row r="171">
      <c r="A171" s="92">
        <v>7.0</v>
      </c>
      <c r="B171" s="350" t="s">
        <v>146</v>
      </c>
      <c r="C171" s="355">
        <v>91.0</v>
      </c>
      <c r="D171" s="355">
        <v>871.0</v>
      </c>
      <c r="E171" s="355">
        <v>91.0</v>
      </c>
      <c r="F171" s="355">
        <v>1279.0</v>
      </c>
      <c r="G171" s="352"/>
      <c r="H171" s="353">
        <v>7.0</v>
      </c>
      <c r="I171" s="350" t="s">
        <v>146</v>
      </c>
      <c r="J171" s="355">
        <v>91.0</v>
      </c>
      <c r="K171" s="355">
        <v>294.0</v>
      </c>
      <c r="L171" s="355">
        <v>91.0</v>
      </c>
      <c r="M171" s="355">
        <v>468.0</v>
      </c>
      <c r="N171" s="63"/>
      <c r="O171" s="92">
        <v>7.0</v>
      </c>
      <c r="P171" s="101" t="s">
        <v>146</v>
      </c>
      <c r="Q171" s="101">
        <v>182.0</v>
      </c>
      <c r="R171" s="101">
        <v>1165.0</v>
      </c>
      <c r="S171" s="101">
        <v>182.0</v>
      </c>
      <c r="T171" s="101">
        <v>1747.0</v>
      </c>
    </row>
    <row r="172">
      <c r="A172" s="92">
        <v>8.0</v>
      </c>
      <c r="B172" s="350" t="s">
        <v>147</v>
      </c>
      <c r="C172" s="355">
        <v>85.0</v>
      </c>
      <c r="D172" s="355">
        <v>793.0</v>
      </c>
      <c r="E172" s="355">
        <v>85.0</v>
      </c>
      <c r="F172" s="355">
        <v>1314.0</v>
      </c>
      <c r="G172" s="352"/>
      <c r="H172" s="353">
        <v>8.0</v>
      </c>
      <c r="I172" s="350" t="s">
        <v>147</v>
      </c>
      <c r="J172" s="355">
        <v>86.0</v>
      </c>
      <c r="K172" s="355">
        <v>266.0</v>
      </c>
      <c r="L172" s="355">
        <v>86.0</v>
      </c>
      <c r="M172" s="355">
        <v>380.0</v>
      </c>
      <c r="N172" s="63"/>
      <c r="O172" s="92">
        <v>8.0</v>
      </c>
      <c r="P172" s="101" t="s">
        <v>147</v>
      </c>
      <c r="Q172" s="101">
        <v>171.0</v>
      </c>
      <c r="R172" s="101">
        <v>1059.0</v>
      </c>
      <c r="S172" s="101">
        <v>171.0</v>
      </c>
      <c r="T172" s="101">
        <v>1694.0</v>
      </c>
    </row>
    <row r="173">
      <c r="A173" s="92">
        <v>9.0</v>
      </c>
      <c r="B173" s="350" t="s">
        <v>148</v>
      </c>
      <c r="C173" s="355">
        <v>96.0</v>
      </c>
      <c r="D173" s="355">
        <v>901.0</v>
      </c>
      <c r="E173" s="355">
        <v>96.0</v>
      </c>
      <c r="F173" s="355">
        <v>1393.0</v>
      </c>
      <c r="G173" s="352"/>
      <c r="H173" s="353">
        <v>9.0</v>
      </c>
      <c r="I173" s="350" t="s">
        <v>148</v>
      </c>
      <c r="J173" s="355">
        <v>84.0</v>
      </c>
      <c r="K173" s="355">
        <v>312.0</v>
      </c>
      <c r="L173" s="355">
        <v>84.0</v>
      </c>
      <c r="M173" s="355">
        <v>381.0</v>
      </c>
      <c r="N173" s="63"/>
      <c r="O173" s="92">
        <v>9.0</v>
      </c>
      <c r="P173" s="101" t="s">
        <v>148</v>
      </c>
      <c r="Q173" s="101">
        <v>180.0</v>
      </c>
      <c r="R173" s="101">
        <v>1213.0</v>
      </c>
      <c r="S173" s="101">
        <v>180.0</v>
      </c>
      <c r="T173" s="101">
        <v>1774.0</v>
      </c>
    </row>
    <row r="174">
      <c r="A174" s="92">
        <v>10.0</v>
      </c>
      <c r="B174" s="350" t="s">
        <v>149</v>
      </c>
      <c r="C174" s="355">
        <v>93.0</v>
      </c>
      <c r="D174" s="355">
        <v>993.0</v>
      </c>
      <c r="E174" s="355">
        <v>93.0</v>
      </c>
      <c r="F174" s="355">
        <v>1235.0</v>
      </c>
      <c r="G174" s="352"/>
      <c r="H174" s="353">
        <v>10.0</v>
      </c>
      <c r="I174" s="350" t="s">
        <v>149</v>
      </c>
      <c r="J174" s="355">
        <v>87.0</v>
      </c>
      <c r="K174" s="355">
        <v>309.0</v>
      </c>
      <c r="L174" s="355">
        <v>87.0</v>
      </c>
      <c r="M174" s="355">
        <v>285.0</v>
      </c>
      <c r="N174" s="63"/>
      <c r="O174" s="92">
        <v>10.0</v>
      </c>
      <c r="P174" s="101" t="s">
        <v>149</v>
      </c>
      <c r="Q174" s="101">
        <v>180.0</v>
      </c>
      <c r="R174" s="101">
        <v>1302.0</v>
      </c>
      <c r="S174" s="101">
        <v>180.0</v>
      </c>
      <c r="T174" s="101">
        <v>1520.0</v>
      </c>
    </row>
    <row r="175">
      <c r="A175" s="92">
        <v>11.0</v>
      </c>
      <c r="B175" s="350" t="s">
        <v>150</v>
      </c>
      <c r="C175" s="355">
        <v>81.0</v>
      </c>
      <c r="D175" s="355">
        <v>634.0</v>
      </c>
      <c r="E175" s="355">
        <v>81.0</v>
      </c>
      <c r="F175" s="355">
        <v>1041.0</v>
      </c>
      <c r="G175" s="352"/>
      <c r="H175" s="353">
        <v>11.0</v>
      </c>
      <c r="I175" s="350" t="s">
        <v>150</v>
      </c>
      <c r="J175" s="355">
        <v>87.0</v>
      </c>
      <c r="K175" s="355">
        <v>336.0</v>
      </c>
      <c r="L175" s="355">
        <v>87.0</v>
      </c>
      <c r="M175" s="355">
        <v>303.0</v>
      </c>
      <c r="N175" s="63"/>
      <c r="O175" s="92">
        <v>11.0</v>
      </c>
      <c r="P175" s="101" t="s">
        <v>150</v>
      </c>
      <c r="Q175" s="101">
        <v>168.0</v>
      </c>
      <c r="R175" s="101">
        <v>970.0</v>
      </c>
      <c r="S175" s="101">
        <v>168.0</v>
      </c>
      <c r="T175" s="101">
        <v>1344.0</v>
      </c>
    </row>
    <row r="176">
      <c r="A176" s="92">
        <v>12.0</v>
      </c>
      <c r="B176" s="350" t="s">
        <v>151</v>
      </c>
      <c r="C176" s="358">
        <v>109.0</v>
      </c>
      <c r="D176" s="358">
        <v>1336.0</v>
      </c>
      <c r="E176" s="358">
        <v>109.0</v>
      </c>
      <c r="F176" s="358">
        <v>2505.0</v>
      </c>
      <c r="G176" s="352"/>
      <c r="H176" s="353">
        <v>12.0</v>
      </c>
      <c r="I176" s="350" t="s">
        <v>151</v>
      </c>
      <c r="J176" s="358">
        <v>124.0</v>
      </c>
      <c r="K176" s="358">
        <v>427.0</v>
      </c>
      <c r="L176" s="358">
        <v>124.0</v>
      </c>
      <c r="M176" s="358">
        <v>418.0</v>
      </c>
      <c r="N176" s="63"/>
      <c r="O176" s="92">
        <v>12.0</v>
      </c>
      <c r="P176" s="101" t="s">
        <v>151</v>
      </c>
      <c r="Q176" s="101">
        <v>233.0</v>
      </c>
      <c r="R176" s="101">
        <v>1763.0</v>
      </c>
      <c r="S176" s="101">
        <v>233.0</v>
      </c>
      <c r="T176" s="101">
        <v>2923.0</v>
      </c>
    </row>
    <row r="177">
      <c r="A177" s="92">
        <v>13.0</v>
      </c>
      <c r="B177" s="362" t="s">
        <v>152</v>
      </c>
      <c r="C177" s="84">
        <v>79.0</v>
      </c>
      <c r="D177" s="86">
        <v>824.0</v>
      </c>
      <c r="E177" s="361">
        <v>79.0</v>
      </c>
      <c r="F177" s="86">
        <v>1317.0</v>
      </c>
      <c r="G177" s="352"/>
      <c r="H177" s="353">
        <v>13.0</v>
      </c>
      <c r="I177" s="362" t="s">
        <v>152</v>
      </c>
      <c r="J177" s="84">
        <v>87.0</v>
      </c>
      <c r="K177" s="86">
        <v>397.0</v>
      </c>
      <c r="L177" s="361">
        <v>87.0</v>
      </c>
      <c r="M177" s="86">
        <v>423.0</v>
      </c>
      <c r="N177" s="63"/>
      <c r="O177" s="92">
        <v>13.0</v>
      </c>
      <c r="P177" s="101" t="s">
        <v>152</v>
      </c>
      <c r="Q177" s="101">
        <v>166.0</v>
      </c>
      <c r="R177" s="101">
        <v>1221.0</v>
      </c>
      <c r="S177" s="101">
        <v>166.0</v>
      </c>
      <c r="T177" s="101">
        <v>1740.0</v>
      </c>
    </row>
    <row r="178">
      <c r="A178" s="92">
        <v>14.0</v>
      </c>
      <c r="B178" s="350" t="s">
        <v>153</v>
      </c>
      <c r="C178" s="355">
        <v>72.0</v>
      </c>
      <c r="D178" s="355">
        <v>510.0</v>
      </c>
      <c r="E178" s="355">
        <v>72.0</v>
      </c>
      <c r="F178" s="355">
        <v>861.0</v>
      </c>
      <c r="G178" s="352"/>
      <c r="H178" s="353">
        <v>14.0</v>
      </c>
      <c r="I178" s="350" t="s">
        <v>153</v>
      </c>
      <c r="J178" s="355">
        <v>91.0</v>
      </c>
      <c r="K178" s="355">
        <v>280.0</v>
      </c>
      <c r="L178" s="355">
        <v>91.0</v>
      </c>
      <c r="M178" s="355">
        <v>433.0</v>
      </c>
      <c r="N178" s="63"/>
      <c r="O178" s="92">
        <v>14.0</v>
      </c>
      <c r="P178" s="101" t="s">
        <v>153</v>
      </c>
      <c r="Q178" s="101">
        <v>163.0</v>
      </c>
      <c r="R178" s="101">
        <v>790.0</v>
      </c>
      <c r="S178" s="101">
        <v>163.0</v>
      </c>
      <c r="T178" s="101">
        <v>1294.0</v>
      </c>
    </row>
    <row r="179">
      <c r="A179" s="92">
        <v>15.0</v>
      </c>
      <c r="B179" s="350" t="s">
        <v>154</v>
      </c>
      <c r="C179" s="355">
        <v>79.0</v>
      </c>
      <c r="D179" s="355">
        <v>647.0</v>
      </c>
      <c r="E179" s="355">
        <v>79.0</v>
      </c>
      <c r="F179" s="355">
        <v>1071.0</v>
      </c>
      <c r="G179" s="352"/>
      <c r="H179" s="353">
        <v>15.0</v>
      </c>
      <c r="I179" s="350" t="s">
        <v>154</v>
      </c>
      <c r="J179" s="355">
        <v>58.0</v>
      </c>
      <c r="K179" s="355">
        <v>216.0</v>
      </c>
      <c r="L179" s="355">
        <v>58.0</v>
      </c>
      <c r="M179" s="355">
        <v>257.0</v>
      </c>
      <c r="N179" s="63"/>
      <c r="O179" s="92">
        <v>15.0</v>
      </c>
      <c r="P179" s="101" t="s">
        <v>154</v>
      </c>
      <c r="Q179" s="101">
        <v>137.0</v>
      </c>
      <c r="R179" s="101">
        <v>863.0</v>
      </c>
      <c r="S179" s="101">
        <v>137.0</v>
      </c>
      <c r="T179" s="101">
        <v>1328.0</v>
      </c>
    </row>
    <row r="180">
      <c r="A180" s="92">
        <v>16.0</v>
      </c>
      <c r="B180" s="350" t="s">
        <v>155</v>
      </c>
      <c r="C180" s="355">
        <v>79.0</v>
      </c>
      <c r="D180" s="355">
        <v>691.0</v>
      </c>
      <c r="E180" s="355">
        <v>79.0</v>
      </c>
      <c r="F180" s="355">
        <v>1069.0</v>
      </c>
      <c r="G180" s="352"/>
      <c r="H180" s="353">
        <v>16.0</v>
      </c>
      <c r="I180" s="350" t="s">
        <v>155</v>
      </c>
      <c r="J180" s="355">
        <v>82.0</v>
      </c>
      <c r="K180" s="355">
        <v>276.0</v>
      </c>
      <c r="L180" s="355">
        <v>82.0</v>
      </c>
      <c r="M180" s="355">
        <v>329.0</v>
      </c>
      <c r="N180" s="63"/>
      <c r="O180" s="92">
        <v>16.0</v>
      </c>
      <c r="P180" s="101" t="s">
        <v>155</v>
      </c>
      <c r="Q180" s="101">
        <v>161.0</v>
      </c>
      <c r="R180" s="101">
        <v>967.0</v>
      </c>
      <c r="S180" s="101">
        <v>161.0</v>
      </c>
      <c r="T180" s="101">
        <v>1398.0</v>
      </c>
    </row>
    <row r="181">
      <c r="A181" s="92">
        <v>17.0</v>
      </c>
      <c r="B181" s="350" t="s">
        <v>156</v>
      </c>
      <c r="C181" s="355">
        <v>76.0</v>
      </c>
      <c r="D181" s="355">
        <v>571.0</v>
      </c>
      <c r="E181" s="355">
        <v>76.0</v>
      </c>
      <c r="F181" s="355">
        <v>946.0</v>
      </c>
      <c r="G181" s="352"/>
      <c r="H181" s="353">
        <v>17.0</v>
      </c>
      <c r="I181" s="350" t="s">
        <v>156</v>
      </c>
      <c r="J181" s="355">
        <v>87.0</v>
      </c>
      <c r="K181" s="355">
        <v>222.0</v>
      </c>
      <c r="L181" s="355">
        <v>87.0</v>
      </c>
      <c r="M181" s="355">
        <v>283.0</v>
      </c>
      <c r="N181" s="63"/>
      <c r="O181" s="92">
        <v>17.0</v>
      </c>
      <c r="P181" s="101" t="s">
        <v>156</v>
      </c>
      <c r="Q181" s="101">
        <v>163.0</v>
      </c>
      <c r="R181" s="101">
        <v>793.0</v>
      </c>
      <c r="S181" s="101">
        <v>163.0</v>
      </c>
      <c r="T181" s="101">
        <v>1229.0</v>
      </c>
    </row>
    <row r="182">
      <c r="A182" s="92">
        <v>18.0</v>
      </c>
      <c r="B182" s="350" t="s">
        <v>157</v>
      </c>
      <c r="C182" s="355">
        <v>82.0</v>
      </c>
      <c r="D182" s="355">
        <v>687.0</v>
      </c>
      <c r="E182" s="355">
        <v>82.0</v>
      </c>
      <c r="F182" s="355">
        <v>1051.0</v>
      </c>
      <c r="G182" s="352"/>
      <c r="H182" s="353">
        <v>18.0</v>
      </c>
      <c r="I182" s="350" t="s">
        <v>157</v>
      </c>
      <c r="J182" s="355">
        <v>83.0</v>
      </c>
      <c r="K182" s="355">
        <v>275.0</v>
      </c>
      <c r="L182" s="355">
        <v>83.0</v>
      </c>
      <c r="M182" s="355">
        <v>267.0</v>
      </c>
      <c r="N182" s="63"/>
      <c r="O182" s="92">
        <v>18.0</v>
      </c>
      <c r="P182" s="101" t="s">
        <v>157</v>
      </c>
      <c r="Q182" s="101">
        <v>165.0</v>
      </c>
      <c r="R182" s="101">
        <v>962.0</v>
      </c>
      <c r="S182" s="101">
        <v>165.0</v>
      </c>
      <c r="T182" s="101">
        <v>1318.0</v>
      </c>
    </row>
    <row r="183">
      <c r="A183" s="92">
        <v>19.0</v>
      </c>
      <c r="B183" s="350" t="s">
        <v>158</v>
      </c>
      <c r="C183" s="355">
        <v>96.0</v>
      </c>
      <c r="D183" s="355">
        <v>921.0</v>
      </c>
      <c r="E183" s="355">
        <v>96.0</v>
      </c>
      <c r="F183" s="355">
        <v>1439.0</v>
      </c>
      <c r="G183" s="352"/>
      <c r="H183" s="353">
        <v>19.0</v>
      </c>
      <c r="I183" s="350" t="s">
        <v>158</v>
      </c>
      <c r="J183" s="355">
        <v>84.0</v>
      </c>
      <c r="K183" s="355">
        <v>299.0</v>
      </c>
      <c r="L183" s="355">
        <v>84.0</v>
      </c>
      <c r="M183" s="355">
        <v>302.0</v>
      </c>
      <c r="N183" s="63"/>
      <c r="O183" s="92">
        <v>19.0</v>
      </c>
      <c r="P183" s="101" t="s">
        <v>158</v>
      </c>
      <c r="Q183" s="101">
        <v>180.0</v>
      </c>
      <c r="R183" s="101">
        <v>1220.0</v>
      </c>
      <c r="S183" s="101">
        <v>180.0</v>
      </c>
      <c r="T183" s="101">
        <v>1741.0</v>
      </c>
    </row>
    <row r="184">
      <c r="A184" s="92">
        <v>20.0</v>
      </c>
      <c r="B184" s="350" t="s">
        <v>159</v>
      </c>
      <c r="C184" s="355">
        <v>79.0</v>
      </c>
      <c r="D184" s="355">
        <v>592.0</v>
      </c>
      <c r="E184" s="355">
        <v>79.0</v>
      </c>
      <c r="F184" s="355">
        <v>976.0</v>
      </c>
      <c r="G184" s="352"/>
      <c r="H184" s="353">
        <v>20.0</v>
      </c>
      <c r="I184" s="350" t="s">
        <v>159</v>
      </c>
      <c r="J184" s="355">
        <v>89.0</v>
      </c>
      <c r="K184" s="355">
        <v>468.0</v>
      </c>
      <c r="L184" s="355">
        <v>89.0</v>
      </c>
      <c r="M184" s="355">
        <v>481.0</v>
      </c>
      <c r="N184" s="63"/>
      <c r="O184" s="92">
        <v>20.0</v>
      </c>
      <c r="P184" s="101" t="s">
        <v>159</v>
      </c>
      <c r="Q184" s="101">
        <v>168.0</v>
      </c>
      <c r="R184" s="101">
        <v>1060.0</v>
      </c>
      <c r="S184" s="101">
        <v>168.0</v>
      </c>
      <c r="T184" s="101">
        <v>1457.0</v>
      </c>
    </row>
    <row r="185">
      <c r="A185" s="92">
        <v>21.0</v>
      </c>
      <c r="B185" s="350" t="s">
        <v>160</v>
      </c>
      <c r="C185" s="355">
        <v>77.0</v>
      </c>
      <c r="D185" s="355">
        <v>612.0</v>
      </c>
      <c r="E185" s="355">
        <v>77.0</v>
      </c>
      <c r="F185" s="355">
        <v>958.0</v>
      </c>
      <c r="G185" s="352"/>
      <c r="H185" s="353">
        <v>21.0</v>
      </c>
      <c r="I185" s="350" t="s">
        <v>160</v>
      </c>
      <c r="J185" s="355">
        <v>81.0</v>
      </c>
      <c r="K185" s="355">
        <v>323.0</v>
      </c>
      <c r="L185" s="355">
        <v>81.0</v>
      </c>
      <c r="M185" s="355">
        <v>354.0</v>
      </c>
      <c r="N185" s="63"/>
      <c r="O185" s="92">
        <v>21.0</v>
      </c>
      <c r="P185" s="101" t="s">
        <v>160</v>
      </c>
      <c r="Q185" s="101">
        <v>158.0</v>
      </c>
      <c r="R185" s="101">
        <v>935.0</v>
      </c>
      <c r="S185" s="101">
        <v>158.0</v>
      </c>
      <c r="T185" s="101">
        <v>1312.0</v>
      </c>
    </row>
    <row r="186">
      <c r="A186" s="92">
        <v>22.0</v>
      </c>
      <c r="B186" s="350" t="s">
        <v>161</v>
      </c>
      <c r="C186" s="355">
        <v>98.0</v>
      </c>
      <c r="D186" s="355">
        <v>981.0</v>
      </c>
      <c r="E186" s="355">
        <v>98.0</v>
      </c>
      <c r="F186" s="355">
        <v>1375.0</v>
      </c>
      <c r="G186" s="352"/>
      <c r="H186" s="353">
        <v>22.0</v>
      </c>
      <c r="I186" s="350" t="s">
        <v>161</v>
      </c>
      <c r="J186" s="355">
        <v>92.0</v>
      </c>
      <c r="K186" s="355">
        <v>303.0</v>
      </c>
      <c r="L186" s="355">
        <v>92.0</v>
      </c>
      <c r="M186" s="355">
        <v>437.0</v>
      </c>
      <c r="N186" s="63"/>
      <c r="O186" s="92">
        <v>22.0</v>
      </c>
      <c r="P186" s="101" t="s">
        <v>161</v>
      </c>
      <c r="Q186" s="101">
        <v>190.0</v>
      </c>
      <c r="R186" s="101">
        <v>1284.0</v>
      </c>
      <c r="S186" s="101">
        <v>190.0</v>
      </c>
      <c r="T186" s="101">
        <v>1812.0</v>
      </c>
    </row>
    <row r="187">
      <c r="A187" s="92">
        <v>23.0</v>
      </c>
      <c r="B187" s="350" t="s">
        <v>162</v>
      </c>
      <c r="C187" s="355">
        <v>75.0</v>
      </c>
      <c r="D187" s="355">
        <v>634.0</v>
      </c>
      <c r="E187" s="355">
        <v>75.0</v>
      </c>
      <c r="F187" s="355">
        <v>897.0</v>
      </c>
      <c r="G187" s="352"/>
      <c r="H187" s="353">
        <v>23.0</v>
      </c>
      <c r="I187" s="350" t="s">
        <v>162</v>
      </c>
      <c r="J187" s="355">
        <v>90.0</v>
      </c>
      <c r="K187" s="355">
        <v>282.0</v>
      </c>
      <c r="L187" s="355">
        <v>90.0</v>
      </c>
      <c r="M187" s="355">
        <v>432.0</v>
      </c>
      <c r="N187" s="63"/>
      <c r="O187" s="92">
        <v>23.0</v>
      </c>
      <c r="P187" s="101" t="s">
        <v>162</v>
      </c>
      <c r="Q187" s="101">
        <v>165.0</v>
      </c>
      <c r="R187" s="101">
        <v>916.0</v>
      </c>
      <c r="S187" s="101">
        <v>165.0</v>
      </c>
      <c r="T187" s="101">
        <v>1329.0</v>
      </c>
    </row>
    <row r="188">
      <c r="A188" s="92">
        <v>24.0</v>
      </c>
      <c r="B188" s="350" t="s">
        <v>163</v>
      </c>
      <c r="C188" s="355">
        <v>70.0</v>
      </c>
      <c r="D188" s="355">
        <v>420.0</v>
      </c>
      <c r="E188" s="355">
        <v>70.0</v>
      </c>
      <c r="F188" s="355">
        <v>769.0</v>
      </c>
      <c r="G188" s="352"/>
      <c r="H188" s="353">
        <v>24.0</v>
      </c>
      <c r="I188" s="350" t="s">
        <v>163</v>
      </c>
      <c r="J188" s="355">
        <v>96.0</v>
      </c>
      <c r="K188" s="355">
        <v>253.0</v>
      </c>
      <c r="L188" s="355">
        <v>96.0</v>
      </c>
      <c r="M188" s="355">
        <v>335.0</v>
      </c>
      <c r="N188" s="63"/>
      <c r="O188" s="92">
        <v>24.0</v>
      </c>
      <c r="P188" s="101" t="s">
        <v>163</v>
      </c>
      <c r="Q188" s="101">
        <v>166.0</v>
      </c>
      <c r="R188" s="101">
        <v>673.0</v>
      </c>
      <c r="S188" s="101">
        <v>166.0</v>
      </c>
      <c r="T188" s="101">
        <v>1104.0</v>
      </c>
    </row>
    <row r="189">
      <c r="A189" s="92">
        <v>25.0</v>
      </c>
      <c r="B189" s="350" t="s">
        <v>164</v>
      </c>
      <c r="C189" s="355">
        <v>74.0</v>
      </c>
      <c r="D189" s="355">
        <v>477.0</v>
      </c>
      <c r="E189" s="355">
        <v>74.0</v>
      </c>
      <c r="F189" s="355">
        <v>834.0</v>
      </c>
      <c r="G189" s="352"/>
      <c r="H189" s="353">
        <v>25.0</v>
      </c>
      <c r="I189" s="350" t="s">
        <v>164</v>
      </c>
      <c r="J189" s="355">
        <v>88.0</v>
      </c>
      <c r="K189" s="355">
        <v>237.0</v>
      </c>
      <c r="L189" s="355">
        <v>88.0</v>
      </c>
      <c r="M189" s="355">
        <v>308.0</v>
      </c>
      <c r="N189" s="63"/>
      <c r="O189" s="92">
        <v>25.0</v>
      </c>
      <c r="P189" s="101" t="s">
        <v>164</v>
      </c>
      <c r="Q189" s="101">
        <v>162.0</v>
      </c>
      <c r="R189" s="101">
        <v>714.0</v>
      </c>
      <c r="S189" s="101">
        <v>162.0</v>
      </c>
      <c r="T189" s="101">
        <v>1142.0</v>
      </c>
    </row>
    <row r="190">
      <c r="A190" s="92">
        <v>26.0</v>
      </c>
      <c r="B190" s="350" t="s">
        <v>165</v>
      </c>
      <c r="C190" s="355">
        <v>112.0</v>
      </c>
      <c r="D190" s="355">
        <v>1165.0</v>
      </c>
      <c r="E190" s="355">
        <v>112.0</v>
      </c>
      <c r="F190" s="355">
        <v>2309.0</v>
      </c>
      <c r="G190" s="352"/>
      <c r="H190" s="353">
        <v>26.0</v>
      </c>
      <c r="I190" s="350" t="s">
        <v>165</v>
      </c>
      <c r="J190" s="355">
        <v>84.0</v>
      </c>
      <c r="K190" s="355">
        <v>311.0</v>
      </c>
      <c r="L190" s="355">
        <v>84.0</v>
      </c>
      <c r="M190" s="355">
        <v>325.0</v>
      </c>
      <c r="N190" s="63"/>
      <c r="O190" s="92">
        <v>26.0</v>
      </c>
      <c r="P190" s="101" t="s">
        <v>165</v>
      </c>
      <c r="Q190" s="101">
        <v>196.0</v>
      </c>
      <c r="R190" s="101">
        <v>1476.0</v>
      </c>
      <c r="S190" s="101">
        <v>196.0</v>
      </c>
      <c r="T190" s="101">
        <v>2634.0</v>
      </c>
    </row>
    <row r="191">
      <c r="A191" s="92">
        <v>27.0</v>
      </c>
      <c r="B191" s="350" t="s">
        <v>166</v>
      </c>
      <c r="C191" s="355">
        <v>86.0</v>
      </c>
      <c r="D191" s="355">
        <v>779.0</v>
      </c>
      <c r="E191" s="355">
        <v>86.0</v>
      </c>
      <c r="F191" s="355">
        <v>1249.0</v>
      </c>
      <c r="G191" s="352"/>
      <c r="H191" s="353">
        <v>27.0</v>
      </c>
      <c r="I191" s="350" t="s">
        <v>166</v>
      </c>
      <c r="J191" s="355">
        <v>81.0</v>
      </c>
      <c r="K191" s="355">
        <v>265.0</v>
      </c>
      <c r="L191" s="355">
        <v>81.0</v>
      </c>
      <c r="M191" s="355">
        <v>258.0</v>
      </c>
      <c r="N191" s="63"/>
      <c r="O191" s="92">
        <v>27.0</v>
      </c>
      <c r="P191" s="101" t="s">
        <v>166</v>
      </c>
      <c r="Q191" s="101">
        <v>167.0</v>
      </c>
      <c r="R191" s="101">
        <v>1044.0</v>
      </c>
      <c r="S191" s="101">
        <v>167.0</v>
      </c>
      <c r="T191" s="101">
        <v>1507.0</v>
      </c>
    </row>
    <row r="192">
      <c r="A192" s="92">
        <v>28.0</v>
      </c>
      <c r="B192" s="350" t="s">
        <v>167</v>
      </c>
      <c r="C192" s="355">
        <v>73.0</v>
      </c>
      <c r="D192" s="355">
        <v>501.0</v>
      </c>
      <c r="E192" s="355">
        <v>73.0</v>
      </c>
      <c r="F192" s="355">
        <v>817.0</v>
      </c>
      <c r="G192" s="352"/>
      <c r="H192" s="353">
        <v>28.0</v>
      </c>
      <c r="I192" s="350" t="s">
        <v>167</v>
      </c>
      <c r="J192" s="355">
        <v>73.0</v>
      </c>
      <c r="K192" s="355">
        <v>333.0</v>
      </c>
      <c r="L192" s="355">
        <v>73.0</v>
      </c>
      <c r="M192" s="355">
        <v>345.0</v>
      </c>
      <c r="N192" s="63"/>
      <c r="O192" s="92">
        <v>28.0</v>
      </c>
      <c r="P192" s="101" t="s">
        <v>167</v>
      </c>
      <c r="Q192" s="101">
        <v>146.0</v>
      </c>
      <c r="R192" s="101">
        <v>834.0</v>
      </c>
      <c r="S192" s="101">
        <v>146.0</v>
      </c>
      <c r="T192" s="101">
        <v>1162.0</v>
      </c>
    </row>
    <row r="193">
      <c r="A193" s="92">
        <v>29.0</v>
      </c>
      <c r="B193" s="350" t="s">
        <v>168</v>
      </c>
      <c r="C193" s="355">
        <v>71.0</v>
      </c>
      <c r="D193" s="355">
        <v>529.0</v>
      </c>
      <c r="E193" s="355">
        <v>71.0</v>
      </c>
      <c r="F193" s="355">
        <v>858.0</v>
      </c>
      <c r="G193" s="352"/>
      <c r="H193" s="353">
        <v>29.0</v>
      </c>
      <c r="I193" s="350" t="s">
        <v>168</v>
      </c>
      <c r="J193" s="355">
        <v>84.0</v>
      </c>
      <c r="K193" s="355">
        <v>342.0</v>
      </c>
      <c r="L193" s="355">
        <v>84.0</v>
      </c>
      <c r="M193" s="355">
        <v>359.0</v>
      </c>
      <c r="N193" s="63"/>
      <c r="O193" s="92">
        <v>29.0</v>
      </c>
      <c r="P193" s="101" t="s">
        <v>168</v>
      </c>
      <c r="Q193" s="101">
        <v>155.0</v>
      </c>
      <c r="R193" s="101">
        <v>871.0</v>
      </c>
      <c r="S193" s="101">
        <v>155.0</v>
      </c>
      <c r="T193" s="101">
        <v>1217.0</v>
      </c>
    </row>
    <row r="194">
      <c r="A194" s="92">
        <v>30.0</v>
      </c>
      <c r="B194" s="350" t="s">
        <v>169</v>
      </c>
      <c r="C194" s="358">
        <v>68.0</v>
      </c>
      <c r="D194" s="358">
        <v>572.0</v>
      </c>
      <c r="E194" s="355">
        <v>68.0</v>
      </c>
      <c r="F194" s="355">
        <v>929.0</v>
      </c>
      <c r="G194" s="352"/>
      <c r="H194" s="353">
        <v>30.0</v>
      </c>
      <c r="I194" s="350" t="s">
        <v>169</v>
      </c>
      <c r="J194" s="358">
        <v>90.0</v>
      </c>
      <c r="K194" s="358">
        <v>267.0</v>
      </c>
      <c r="L194" s="355">
        <v>90.0</v>
      </c>
      <c r="M194" s="358">
        <v>419.0</v>
      </c>
      <c r="N194" s="63"/>
      <c r="O194" s="92">
        <v>30.0</v>
      </c>
      <c r="P194" s="101" t="s">
        <v>169</v>
      </c>
      <c r="Q194" s="22">
        <v>158.0</v>
      </c>
      <c r="R194" s="22">
        <v>839.0</v>
      </c>
      <c r="S194" s="101">
        <v>158.0</v>
      </c>
      <c r="T194" s="22">
        <v>1348.0</v>
      </c>
    </row>
    <row r="195">
      <c r="A195" s="128">
        <v>31.0</v>
      </c>
      <c r="B195" s="353" t="s">
        <v>170</v>
      </c>
      <c r="C195" s="361">
        <v>77.0</v>
      </c>
      <c r="D195" s="361">
        <v>692.0</v>
      </c>
      <c r="E195" s="355">
        <v>77.0</v>
      </c>
      <c r="F195" s="355">
        <v>934.0</v>
      </c>
      <c r="G195" s="352"/>
      <c r="H195" s="353">
        <v>31.0</v>
      </c>
      <c r="I195" s="350" t="s">
        <v>170</v>
      </c>
      <c r="J195" s="361">
        <v>89.0</v>
      </c>
      <c r="K195" s="361">
        <v>281.0</v>
      </c>
      <c r="L195" s="355">
        <v>89.0</v>
      </c>
      <c r="M195" s="361">
        <v>433.0</v>
      </c>
      <c r="N195" s="66"/>
      <c r="O195" s="90">
        <v>31.0</v>
      </c>
      <c r="P195" s="101" t="s">
        <v>170</v>
      </c>
      <c r="Q195" s="109">
        <v>166.0</v>
      </c>
      <c r="R195" s="109">
        <v>973.0</v>
      </c>
      <c r="S195" s="101">
        <v>166.0</v>
      </c>
      <c r="T195" s="109">
        <v>1367.0</v>
      </c>
    </row>
    <row r="196">
      <c r="A196" s="110" t="s">
        <v>44</v>
      </c>
      <c r="B196" s="8"/>
      <c r="C196" s="99">
        <v>2648.0</v>
      </c>
      <c r="D196" s="99">
        <v>24446.0</v>
      </c>
      <c r="E196" s="99">
        <v>2648.0</v>
      </c>
      <c r="F196" s="99">
        <v>39487.0</v>
      </c>
      <c r="G196" s="9"/>
      <c r="H196" s="110" t="s">
        <v>44</v>
      </c>
      <c r="I196" s="8"/>
      <c r="J196" s="99">
        <v>2692.0</v>
      </c>
      <c r="K196" s="99">
        <v>9573.0</v>
      </c>
      <c r="L196" s="99">
        <v>2692.0</v>
      </c>
      <c r="M196" s="99">
        <v>11281.0</v>
      </c>
      <c r="N196" s="4"/>
      <c r="O196" s="110" t="s">
        <v>44</v>
      </c>
      <c r="P196" s="8"/>
      <c r="Q196" s="99">
        <v>5340.0</v>
      </c>
      <c r="R196" s="99">
        <v>34019.0</v>
      </c>
      <c r="S196" s="99">
        <v>5340.0</v>
      </c>
      <c r="T196" s="99">
        <v>50768.0</v>
      </c>
    </row>
    <row r="197">
      <c r="A197" s="114" t="s">
        <v>396</v>
      </c>
      <c r="N197" s="4"/>
      <c r="O197" s="4"/>
      <c r="P197" s="4"/>
      <c r="Q197" s="4"/>
      <c r="R197" s="4"/>
      <c r="S197" s="4"/>
      <c r="T197" s="4"/>
    </row>
    <row r="198">
      <c r="N198" s="4"/>
      <c r="O198" s="4"/>
      <c r="P198" s="4"/>
      <c r="Q198" s="4"/>
      <c r="R198" s="4"/>
      <c r="S198" s="4"/>
      <c r="T198" s="4"/>
    </row>
    <row r="199">
      <c r="N199" s="4"/>
      <c r="O199" s="4"/>
      <c r="P199" s="4"/>
      <c r="Q199" s="4"/>
      <c r="R199" s="4"/>
      <c r="S199" s="4"/>
      <c r="T199" s="4"/>
    </row>
    <row r="200">
      <c r="A200" s="96" t="s">
        <v>1</v>
      </c>
      <c r="G200" s="3"/>
      <c r="H200" s="96" t="s">
        <v>2</v>
      </c>
      <c r="N200" s="4"/>
      <c r="O200" s="96" t="s">
        <v>3</v>
      </c>
    </row>
    <row r="201">
      <c r="A201" s="96" t="s">
        <v>171</v>
      </c>
      <c r="G201" s="3"/>
      <c r="H201" s="96" t="s">
        <v>171</v>
      </c>
      <c r="N201" s="4"/>
      <c r="O201" s="96" t="s">
        <v>171</v>
      </c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4"/>
      <c r="O202" s="3"/>
      <c r="P202" s="3"/>
      <c r="Q202" s="3"/>
      <c r="R202" s="3"/>
      <c r="S202" s="3"/>
      <c r="T202" s="3"/>
    </row>
    <row r="203">
      <c r="A203" s="97" t="s">
        <v>5</v>
      </c>
      <c r="B203" s="97" t="s">
        <v>6</v>
      </c>
      <c r="C203" s="98" t="s">
        <v>7</v>
      </c>
      <c r="D203" s="8"/>
      <c r="E203" s="98" t="s">
        <v>8</v>
      </c>
      <c r="F203" s="8"/>
      <c r="G203" s="9"/>
      <c r="H203" s="97" t="s">
        <v>5</v>
      </c>
      <c r="I203" s="97" t="s">
        <v>6</v>
      </c>
      <c r="J203" s="98" t="s">
        <v>7</v>
      </c>
      <c r="K203" s="8"/>
      <c r="L203" s="98" t="s">
        <v>8</v>
      </c>
      <c r="M203" s="8"/>
      <c r="N203" s="4"/>
      <c r="O203" s="97" t="s">
        <v>5</v>
      </c>
      <c r="P203" s="97" t="s">
        <v>6</v>
      </c>
      <c r="Q203" s="98" t="s">
        <v>7</v>
      </c>
      <c r="R203" s="8"/>
      <c r="S203" s="98" t="s">
        <v>8</v>
      </c>
      <c r="T203" s="8"/>
    </row>
    <row r="204">
      <c r="A204" s="10"/>
      <c r="B204" s="10"/>
      <c r="C204" s="99" t="s">
        <v>9</v>
      </c>
      <c r="D204" s="99" t="s">
        <v>10</v>
      </c>
      <c r="E204" s="99" t="s">
        <v>9</v>
      </c>
      <c r="F204" s="99" t="s">
        <v>10</v>
      </c>
      <c r="G204" s="9"/>
      <c r="H204" s="10"/>
      <c r="I204" s="10"/>
      <c r="J204" s="116" t="s">
        <v>9</v>
      </c>
      <c r="K204" s="116" t="s">
        <v>10</v>
      </c>
      <c r="L204" s="116" t="s">
        <v>9</v>
      </c>
      <c r="M204" s="116" t="s">
        <v>10</v>
      </c>
      <c r="N204" s="4"/>
      <c r="O204" s="10"/>
      <c r="P204" s="10"/>
      <c r="Q204" s="99" t="s">
        <v>9</v>
      </c>
      <c r="R204" s="99" t="s">
        <v>10</v>
      </c>
      <c r="S204" s="99" t="s">
        <v>9</v>
      </c>
      <c r="T204" s="99" t="s">
        <v>10</v>
      </c>
    </row>
    <row r="205">
      <c r="A205" s="92">
        <v>1.0</v>
      </c>
      <c r="B205" s="350" t="s">
        <v>172</v>
      </c>
      <c r="C205" s="354">
        <v>76.0</v>
      </c>
      <c r="D205" s="354">
        <v>445.0</v>
      </c>
      <c r="E205" s="354">
        <v>76.0</v>
      </c>
      <c r="F205" s="354">
        <v>744.0</v>
      </c>
      <c r="G205" s="352"/>
      <c r="H205" s="353">
        <v>1.0</v>
      </c>
      <c r="I205" s="350" t="s">
        <v>172</v>
      </c>
      <c r="J205" s="351">
        <v>91.0</v>
      </c>
      <c r="K205" s="361">
        <v>239.0</v>
      </c>
      <c r="L205" s="351">
        <v>91.0</v>
      </c>
      <c r="M205" s="351">
        <v>342.0</v>
      </c>
      <c r="N205" s="63"/>
      <c r="O205" s="92">
        <v>1.0</v>
      </c>
      <c r="P205" s="101" t="s">
        <v>172</v>
      </c>
      <c r="Q205" s="101">
        <v>67.0</v>
      </c>
      <c r="R205" s="101">
        <v>946.0</v>
      </c>
      <c r="S205" s="101">
        <v>73.0</v>
      </c>
      <c r="T205" s="101">
        <v>1114.0</v>
      </c>
    </row>
    <row r="206">
      <c r="A206" s="92">
        <v>2.0</v>
      </c>
      <c r="B206" s="350" t="s">
        <v>173</v>
      </c>
      <c r="C206" s="356">
        <v>105.0</v>
      </c>
      <c r="D206" s="356">
        <v>1236.0</v>
      </c>
      <c r="E206" s="356">
        <v>105.0</v>
      </c>
      <c r="F206" s="356">
        <v>2008.0</v>
      </c>
      <c r="G206" s="352"/>
      <c r="H206" s="353">
        <v>2.0</v>
      </c>
      <c r="I206" s="350" t="s">
        <v>173</v>
      </c>
      <c r="J206" s="356">
        <v>98.0</v>
      </c>
      <c r="K206" s="355">
        <v>235.0</v>
      </c>
      <c r="L206" s="356">
        <v>98.0</v>
      </c>
      <c r="M206" s="356">
        <v>355.0</v>
      </c>
      <c r="N206" s="63"/>
      <c r="O206" s="92">
        <v>2.0</v>
      </c>
      <c r="P206" s="101" t="s">
        <v>173</v>
      </c>
      <c r="Q206" s="101">
        <v>92.0</v>
      </c>
      <c r="R206" s="101">
        <v>827.0</v>
      </c>
      <c r="S206" s="101">
        <v>40.0</v>
      </c>
      <c r="T206" s="101">
        <v>982.0</v>
      </c>
    </row>
    <row r="207">
      <c r="A207" s="92">
        <v>3.0</v>
      </c>
      <c r="B207" s="350" t="s">
        <v>174</v>
      </c>
      <c r="C207" s="355">
        <v>77.0</v>
      </c>
      <c r="D207" s="355">
        <v>642.0</v>
      </c>
      <c r="E207" s="355">
        <v>77.0</v>
      </c>
      <c r="F207" s="355">
        <v>1122.0</v>
      </c>
      <c r="G207" s="352"/>
      <c r="H207" s="353">
        <v>3.0</v>
      </c>
      <c r="I207" s="350" t="s">
        <v>174</v>
      </c>
      <c r="J207" s="355">
        <v>82.0</v>
      </c>
      <c r="K207" s="355">
        <v>285.0</v>
      </c>
      <c r="L207" s="355">
        <v>82.0</v>
      </c>
      <c r="M207" s="355">
        <v>275.0</v>
      </c>
      <c r="N207" s="63"/>
      <c r="O207" s="92">
        <v>3.0</v>
      </c>
      <c r="P207" s="101" t="s">
        <v>174</v>
      </c>
      <c r="Q207" s="101">
        <v>71.0</v>
      </c>
      <c r="R207" s="101">
        <v>810.0</v>
      </c>
      <c r="S207" s="101">
        <v>71.0</v>
      </c>
      <c r="T207" s="101">
        <v>934.0</v>
      </c>
    </row>
    <row r="208">
      <c r="A208" s="92">
        <v>4.0</v>
      </c>
      <c r="B208" s="350" t="s">
        <v>175</v>
      </c>
      <c r="C208" s="355">
        <v>84.0</v>
      </c>
      <c r="D208" s="355">
        <v>643.0</v>
      </c>
      <c r="E208" s="355">
        <v>84.0</v>
      </c>
      <c r="F208" s="355">
        <v>1006.0</v>
      </c>
      <c r="G208" s="352"/>
      <c r="H208" s="353">
        <v>4.0</v>
      </c>
      <c r="I208" s="350" t="s">
        <v>175</v>
      </c>
      <c r="J208" s="355">
        <v>83.0</v>
      </c>
      <c r="K208" s="355">
        <v>281.0</v>
      </c>
      <c r="L208" s="355">
        <v>83.0</v>
      </c>
      <c r="M208" s="355">
        <v>273.0</v>
      </c>
      <c r="N208" s="63"/>
      <c r="O208" s="92">
        <v>4.0</v>
      </c>
      <c r="P208" s="101" t="s">
        <v>175</v>
      </c>
      <c r="Q208" s="101">
        <v>88.0</v>
      </c>
      <c r="R208" s="101">
        <v>1650.0</v>
      </c>
      <c r="S208" s="101">
        <v>94.0</v>
      </c>
      <c r="T208" s="101">
        <v>1811.0</v>
      </c>
    </row>
    <row r="209">
      <c r="A209" s="92">
        <v>5.0</v>
      </c>
      <c r="B209" s="350" t="s">
        <v>176</v>
      </c>
      <c r="C209" s="355">
        <v>86.0</v>
      </c>
      <c r="D209" s="355">
        <v>696.0</v>
      </c>
      <c r="E209" s="355">
        <v>86.0</v>
      </c>
      <c r="F209" s="355">
        <v>1091.0</v>
      </c>
      <c r="G209" s="352"/>
      <c r="H209" s="353">
        <v>5.0</v>
      </c>
      <c r="I209" s="350" t="s">
        <v>176</v>
      </c>
      <c r="J209" s="355">
        <v>89.0</v>
      </c>
      <c r="K209" s="355">
        <v>439.0</v>
      </c>
      <c r="L209" s="355">
        <v>89.0</v>
      </c>
      <c r="M209" s="355">
        <v>449.0</v>
      </c>
      <c r="N209" s="63"/>
      <c r="O209" s="92">
        <v>5.0</v>
      </c>
      <c r="P209" s="101" t="s">
        <v>176</v>
      </c>
      <c r="Q209" s="101">
        <v>82.0</v>
      </c>
      <c r="R209" s="101">
        <v>745.0</v>
      </c>
      <c r="S209" s="101">
        <v>88.0</v>
      </c>
      <c r="T209" s="101">
        <v>964.0</v>
      </c>
    </row>
    <row r="210">
      <c r="A210" s="92">
        <v>6.0</v>
      </c>
      <c r="B210" s="350" t="s">
        <v>177</v>
      </c>
      <c r="C210" s="355">
        <v>72.0</v>
      </c>
      <c r="D210" s="355">
        <v>499.0</v>
      </c>
      <c r="E210" s="355">
        <v>72.0</v>
      </c>
      <c r="F210" s="355">
        <v>811.0</v>
      </c>
      <c r="G210" s="352"/>
      <c r="H210" s="353">
        <v>6.0</v>
      </c>
      <c r="I210" s="350" t="s">
        <v>177</v>
      </c>
      <c r="J210" s="355">
        <v>81.0</v>
      </c>
      <c r="K210" s="355">
        <v>332.0</v>
      </c>
      <c r="L210" s="355">
        <v>81.0</v>
      </c>
      <c r="M210" s="355">
        <v>349.0</v>
      </c>
      <c r="N210" s="63"/>
      <c r="O210" s="92">
        <v>6.0</v>
      </c>
      <c r="P210" s="101" t="s">
        <v>177</v>
      </c>
      <c r="Q210" s="101">
        <v>77.0</v>
      </c>
      <c r="R210" s="101">
        <v>759.0</v>
      </c>
      <c r="S210" s="101">
        <v>77.0</v>
      </c>
      <c r="T210" s="101">
        <v>776.0</v>
      </c>
    </row>
    <row r="211">
      <c r="A211" s="92">
        <v>7.0</v>
      </c>
      <c r="B211" s="350" t="s">
        <v>178</v>
      </c>
      <c r="C211" s="355">
        <v>71.0</v>
      </c>
      <c r="D211" s="355">
        <v>571.0</v>
      </c>
      <c r="E211" s="355">
        <v>71.0</v>
      </c>
      <c r="F211" s="355">
        <v>904.0</v>
      </c>
      <c r="G211" s="352"/>
      <c r="H211" s="353">
        <v>7.0</v>
      </c>
      <c r="I211" s="350" t="s">
        <v>178</v>
      </c>
      <c r="J211" s="355">
        <v>88.0</v>
      </c>
      <c r="K211" s="355">
        <v>276.0</v>
      </c>
      <c r="L211" s="355">
        <v>88.0</v>
      </c>
      <c r="M211" s="355">
        <v>434.0</v>
      </c>
      <c r="N211" s="63"/>
      <c r="O211" s="92">
        <v>7.0</v>
      </c>
      <c r="P211" s="101" t="s">
        <v>178</v>
      </c>
      <c r="Q211" s="101">
        <v>65.0</v>
      </c>
      <c r="R211" s="101">
        <v>736.0</v>
      </c>
      <c r="S211" s="101">
        <v>69.0</v>
      </c>
      <c r="T211" s="101">
        <v>906.0</v>
      </c>
    </row>
    <row r="212">
      <c r="A212" s="92">
        <v>8.0</v>
      </c>
      <c r="B212" s="350" t="s">
        <v>179</v>
      </c>
      <c r="C212" s="355">
        <v>79.0</v>
      </c>
      <c r="D212" s="355">
        <v>581.0</v>
      </c>
      <c r="E212" s="355">
        <v>79.0</v>
      </c>
      <c r="F212" s="355">
        <v>874.0</v>
      </c>
      <c r="G212" s="352"/>
      <c r="H212" s="353">
        <v>8.0</v>
      </c>
      <c r="I212" s="350" t="s">
        <v>179</v>
      </c>
      <c r="J212" s="355">
        <v>88.0</v>
      </c>
      <c r="K212" s="355">
        <v>279.0</v>
      </c>
      <c r="L212" s="355">
        <v>88.0</v>
      </c>
      <c r="M212" s="355">
        <v>433.0</v>
      </c>
      <c r="N212" s="63"/>
      <c r="O212" s="92">
        <v>8.0</v>
      </c>
      <c r="P212" s="101" t="s">
        <v>179</v>
      </c>
      <c r="Q212" s="101">
        <v>67.0</v>
      </c>
      <c r="R212" s="101">
        <v>781.0</v>
      </c>
      <c r="S212" s="101">
        <v>71.0</v>
      </c>
      <c r="T212" s="101">
        <v>888.0</v>
      </c>
    </row>
    <row r="213">
      <c r="A213" s="92">
        <v>9.0</v>
      </c>
      <c r="B213" s="350" t="s">
        <v>180</v>
      </c>
      <c r="C213" s="355">
        <v>96.0</v>
      </c>
      <c r="D213" s="355">
        <v>784.0</v>
      </c>
      <c r="E213" s="355">
        <v>96.0</v>
      </c>
      <c r="F213" s="355">
        <v>1384.0</v>
      </c>
      <c r="G213" s="352"/>
      <c r="H213" s="353">
        <v>9.0</v>
      </c>
      <c r="I213" s="350" t="s">
        <v>180</v>
      </c>
      <c r="J213" s="355">
        <v>89.0</v>
      </c>
      <c r="K213" s="355">
        <v>264.0</v>
      </c>
      <c r="L213" s="355">
        <v>89.0</v>
      </c>
      <c r="M213" s="355">
        <v>309.0</v>
      </c>
      <c r="N213" s="63"/>
      <c r="O213" s="92">
        <v>9.0</v>
      </c>
      <c r="P213" s="101" t="s">
        <v>180</v>
      </c>
      <c r="Q213" s="101">
        <v>61.0</v>
      </c>
      <c r="R213" s="101">
        <v>607.0</v>
      </c>
      <c r="S213" s="101">
        <v>66.0</v>
      </c>
      <c r="T213" s="101">
        <v>717.0</v>
      </c>
    </row>
    <row r="214">
      <c r="A214" s="92">
        <v>10.0</v>
      </c>
      <c r="B214" s="350" t="s">
        <v>181</v>
      </c>
      <c r="C214" s="355">
        <v>87.0</v>
      </c>
      <c r="D214" s="355">
        <v>640.0</v>
      </c>
      <c r="E214" s="355">
        <v>87.0</v>
      </c>
      <c r="F214" s="355">
        <v>1039.0</v>
      </c>
      <c r="G214" s="352"/>
      <c r="H214" s="353">
        <v>10.0</v>
      </c>
      <c r="I214" s="350" t="s">
        <v>181</v>
      </c>
      <c r="J214" s="355">
        <v>83.0</v>
      </c>
      <c r="K214" s="355">
        <v>283.0</v>
      </c>
      <c r="L214" s="355">
        <v>83.0</v>
      </c>
      <c r="M214" s="355">
        <v>315.0</v>
      </c>
      <c r="N214" s="63"/>
      <c r="O214" s="92">
        <v>10.0</v>
      </c>
      <c r="P214" s="101" t="s">
        <v>181</v>
      </c>
      <c r="Q214" s="101">
        <v>78.0</v>
      </c>
      <c r="R214" s="101">
        <v>811.0</v>
      </c>
      <c r="S214" s="101">
        <v>78.0</v>
      </c>
      <c r="T214" s="101">
        <v>913.0</v>
      </c>
    </row>
    <row r="215">
      <c r="A215" s="92">
        <v>11.0</v>
      </c>
      <c r="B215" s="350" t="s">
        <v>182</v>
      </c>
      <c r="C215" s="355">
        <v>70.0</v>
      </c>
      <c r="D215" s="355">
        <v>572.0</v>
      </c>
      <c r="E215" s="355">
        <v>70.0</v>
      </c>
      <c r="F215" s="355">
        <v>887.0</v>
      </c>
      <c r="G215" s="352"/>
      <c r="H215" s="353">
        <v>11.0</v>
      </c>
      <c r="I215" s="350" t="s">
        <v>182</v>
      </c>
      <c r="J215" s="355">
        <v>81.0</v>
      </c>
      <c r="K215" s="355">
        <v>239.0</v>
      </c>
      <c r="L215" s="355">
        <v>81.0</v>
      </c>
      <c r="M215" s="355">
        <v>267.0</v>
      </c>
      <c r="N215" s="63"/>
      <c r="O215" s="92">
        <v>11.0</v>
      </c>
      <c r="P215" s="101" t="s">
        <v>182</v>
      </c>
      <c r="Q215" s="101">
        <v>86.0</v>
      </c>
      <c r="R215" s="101">
        <v>892.0</v>
      </c>
      <c r="S215" s="101">
        <v>87.0</v>
      </c>
      <c r="T215" s="101">
        <v>1102.0</v>
      </c>
    </row>
    <row r="216">
      <c r="A216" s="92">
        <v>12.0</v>
      </c>
      <c r="B216" s="350" t="s">
        <v>183</v>
      </c>
      <c r="C216" s="355">
        <v>83.0</v>
      </c>
      <c r="D216" s="355">
        <v>674.0</v>
      </c>
      <c r="E216" s="355">
        <v>83.0</v>
      </c>
      <c r="F216" s="355">
        <v>1011.0</v>
      </c>
      <c r="G216" s="352"/>
      <c r="H216" s="353">
        <v>12.0</v>
      </c>
      <c r="I216" s="350" t="s">
        <v>183</v>
      </c>
      <c r="J216" s="355">
        <v>82.0</v>
      </c>
      <c r="K216" s="355">
        <v>265.0</v>
      </c>
      <c r="L216" s="355">
        <v>82.0</v>
      </c>
      <c r="M216" s="355">
        <v>260.0</v>
      </c>
      <c r="N216" s="63"/>
      <c r="O216" s="92">
        <v>12.0</v>
      </c>
      <c r="P216" s="101" t="s">
        <v>183</v>
      </c>
      <c r="Q216" s="101">
        <v>83.0</v>
      </c>
      <c r="R216" s="101">
        <v>608.0</v>
      </c>
      <c r="S216" s="101">
        <v>86.0</v>
      </c>
      <c r="T216" s="101">
        <v>765.0</v>
      </c>
    </row>
    <row r="217">
      <c r="A217" s="92">
        <v>13.0</v>
      </c>
      <c r="B217" s="350" t="s">
        <v>184</v>
      </c>
      <c r="C217" s="355">
        <v>77.0</v>
      </c>
      <c r="D217" s="355">
        <v>519.0</v>
      </c>
      <c r="E217" s="355">
        <v>77.0</v>
      </c>
      <c r="F217" s="355">
        <v>821.0</v>
      </c>
      <c r="G217" s="352"/>
      <c r="H217" s="353">
        <v>13.0</v>
      </c>
      <c r="I217" s="350" t="s">
        <v>184</v>
      </c>
      <c r="J217" s="355">
        <v>89.0</v>
      </c>
      <c r="K217" s="355">
        <v>434.0</v>
      </c>
      <c r="L217" s="355">
        <v>89.0</v>
      </c>
      <c r="M217" s="355">
        <v>439.0</v>
      </c>
      <c r="N217" s="63"/>
      <c r="O217" s="92">
        <v>13.0</v>
      </c>
      <c r="P217" s="101" t="s">
        <v>184</v>
      </c>
      <c r="Q217" s="101">
        <v>71.0</v>
      </c>
      <c r="R217" s="101">
        <v>655.0</v>
      </c>
      <c r="S217" s="101">
        <v>72.0</v>
      </c>
      <c r="T217" s="101">
        <v>769.0</v>
      </c>
    </row>
    <row r="218">
      <c r="A218" s="92">
        <v>14.0</v>
      </c>
      <c r="B218" s="350" t="s">
        <v>185</v>
      </c>
      <c r="C218" s="355">
        <v>95.0</v>
      </c>
      <c r="D218" s="355">
        <v>818.0</v>
      </c>
      <c r="E218" s="355">
        <v>95.0</v>
      </c>
      <c r="F218" s="355">
        <v>1193.0</v>
      </c>
      <c r="G218" s="352"/>
      <c r="H218" s="353">
        <v>14.0</v>
      </c>
      <c r="I218" s="350" t="s">
        <v>185</v>
      </c>
      <c r="J218" s="355">
        <v>79.0</v>
      </c>
      <c r="K218" s="355">
        <v>323.0</v>
      </c>
      <c r="L218" s="355">
        <v>79.0</v>
      </c>
      <c r="M218" s="355">
        <v>335.0</v>
      </c>
      <c r="N218" s="63"/>
      <c r="O218" s="92">
        <v>14.0</v>
      </c>
      <c r="P218" s="101" t="s">
        <v>185</v>
      </c>
      <c r="Q218" s="101">
        <v>71.0</v>
      </c>
      <c r="R218" s="101">
        <v>801.0</v>
      </c>
      <c r="S218" s="101">
        <v>80.0</v>
      </c>
      <c r="T218" s="101">
        <v>955.0</v>
      </c>
    </row>
    <row r="219">
      <c r="A219" s="92">
        <v>15.0</v>
      </c>
      <c r="B219" s="350" t="s">
        <v>186</v>
      </c>
      <c r="C219" s="355">
        <v>104.0</v>
      </c>
      <c r="D219" s="355">
        <v>1135.0</v>
      </c>
      <c r="E219" s="355">
        <v>104.0</v>
      </c>
      <c r="F219" s="355">
        <v>1542.0</v>
      </c>
      <c r="G219" s="352"/>
      <c r="H219" s="353">
        <v>15.0</v>
      </c>
      <c r="I219" s="350" t="s">
        <v>186</v>
      </c>
      <c r="J219" s="355">
        <v>91.0</v>
      </c>
      <c r="K219" s="355">
        <v>301.0</v>
      </c>
      <c r="L219" s="355">
        <v>91.0</v>
      </c>
      <c r="M219" s="355">
        <v>541.0</v>
      </c>
      <c r="N219" s="63"/>
      <c r="O219" s="92">
        <v>15.0</v>
      </c>
      <c r="P219" s="101" t="s">
        <v>186</v>
      </c>
      <c r="Q219" s="101">
        <v>63.0</v>
      </c>
      <c r="R219" s="101">
        <v>615.0</v>
      </c>
      <c r="S219" s="101">
        <v>72.0</v>
      </c>
      <c r="T219" s="101">
        <v>815.0</v>
      </c>
    </row>
    <row r="220">
      <c r="A220" s="92">
        <v>16.0</v>
      </c>
      <c r="B220" s="350" t="s">
        <v>187</v>
      </c>
      <c r="C220" s="355">
        <v>101.0</v>
      </c>
      <c r="D220" s="355">
        <v>859.0</v>
      </c>
      <c r="E220" s="355">
        <v>101.0</v>
      </c>
      <c r="F220" s="355">
        <v>1237.0</v>
      </c>
      <c r="G220" s="352"/>
      <c r="H220" s="353">
        <v>16.0</v>
      </c>
      <c r="I220" s="350" t="s">
        <v>187</v>
      </c>
      <c r="J220" s="355">
        <v>102.0</v>
      </c>
      <c r="K220" s="355">
        <v>353.0</v>
      </c>
      <c r="L220" s="355">
        <v>102.0</v>
      </c>
      <c r="M220" s="355">
        <v>654.0</v>
      </c>
      <c r="N220" s="63"/>
      <c r="O220" s="92">
        <v>16.0</v>
      </c>
      <c r="P220" s="101" t="s">
        <v>187</v>
      </c>
      <c r="Q220" s="101">
        <v>61.0</v>
      </c>
      <c r="R220" s="101">
        <v>748.0</v>
      </c>
      <c r="S220" s="101">
        <v>71.0</v>
      </c>
      <c r="T220" s="101">
        <v>878.0</v>
      </c>
    </row>
    <row r="221">
      <c r="A221" s="92">
        <v>17.0</v>
      </c>
      <c r="B221" s="350" t="s">
        <v>188</v>
      </c>
      <c r="C221" s="355">
        <v>94.0</v>
      </c>
      <c r="D221" s="355">
        <v>986.0</v>
      </c>
      <c r="E221" s="355">
        <v>94.0</v>
      </c>
      <c r="F221" s="355">
        <v>1899.0</v>
      </c>
      <c r="G221" s="352"/>
      <c r="H221" s="353">
        <v>17.0</v>
      </c>
      <c r="I221" s="350" t="s">
        <v>188</v>
      </c>
      <c r="J221" s="355">
        <v>77.0</v>
      </c>
      <c r="K221" s="355">
        <v>248.0</v>
      </c>
      <c r="L221" s="355">
        <v>77.0</v>
      </c>
      <c r="M221" s="355">
        <v>382.0</v>
      </c>
      <c r="N221" s="63"/>
      <c r="O221" s="92">
        <v>17.0</v>
      </c>
      <c r="P221" s="101" t="s">
        <v>188</v>
      </c>
      <c r="Q221" s="101">
        <v>78.0</v>
      </c>
      <c r="R221" s="101">
        <v>913.0</v>
      </c>
      <c r="S221" s="101">
        <v>70.0</v>
      </c>
      <c r="T221" s="101">
        <v>1013.0</v>
      </c>
    </row>
    <row r="222">
      <c r="A222" s="92">
        <v>18.0</v>
      </c>
      <c r="B222" s="350" t="s">
        <v>189</v>
      </c>
      <c r="C222" s="357">
        <v>122.0</v>
      </c>
      <c r="D222" s="357">
        <v>1655.0</v>
      </c>
      <c r="E222" s="357">
        <v>122.0</v>
      </c>
      <c r="F222" s="357">
        <v>3145.0</v>
      </c>
      <c r="G222" s="352"/>
      <c r="H222" s="353">
        <v>18.0</v>
      </c>
      <c r="I222" s="350" t="s">
        <v>189</v>
      </c>
      <c r="J222" s="357">
        <v>62.0</v>
      </c>
      <c r="K222" s="357">
        <v>206.0</v>
      </c>
      <c r="L222" s="357">
        <v>62.0</v>
      </c>
      <c r="M222" s="357">
        <v>207.0</v>
      </c>
      <c r="N222" s="63"/>
      <c r="O222" s="92">
        <v>18.0</v>
      </c>
      <c r="P222" s="101" t="s">
        <v>189</v>
      </c>
      <c r="Q222" s="101">
        <v>82.0</v>
      </c>
      <c r="R222" s="101">
        <v>933.0</v>
      </c>
      <c r="S222" s="101">
        <v>80.0</v>
      </c>
      <c r="T222" s="101">
        <v>947.0</v>
      </c>
    </row>
    <row r="223">
      <c r="A223" s="92">
        <v>19.0</v>
      </c>
      <c r="B223" s="350" t="s">
        <v>190</v>
      </c>
      <c r="C223" s="355">
        <v>118.0</v>
      </c>
      <c r="D223" s="355">
        <v>1439.0</v>
      </c>
      <c r="E223" s="355">
        <v>118.0</v>
      </c>
      <c r="F223" s="355">
        <v>2669.0</v>
      </c>
      <c r="G223" s="352"/>
      <c r="H223" s="353">
        <v>19.0</v>
      </c>
      <c r="I223" s="350" t="s">
        <v>190</v>
      </c>
      <c r="J223" s="355">
        <v>81.0</v>
      </c>
      <c r="K223" s="355">
        <v>298.0</v>
      </c>
      <c r="L223" s="355">
        <v>81.0</v>
      </c>
      <c r="M223" s="355">
        <v>278.0</v>
      </c>
      <c r="N223" s="63"/>
      <c r="O223" s="92">
        <v>19.0</v>
      </c>
      <c r="P223" s="101" t="s">
        <v>190</v>
      </c>
      <c r="Q223" s="101">
        <v>73.0</v>
      </c>
      <c r="R223" s="101">
        <v>736.0</v>
      </c>
      <c r="S223" s="101">
        <v>71.0</v>
      </c>
      <c r="T223" s="101">
        <v>745.0</v>
      </c>
    </row>
    <row r="224">
      <c r="A224" s="92">
        <v>20.0</v>
      </c>
      <c r="B224" s="350" t="s">
        <v>191</v>
      </c>
      <c r="C224" s="355">
        <v>100.0</v>
      </c>
      <c r="D224" s="355">
        <v>1149.0</v>
      </c>
      <c r="E224" s="355">
        <v>100.0</v>
      </c>
      <c r="F224" s="355">
        <v>2013.0</v>
      </c>
      <c r="G224" s="352"/>
      <c r="H224" s="353">
        <v>20.0</v>
      </c>
      <c r="I224" s="350" t="s">
        <v>191</v>
      </c>
      <c r="J224" s="355">
        <v>82.0</v>
      </c>
      <c r="K224" s="355">
        <v>280.0</v>
      </c>
      <c r="L224" s="355">
        <v>82.0</v>
      </c>
      <c r="M224" s="355">
        <v>265.0</v>
      </c>
      <c r="N224" s="63"/>
      <c r="O224" s="92">
        <v>20.0</v>
      </c>
      <c r="P224" s="101" t="s">
        <v>191</v>
      </c>
      <c r="Q224" s="101">
        <v>68.0</v>
      </c>
      <c r="R224" s="101">
        <v>645.0</v>
      </c>
      <c r="S224" s="101">
        <v>70.0</v>
      </c>
      <c r="T224" s="101">
        <v>730.0</v>
      </c>
    </row>
    <row r="225">
      <c r="A225" s="92">
        <v>21.0</v>
      </c>
      <c r="B225" s="350" t="s">
        <v>192</v>
      </c>
      <c r="C225" s="355">
        <v>96.0</v>
      </c>
      <c r="D225" s="355">
        <v>1023.0</v>
      </c>
      <c r="E225" s="355">
        <v>96.0</v>
      </c>
      <c r="F225" s="355">
        <v>1820.0</v>
      </c>
      <c r="G225" s="352"/>
      <c r="H225" s="353">
        <v>21.0</v>
      </c>
      <c r="I225" s="350" t="s">
        <v>192</v>
      </c>
      <c r="J225" s="355">
        <v>81.0</v>
      </c>
      <c r="K225" s="355">
        <v>403.0</v>
      </c>
      <c r="L225" s="355">
        <v>81.0</v>
      </c>
      <c r="M225" s="355">
        <v>404.0</v>
      </c>
      <c r="N225" s="63"/>
      <c r="O225" s="92">
        <v>21.0</v>
      </c>
      <c r="P225" s="101" t="s">
        <v>192</v>
      </c>
      <c r="Q225" s="101">
        <v>66.0</v>
      </c>
      <c r="R225" s="101">
        <v>629.0</v>
      </c>
      <c r="S225" s="101">
        <v>60.0</v>
      </c>
      <c r="T225" s="101">
        <v>717.0</v>
      </c>
    </row>
    <row r="226">
      <c r="A226" s="92">
        <v>22.0</v>
      </c>
      <c r="B226" s="350" t="s">
        <v>193</v>
      </c>
      <c r="C226" s="355">
        <v>107.0</v>
      </c>
      <c r="D226" s="355">
        <v>1171.0</v>
      </c>
      <c r="E226" s="355">
        <v>107.0</v>
      </c>
      <c r="F226" s="355">
        <v>1846.0</v>
      </c>
      <c r="G226" s="352"/>
      <c r="H226" s="353">
        <v>22.0</v>
      </c>
      <c r="I226" s="350" t="s">
        <v>193</v>
      </c>
      <c r="J226" s="355">
        <v>83.0</v>
      </c>
      <c r="K226" s="355">
        <v>285.0</v>
      </c>
      <c r="L226" s="355">
        <v>83.0</v>
      </c>
      <c r="M226" s="355">
        <v>354.0</v>
      </c>
      <c r="N226" s="63"/>
      <c r="O226" s="92">
        <v>22.0</v>
      </c>
      <c r="P226" s="101" t="s">
        <v>193</v>
      </c>
      <c r="Q226" s="101">
        <v>68.0</v>
      </c>
      <c r="R226" s="101">
        <v>625.0</v>
      </c>
      <c r="S226" s="101">
        <v>66.0</v>
      </c>
      <c r="T226" s="101">
        <v>768.0</v>
      </c>
    </row>
    <row r="227">
      <c r="A227" s="92">
        <v>23.0</v>
      </c>
      <c r="B227" s="350" t="s">
        <v>194</v>
      </c>
      <c r="C227" s="355">
        <v>121.0</v>
      </c>
      <c r="D227" s="355">
        <v>1783.0</v>
      </c>
      <c r="E227" s="355">
        <v>121.0</v>
      </c>
      <c r="F227" s="355">
        <v>3327.0</v>
      </c>
      <c r="G227" s="352"/>
      <c r="H227" s="353">
        <v>23.0</v>
      </c>
      <c r="I227" s="350" t="s">
        <v>194</v>
      </c>
      <c r="J227" s="355">
        <v>91.0</v>
      </c>
      <c r="K227" s="355">
        <v>311.0</v>
      </c>
      <c r="L227" s="355">
        <v>91.0</v>
      </c>
      <c r="M227" s="355">
        <v>473.0</v>
      </c>
      <c r="N227" s="63"/>
      <c r="O227" s="92">
        <v>23.0</v>
      </c>
      <c r="P227" s="101" t="s">
        <v>194</v>
      </c>
      <c r="Q227" s="101">
        <v>59.0</v>
      </c>
      <c r="R227" s="101">
        <v>630.0</v>
      </c>
      <c r="S227" s="101">
        <v>64.0</v>
      </c>
      <c r="T227" s="101">
        <v>785.0</v>
      </c>
    </row>
    <row r="228">
      <c r="A228" s="92">
        <v>24.0</v>
      </c>
      <c r="B228" s="350" t="s">
        <v>195</v>
      </c>
      <c r="C228" s="355">
        <v>106.0</v>
      </c>
      <c r="D228" s="355">
        <v>1129.0</v>
      </c>
      <c r="E228" s="355">
        <v>106.0</v>
      </c>
      <c r="F228" s="355">
        <v>2085.0</v>
      </c>
      <c r="G228" s="352"/>
      <c r="H228" s="353">
        <v>24.0</v>
      </c>
      <c r="I228" s="350" t="s">
        <v>195</v>
      </c>
      <c r="J228" s="355">
        <v>88.0</v>
      </c>
      <c r="K228" s="355">
        <v>314.0</v>
      </c>
      <c r="L228" s="355">
        <v>88.0</v>
      </c>
      <c r="M228" s="355">
        <v>483.0</v>
      </c>
      <c r="N228" s="63"/>
      <c r="O228" s="92">
        <v>24.0</v>
      </c>
      <c r="P228" s="101" t="s">
        <v>195</v>
      </c>
      <c r="Q228" s="101">
        <v>60.0</v>
      </c>
      <c r="R228" s="101">
        <v>1202.0</v>
      </c>
      <c r="S228" s="101">
        <v>63.0</v>
      </c>
      <c r="T228" s="101">
        <v>1222.0</v>
      </c>
    </row>
    <row r="229">
      <c r="A229" s="92">
        <v>25.0</v>
      </c>
      <c r="B229" s="350" t="s">
        <v>196</v>
      </c>
      <c r="C229" s="355">
        <v>97.0</v>
      </c>
      <c r="D229" s="355">
        <v>1134.0</v>
      </c>
      <c r="E229" s="355">
        <v>97.0</v>
      </c>
      <c r="F229" s="355">
        <v>1829.0</v>
      </c>
      <c r="G229" s="352"/>
      <c r="H229" s="353">
        <v>25.0</v>
      </c>
      <c r="I229" s="350" t="s">
        <v>196</v>
      </c>
      <c r="J229" s="355">
        <v>95.0</v>
      </c>
      <c r="K229" s="355">
        <v>299.0</v>
      </c>
      <c r="L229" s="355">
        <v>95.0</v>
      </c>
      <c r="M229" s="355">
        <v>415.0</v>
      </c>
      <c r="N229" s="63"/>
      <c r="O229" s="92">
        <v>25.0</v>
      </c>
      <c r="P229" s="101" t="s">
        <v>196</v>
      </c>
      <c r="Q229" s="101">
        <v>75.0</v>
      </c>
      <c r="R229" s="101">
        <v>923.0</v>
      </c>
      <c r="S229" s="101">
        <v>83.0</v>
      </c>
      <c r="T229" s="101">
        <v>1224.0</v>
      </c>
    </row>
    <row r="230">
      <c r="A230" s="92">
        <v>26.0</v>
      </c>
      <c r="B230" s="350" t="s">
        <v>197</v>
      </c>
      <c r="C230" s="355">
        <v>108.0</v>
      </c>
      <c r="D230" s="355">
        <v>1311.0</v>
      </c>
      <c r="E230" s="355">
        <v>108.0</v>
      </c>
      <c r="F230" s="355">
        <v>2153.0</v>
      </c>
      <c r="G230" s="352"/>
      <c r="H230" s="353">
        <v>26.0</v>
      </c>
      <c r="I230" s="350" t="s">
        <v>197</v>
      </c>
      <c r="J230" s="355">
        <v>117.0</v>
      </c>
      <c r="K230" s="355">
        <v>382.0</v>
      </c>
      <c r="L230" s="355">
        <v>117.0</v>
      </c>
      <c r="M230" s="355">
        <v>546.0</v>
      </c>
      <c r="N230" s="63"/>
      <c r="O230" s="92">
        <v>26.0</v>
      </c>
      <c r="P230" s="101" t="s">
        <v>197</v>
      </c>
      <c r="Q230" s="101">
        <v>77.0</v>
      </c>
      <c r="R230" s="101">
        <v>944.0</v>
      </c>
      <c r="S230" s="101">
        <v>86.0</v>
      </c>
      <c r="T230" s="101">
        <v>1161.0</v>
      </c>
    </row>
    <row r="231">
      <c r="A231" s="92">
        <v>27.0</v>
      </c>
      <c r="B231" s="350" t="s">
        <v>198</v>
      </c>
      <c r="C231" s="355">
        <v>103.0</v>
      </c>
      <c r="D231" s="355">
        <v>1174.0</v>
      </c>
      <c r="E231" s="355">
        <v>103.0</v>
      </c>
      <c r="F231" s="355">
        <v>1981.0</v>
      </c>
      <c r="G231" s="352"/>
      <c r="H231" s="353">
        <v>27.0</v>
      </c>
      <c r="I231" s="350" t="s">
        <v>198</v>
      </c>
      <c r="J231" s="355">
        <v>82.0</v>
      </c>
      <c r="K231" s="355">
        <v>296.0</v>
      </c>
      <c r="L231" s="355">
        <v>82.0</v>
      </c>
      <c r="M231" s="355">
        <v>283.0</v>
      </c>
      <c r="N231" s="63"/>
      <c r="O231" s="92">
        <v>27.0</v>
      </c>
      <c r="P231" s="101" t="s">
        <v>198</v>
      </c>
      <c r="Q231" s="101">
        <v>67.0</v>
      </c>
      <c r="R231" s="101">
        <v>793.0</v>
      </c>
      <c r="S231" s="101">
        <v>71.0</v>
      </c>
      <c r="T231" s="101">
        <v>995.0</v>
      </c>
    </row>
    <row r="232">
      <c r="A232" s="92">
        <v>28.0</v>
      </c>
      <c r="B232" s="350" t="s">
        <v>199</v>
      </c>
      <c r="C232" s="355">
        <v>101.0</v>
      </c>
      <c r="D232" s="355">
        <v>1183.0</v>
      </c>
      <c r="E232" s="355">
        <v>101.0</v>
      </c>
      <c r="F232" s="355">
        <v>1900.0</v>
      </c>
      <c r="G232" s="352"/>
      <c r="H232" s="353">
        <v>28.0</v>
      </c>
      <c r="I232" s="350" t="s">
        <v>199</v>
      </c>
      <c r="J232" s="355">
        <v>82.0</v>
      </c>
      <c r="K232" s="355">
        <v>256.0</v>
      </c>
      <c r="L232" s="355">
        <v>82.0</v>
      </c>
      <c r="M232" s="355">
        <v>298.0</v>
      </c>
      <c r="N232" s="63"/>
      <c r="O232" s="92">
        <v>28.0</v>
      </c>
      <c r="P232" s="101" t="s">
        <v>199</v>
      </c>
      <c r="Q232" s="101">
        <v>47.0</v>
      </c>
      <c r="R232" s="101">
        <v>661.0</v>
      </c>
      <c r="S232" s="101">
        <v>51.0</v>
      </c>
      <c r="T232" s="101">
        <v>698.0</v>
      </c>
    </row>
    <row r="233">
      <c r="A233" s="92">
        <v>29.0</v>
      </c>
      <c r="B233" s="350" t="s">
        <v>200</v>
      </c>
      <c r="C233" s="358">
        <v>95.0</v>
      </c>
      <c r="D233" s="358">
        <v>951.0</v>
      </c>
      <c r="E233" s="355">
        <v>95.0</v>
      </c>
      <c r="F233" s="355">
        <v>1662.0</v>
      </c>
      <c r="G233" s="352"/>
      <c r="H233" s="353">
        <v>29.0</v>
      </c>
      <c r="I233" s="350" t="s">
        <v>200</v>
      </c>
      <c r="J233" s="358">
        <v>80.0</v>
      </c>
      <c r="K233" s="358">
        <v>385.0</v>
      </c>
      <c r="L233" s="358">
        <v>80.0</v>
      </c>
      <c r="M233" s="358">
        <v>384.0</v>
      </c>
      <c r="N233" s="63"/>
      <c r="O233" s="92">
        <v>29.0</v>
      </c>
      <c r="P233" s="101" t="s">
        <v>200</v>
      </c>
      <c r="Q233" s="101">
        <v>49.0</v>
      </c>
      <c r="R233" s="101">
        <v>566.0</v>
      </c>
      <c r="S233" s="101">
        <v>47.0</v>
      </c>
      <c r="T233" s="101">
        <v>642.0</v>
      </c>
    </row>
    <row r="234">
      <c r="A234" s="92">
        <v>30.0</v>
      </c>
      <c r="B234" s="350" t="s">
        <v>201</v>
      </c>
      <c r="C234" s="361">
        <v>115.0</v>
      </c>
      <c r="D234" s="361">
        <v>1687.0</v>
      </c>
      <c r="E234" s="355">
        <v>115.0</v>
      </c>
      <c r="F234" s="355">
        <v>3141.0</v>
      </c>
      <c r="G234" s="352"/>
      <c r="H234" s="353">
        <v>30.0</v>
      </c>
      <c r="I234" s="362" t="s">
        <v>201</v>
      </c>
      <c r="J234" s="360" t="s">
        <v>772</v>
      </c>
      <c r="K234" s="361">
        <v>301.0</v>
      </c>
      <c r="L234" s="361" t="s">
        <v>772</v>
      </c>
      <c r="M234" s="361">
        <v>423.0</v>
      </c>
      <c r="N234" s="63"/>
      <c r="O234" s="92">
        <v>30.0</v>
      </c>
      <c r="P234" s="101" t="s">
        <v>201</v>
      </c>
      <c r="Q234" s="22">
        <v>60.0</v>
      </c>
      <c r="R234" s="22">
        <v>618.0</v>
      </c>
      <c r="S234" s="101">
        <v>58.0</v>
      </c>
      <c r="T234" s="22">
        <v>840.0</v>
      </c>
    </row>
    <row r="235">
      <c r="A235" s="110" t="s">
        <v>44</v>
      </c>
      <c r="B235" s="8"/>
      <c r="C235" s="115">
        <v>2846.0</v>
      </c>
      <c r="D235" s="115">
        <v>29089.0</v>
      </c>
      <c r="E235" s="115">
        <v>2846.0</v>
      </c>
      <c r="F235" s="115">
        <v>49144.0</v>
      </c>
      <c r="G235" s="9"/>
      <c r="H235" s="110" t="s">
        <v>44</v>
      </c>
      <c r="I235" s="8"/>
      <c r="J235" s="99">
        <v>2497.0</v>
      </c>
      <c r="K235" s="99">
        <v>9092.0</v>
      </c>
      <c r="L235" s="99">
        <v>2497.0</v>
      </c>
      <c r="M235" s="99">
        <v>11225.0</v>
      </c>
      <c r="N235" s="4"/>
      <c r="O235" s="110" t="s">
        <v>44</v>
      </c>
      <c r="P235" s="67"/>
      <c r="Q235" s="131">
        <v>2112.0</v>
      </c>
      <c r="R235" s="115">
        <v>23809.0</v>
      </c>
      <c r="S235" s="115">
        <v>2135.0</v>
      </c>
      <c r="T235" s="115">
        <v>27776.0</v>
      </c>
    </row>
    <row r="236">
      <c r="A236" s="114" t="s">
        <v>396</v>
      </c>
      <c r="N236" s="4"/>
      <c r="O236" s="4"/>
      <c r="P236" s="4"/>
      <c r="Q236" s="4"/>
      <c r="R236" s="4"/>
      <c r="S236" s="4"/>
      <c r="T236" s="4"/>
    </row>
    <row r="237">
      <c r="N237" s="4"/>
      <c r="O237" s="4"/>
      <c r="P237" s="4"/>
      <c r="Q237" s="4"/>
      <c r="R237" s="4"/>
      <c r="S237" s="4"/>
      <c r="T237" s="4"/>
    </row>
    <row r="238">
      <c r="N238" s="4"/>
      <c r="O238" s="4"/>
      <c r="P238" s="4"/>
      <c r="Q238" s="4"/>
      <c r="R238" s="4"/>
      <c r="S238" s="4"/>
      <c r="T238" s="4"/>
    </row>
    <row r="239">
      <c r="A239" s="96" t="s">
        <v>1</v>
      </c>
      <c r="G239" s="3"/>
      <c r="H239" s="96" t="s">
        <v>2</v>
      </c>
      <c r="N239" s="4"/>
      <c r="O239" s="96" t="s">
        <v>3</v>
      </c>
    </row>
    <row r="240">
      <c r="A240" s="96" t="s">
        <v>202</v>
      </c>
      <c r="G240" s="3"/>
      <c r="H240" s="96" t="s">
        <v>202</v>
      </c>
      <c r="N240" s="4"/>
      <c r="O240" s="96" t="s">
        <v>202</v>
      </c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4"/>
      <c r="O241" s="3"/>
      <c r="P241" s="3"/>
      <c r="Q241" s="3"/>
      <c r="R241" s="3"/>
      <c r="S241" s="3"/>
      <c r="T241" s="3"/>
    </row>
    <row r="242">
      <c r="A242" s="97" t="s">
        <v>5</v>
      </c>
      <c r="B242" s="97" t="s">
        <v>6</v>
      </c>
      <c r="C242" s="98" t="s">
        <v>7</v>
      </c>
      <c r="D242" s="8"/>
      <c r="E242" s="98" t="s">
        <v>8</v>
      </c>
      <c r="F242" s="8"/>
      <c r="G242" s="9"/>
      <c r="H242" s="97" t="s">
        <v>5</v>
      </c>
      <c r="I242" s="97" t="s">
        <v>6</v>
      </c>
      <c r="J242" s="98" t="s">
        <v>7</v>
      </c>
      <c r="K242" s="8"/>
      <c r="L242" s="98" t="s">
        <v>8</v>
      </c>
      <c r="M242" s="8"/>
      <c r="N242" s="4"/>
      <c r="O242" s="97" t="s">
        <v>5</v>
      </c>
      <c r="P242" s="97" t="s">
        <v>6</v>
      </c>
      <c r="Q242" s="98" t="s">
        <v>7</v>
      </c>
      <c r="R242" s="8"/>
      <c r="S242" s="98" t="s">
        <v>8</v>
      </c>
      <c r="T242" s="8"/>
    </row>
    <row r="243">
      <c r="A243" s="10"/>
      <c r="B243" s="10"/>
      <c r="C243" s="99" t="s">
        <v>9</v>
      </c>
      <c r="D243" s="99" t="s">
        <v>10</v>
      </c>
      <c r="E243" s="99" t="s">
        <v>9</v>
      </c>
      <c r="F243" s="99" t="s">
        <v>10</v>
      </c>
      <c r="G243" s="9"/>
      <c r="H243" s="10"/>
      <c r="I243" s="10"/>
      <c r="J243" s="99" t="s">
        <v>9</v>
      </c>
      <c r="K243" s="99" t="s">
        <v>10</v>
      </c>
      <c r="L243" s="99" t="s">
        <v>9</v>
      </c>
      <c r="M243" s="99" t="s">
        <v>10</v>
      </c>
      <c r="N243" s="4"/>
      <c r="O243" s="10"/>
      <c r="P243" s="10"/>
      <c r="Q243" s="99" t="s">
        <v>9</v>
      </c>
      <c r="R243" s="99" t="s">
        <v>10</v>
      </c>
      <c r="S243" s="99" t="s">
        <v>9</v>
      </c>
      <c r="T243" s="99" t="s">
        <v>10</v>
      </c>
    </row>
    <row r="244">
      <c r="A244" s="92">
        <v>1.0</v>
      </c>
      <c r="B244" s="350" t="s">
        <v>203</v>
      </c>
      <c r="C244" s="354">
        <v>97.0</v>
      </c>
      <c r="D244" s="354">
        <v>1302.0</v>
      </c>
      <c r="E244" s="354">
        <v>97.0</v>
      </c>
      <c r="F244" s="354">
        <v>2235.0</v>
      </c>
      <c r="G244" s="352"/>
      <c r="H244" s="353">
        <v>1.0</v>
      </c>
      <c r="I244" s="350" t="s">
        <v>203</v>
      </c>
      <c r="J244" s="354">
        <v>90.0</v>
      </c>
      <c r="K244" s="355">
        <v>298.0</v>
      </c>
      <c r="L244" s="354">
        <v>90.0</v>
      </c>
      <c r="M244" s="354">
        <v>477.0</v>
      </c>
      <c r="N244" s="63"/>
      <c r="O244" s="92">
        <v>1.0</v>
      </c>
      <c r="P244" s="101" t="s">
        <v>203</v>
      </c>
      <c r="Q244" s="101">
        <v>65.0</v>
      </c>
      <c r="R244" s="101">
        <v>1138.0</v>
      </c>
      <c r="S244" s="101">
        <v>58.0</v>
      </c>
      <c r="T244" s="101">
        <v>1168.0</v>
      </c>
    </row>
    <row r="245">
      <c r="A245" s="92">
        <v>2.0</v>
      </c>
      <c r="B245" s="350" t="s">
        <v>204</v>
      </c>
      <c r="C245" s="356">
        <v>96.0</v>
      </c>
      <c r="D245" s="356">
        <v>935.0</v>
      </c>
      <c r="E245" s="356">
        <v>96.0</v>
      </c>
      <c r="F245" s="356">
        <v>1549.0</v>
      </c>
      <c r="G245" s="352"/>
      <c r="H245" s="353">
        <v>2.0</v>
      </c>
      <c r="I245" s="350" t="s">
        <v>204</v>
      </c>
      <c r="J245" s="356">
        <v>88.0</v>
      </c>
      <c r="K245" s="355">
        <v>344.0</v>
      </c>
      <c r="L245" s="356">
        <v>88.0</v>
      </c>
      <c r="M245" s="356">
        <v>493.0</v>
      </c>
      <c r="N245" s="63"/>
      <c r="O245" s="92">
        <v>2.0</v>
      </c>
      <c r="P245" s="101" t="s">
        <v>204</v>
      </c>
      <c r="Q245" s="101">
        <v>70.0</v>
      </c>
      <c r="R245" s="101">
        <v>1654.0</v>
      </c>
      <c r="S245" s="101">
        <v>80.0</v>
      </c>
      <c r="T245" s="101">
        <v>1494.0</v>
      </c>
    </row>
    <row r="246">
      <c r="A246" s="92">
        <v>3.0</v>
      </c>
      <c r="B246" s="350" t="s">
        <v>205</v>
      </c>
      <c r="C246" s="355">
        <v>100.0</v>
      </c>
      <c r="D246" s="355">
        <v>1254.0</v>
      </c>
      <c r="E246" s="355">
        <v>100.0</v>
      </c>
      <c r="F246" s="355">
        <v>1987.0</v>
      </c>
      <c r="G246" s="352"/>
      <c r="H246" s="353">
        <v>3.0</v>
      </c>
      <c r="I246" s="350" t="s">
        <v>205</v>
      </c>
      <c r="J246" s="355">
        <v>90.0</v>
      </c>
      <c r="K246" s="355">
        <v>289.0</v>
      </c>
      <c r="L246" s="355">
        <v>90.0</v>
      </c>
      <c r="M246" s="355">
        <v>369.0</v>
      </c>
      <c r="N246" s="63"/>
      <c r="O246" s="92">
        <v>3.0</v>
      </c>
      <c r="P246" s="101" t="s">
        <v>205</v>
      </c>
      <c r="Q246" s="101">
        <v>59.0</v>
      </c>
      <c r="R246" s="101">
        <v>773.0</v>
      </c>
      <c r="S246" s="101">
        <v>73.0</v>
      </c>
      <c r="T246" s="101">
        <v>1108.0</v>
      </c>
    </row>
    <row r="247">
      <c r="A247" s="92">
        <v>4.0</v>
      </c>
      <c r="B247" s="350" t="s">
        <v>206</v>
      </c>
      <c r="C247" s="355">
        <v>100.0</v>
      </c>
      <c r="D247" s="355">
        <v>1027.0</v>
      </c>
      <c r="E247" s="355">
        <v>100.0</v>
      </c>
      <c r="F247" s="355">
        <v>1727.0</v>
      </c>
      <c r="G247" s="352"/>
      <c r="H247" s="353">
        <v>4.0</v>
      </c>
      <c r="I247" s="350" t="s">
        <v>206</v>
      </c>
      <c r="J247" s="355">
        <v>90.0</v>
      </c>
      <c r="K247" s="355">
        <v>289.0</v>
      </c>
      <c r="L247" s="355">
        <v>90.0</v>
      </c>
      <c r="M247" s="355">
        <v>374.0</v>
      </c>
      <c r="N247" s="63"/>
      <c r="O247" s="92">
        <v>4.0</v>
      </c>
      <c r="P247" s="101" t="s">
        <v>206</v>
      </c>
      <c r="Q247" s="101">
        <v>66.0</v>
      </c>
      <c r="R247" s="101">
        <v>752.0</v>
      </c>
      <c r="S247" s="101">
        <v>77.0</v>
      </c>
      <c r="T247" s="101">
        <v>1043.0</v>
      </c>
    </row>
    <row r="248">
      <c r="A248" s="92">
        <v>5.0</v>
      </c>
      <c r="B248" s="350" t="s">
        <v>207</v>
      </c>
      <c r="C248" s="355">
        <v>98.0</v>
      </c>
      <c r="D248" s="355">
        <v>1357.0</v>
      </c>
      <c r="E248" s="355">
        <v>98.0</v>
      </c>
      <c r="F248" s="355">
        <v>2279.0</v>
      </c>
      <c r="G248" s="352"/>
      <c r="H248" s="353">
        <v>5.0</v>
      </c>
      <c r="I248" s="350" t="s">
        <v>207</v>
      </c>
      <c r="J248" s="355">
        <v>82.0</v>
      </c>
      <c r="K248" s="355">
        <v>317.0</v>
      </c>
      <c r="L248" s="355">
        <v>82.0</v>
      </c>
      <c r="M248" s="355">
        <v>311.0</v>
      </c>
      <c r="N248" s="63"/>
      <c r="O248" s="92">
        <v>5.0</v>
      </c>
      <c r="P248" s="101" t="s">
        <v>207</v>
      </c>
      <c r="Q248" s="101">
        <v>74.0</v>
      </c>
      <c r="R248" s="101">
        <v>985.0</v>
      </c>
      <c r="S248" s="101">
        <v>74.0</v>
      </c>
      <c r="T248" s="101">
        <v>1211.0</v>
      </c>
    </row>
    <row r="249">
      <c r="A249" s="92">
        <v>6.0</v>
      </c>
      <c r="B249" s="350" t="s">
        <v>208</v>
      </c>
      <c r="C249" s="355">
        <v>91.0</v>
      </c>
      <c r="D249" s="355">
        <v>913.0</v>
      </c>
      <c r="E249" s="355">
        <v>91.0</v>
      </c>
      <c r="F249" s="355">
        <v>1571.0</v>
      </c>
      <c r="G249" s="352"/>
      <c r="H249" s="353">
        <v>6.0</v>
      </c>
      <c r="I249" s="350" t="s">
        <v>208</v>
      </c>
      <c r="J249" s="355">
        <v>82.0</v>
      </c>
      <c r="K249" s="355">
        <v>289.0</v>
      </c>
      <c r="L249" s="355">
        <v>82.0</v>
      </c>
      <c r="M249" s="355">
        <v>282.0</v>
      </c>
      <c r="N249" s="63"/>
      <c r="O249" s="92">
        <v>6.0</v>
      </c>
      <c r="P249" s="101" t="s">
        <v>208</v>
      </c>
      <c r="Q249" s="101">
        <v>63.0</v>
      </c>
      <c r="R249" s="101">
        <v>716.0</v>
      </c>
      <c r="S249" s="101">
        <v>62.0</v>
      </c>
      <c r="T249" s="101">
        <v>946.0</v>
      </c>
    </row>
    <row r="250">
      <c r="A250" s="92">
        <v>7.0</v>
      </c>
      <c r="B250" s="350" t="s">
        <v>209</v>
      </c>
      <c r="C250" s="355">
        <v>118.0</v>
      </c>
      <c r="D250" s="355">
        <v>1611.0</v>
      </c>
      <c r="E250" s="355">
        <v>118.0</v>
      </c>
      <c r="F250" s="355">
        <v>2951.0</v>
      </c>
      <c r="G250" s="352"/>
      <c r="H250" s="353">
        <v>7.0</v>
      </c>
      <c r="I250" s="350" t="s">
        <v>209</v>
      </c>
      <c r="J250" s="355">
        <v>83.0</v>
      </c>
      <c r="K250" s="355">
        <v>429.0</v>
      </c>
      <c r="L250" s="355">
        <v>83.0</v>
      </c>
      <c r="M250" s="355">
        <v>443.0</v>
      </c>
      <c r="N250" s="63"/>
      <c r="O250" s="92">
        <v>7.0</v>
      </c>
      <c r="P250" s="101" t="s">
        <v>209</v>
      </c>
      <c r="Q250" s="101">
        <v>72.0</v>
      </c>
      <c r="R250" s="101">
        <v>807.0</v>
      </c>
      <c r="S250" s="101">
        <v>73.0</v>
      </c>
      <c r="T250" s="101">
        <v>945.0</v>
      </c>
    </row>
    <row r="251">
      <c r="A251" s="92">
        <v>8.0</v>
      </c>
      <c r="B251" s="350" t="s">
        <v>210</v>
      </c>
      <c r="C251" s="355">
        <v>111.0</v>
      </c>
      <c r="D251" s="355">
        <v>1402.0</v>
      </c>
      <c r="E251" s="355">
        <v>111.0</v>
      </c>
      <c r="F251" s="355">
        <v>2276.0</v>
      </c>
      <c r="G251" s="352"/>
      <c r="H251" s="353">
        <v>8.0</v>
      </c>
      <c r="I251" s="350" t="s">
        <v>210</v>
      </c>
      <c r="J251" s="355">
        <v>79.0</v>
      </c>
      <c r="K251" s="355">
        <v>346.0</v>
      </c>
      <c r="L251" s="355">
        <v>79.0</v>
      </c>
      <c r="M251" s="355">
        <v>386.0</v>
      </c>
      <c r="N251" s="63"/>
      <c r="O251" s="92">
        <v>8.0</v>
      </c>
      <c r="P251" s="101" t="s">
        <v>210</v>
      </c>
      <c r="Q251" s="101">
        <v>88.0</v>
      </c>
      <c r="R251" s="101">
        <v>1235.0</v>
      </c>
      <c r="S251" s="101">
        <v>88.0</v>
      </c>
      <c r="T251" s="101">
        <v>1457.0</v>
      </c>
    </row>
    <row r="252">
      <c r="A252" s="92">
        <v>9.0</v>
      </c>
      <c r="B252" s="350" t="s">
        <v>211</v>
      </c>
      <c r="C252" s="355">
        <v>90.0</v>
      </c>
      <c r="D252" s="355">
        <v>957.0</v>
      </c>
      <c r="E252" s="355">
        <v>90.0</v>
      </c>
      <c r="F252" s="355">
        <v>1595.0</v>
      </c>
      <c r="G252" s="352"/>
      <c r="H252" s="353">
        <v>9.0</v>
      </c>
      <c r="I252" s="350" t="s">
        <v>211</v>
      </c>
      <c r="J252" s="355">
        <v>89.0</v>
      </c>
      <c r="K252" s="355">
        <v>287.0</v>
      </c>
      <c r="L252" s="355">
        <v>89.0</v>
      </c>
      <c r="M252" s="355">
        <v>458.0</v>
      </c>
      <c r="N252" s="63"/>
      <c r="O252" s="92">
        <v>9.0</v>
      </c>
      <c r="P252" s="101" t="s">
        <v>211</v>
      </c>
      <c r="Q252" s="101">
        <v>82.0</v>
      </c>
      <c r="R252" s="101">
        <v>1170.0</v>
      </c>
      <c r="S252" s="101">
        <v>88.0</v>
      </c>
      <c r="T252" s="101">
        <v>1585.0</v>
      </c>
    </row>
    <row r="253">
      <c r="A253" s="92">
        <v>10.0</v>
      </c>
      <c r="B253" s="350" t="s">
        <v>212</v>
      </c>
      <c r="C253" s="355">
        <v>99.0</v>
      </c>
      <c r="D253" s="355">
        <v>1059.0</v>
      </c>
      <c r="E253" s="355">
        <v>99.0</v>
      </c>
      <c r="F253" s="355">
        <v>1666.0</v>
      </c>
      <c r="G253" s="352"/>
      <c r="H253" s="353">
        <v>10.0</v>
      </c>
      <c r="I253" s="350" t="s">
        <v>212</v>
      </c>
      <c r="J253" s="355">
        <v>89.0</v>
      </c>
      <c r="K253" s="355">
        <v>322.0</v>
      </c>
      <c r="L253" s="355">
        <v>89.0</v>
      </c>
      <c r="M253" s="355">
        <v>493.0</v>
      </c>
      <c r="N253" s="63"/>
      <c r="O253" s="92">
        <v>10.0</v>
      </c>
      <c r="P253" s="101" t="s">
        <v>212</v>
      </c>
      <c r="Q253" s="101">
        <v>95.0</v>
      </c>
      <c r="R253" s="101">
        <v>1198.0</v>
      </c>
      <c r="S253" s="101">
        <v>101.0</v>
      </c>
      <c r="T253" s="101">
        <v>1668.0</v>
      </c>
    </row>
    <row r="254">
      <c r="A254" s="92">
        <v>11.0</v>
      </c>
      <c r="B254" s="350" t="s">
        <v>213</v>
      </c>
      <c r="C254" s="355">
        <v>94.0</v>
      </c>
      <c r="D254" s="355">
        <v>1029.0</v>
      </c>
      <c r="E254" s="355">
        <v>94.0</v>
      </c>
      <c r="F254" s="355">
        <v>1654.0</v>
      </c>
      <c r="G254" s="352"/>
      <c r="H254" s="353">
        <v>11.0</v>
      </c>
      <c r="I254" s="350" t="s">
        <v>213</v>
      </c>
      <c r="J254" s="355">
        <v>92.0</v>
      </c>
      <c r="K254" s="355">
        <v>321.0</v>
      </c>
      <c r="L254" s="355">
        <v>92.0</v>
      </c>
      <c r="M254" s="355">
        <v>408.0</v>
      </c>
      <c r="N254" s="63"/>
      <c r="O254" s="92">
        <v>11.0</v>
      </c>
      <c r="P254" s="101" t="s">
        <v>213</v>
      </c>
      <c r="Q254" s="101">
        <v>103.0</v>
      </c>
      <c r="R254" s="101">
        <v>1206.0</v>
      </c>
      <c r="S254" s="101">
        <v>101.0</v>
      </c>
      <c r="T254" s="101">
        <v>1677.0</v>
      </c>
    </row>
    <row r="255">
      <c r="A255" s="92">
        <v>12.0</v>
      </c>
      <c r="B255" s="350" t="s">
        <v>214</v>
      </c>
      <c r="C255" s="358">
        <v>91.0</v>
      </c>
      <c r="D255" s="358">
        <v>881.0</v>
      </c>
      <c r="E255" s="358">
        <v>91.0</v>
      </c>
      <c r="F255" s="358">
        <v>1464.0</v>
      </c>
      <c r="G255" s="352"/>
      <c r="H255" s="353">
        <v>12.0</v>
      </c>
      <c r="I255" s="350" t="s">
        <v>214</v>
      </c>
      <c r="J255" s="358">
        <v>104.0</v>
      </c>
      <c r="K255" s="358">
        <v>262.0</v>
      </c>
      <c r="L255" s="358">
        <v>104.0</v>
      </c>
      <c r="M255" s="358">
        <v>296.0</v>
      </c>
      <c r="N255" s="63"/>
      <c r="O255" s="92">
        <v>12.0</v>
      </c>
      <c r="P255" s="101" t="s">
        <v>214</v>
      </c>
      <c r="Q255" s="101">
        <v>91.0</v>
      </c>
      <c r="R255" s="101">
        <v>1143.0</v>
      </c>
      <c r="S255" s="101">
        <v>94.0</v>
      </c>
      <c r="T255" s="101">
        <v>1591.0</v>
      </c>
    </row>
    <row r="256">
      <c r="A256" s="92">
        <v>13.0</v>
      </c>
      <c r="B256" s="350" t="s">
        <v>215</v>
      </c>
      <c r="C256" s="86">
        <v>108.0</v>
      </c>
      <c r="D256" s="86">
        <v>988.0</v>
      </c>
      <c r="E256" s="361">
        <v>108.0</v>
      </c>
      <c r="F256" s="86">
        <v>1746.0</v>
      </c>
      <c r="G256" s="352"/>
      <c r="H256" s="353">
        <v>13.0</v>
      </c>
      <c r="I256" s="362" t="s">
        <v>215</v>
      </c>
      <c r="J256" s="84">
        <v>82.0</v>
      </c>
      <c r="K256" s="86">
        <v>281.0</v>
      </c>
      <c r="L256" s="361">
        <v>82.0</v>
      </c>
      <c r="M256" s="86">
        <v>292.0</v>
      </c>
      <c r="N256" s="63"/>
      <c r="O256" s="92">
        <v>13.0</v>
      </c>
      <c r="P256" s="101" t="s">
        <v>215</v>
      </c>
      <c r="Q256" s="101">
        <v>92.0</v>
      </c>
      <c r="R256" s="101">
        <v>972.0</v>
      </c>
      <c r="S256" s="101">
        <v>90.0</v>
      </c>
      <c r="T256" s="101">
        <v>1234.0</v>
      </c>
    </row>
    <row r="257">
      <c r="A257" s="92">
        <v>14.0</v>
      </c>
      <c r="B257" s="350" t="s">
        <v>216</v>
      </c>
      <c r="C257" s="355">
        <v>120.0</v>
      </c>
      <c r="D257" s="355">
        <v>1516.0</v>
      </c>
      <c r="E257" s="355">
        <v>120.0</v>
      </c>
      <c r="F257" s="355">
        <v>2636.0</v>
      </c>
      <c r="G257" s="352"/>
      <c r="H257" s="353">
        <v>14.0</v>
      </c>
      <c r="I257" s="350" t="s">
        <v>216</v>
      </c>
      <c r="J257" s="355">
        <v>80.0</v>
      </c>
      <c r="K257" s="355">
        <v>283.0</v>
      </c>
      <c r="L257" s="355">
        <v>80.0</v>
      </c>
      <c r="M257" s="355">
        <v>270.0</v>
      </c>
      <c r="N257" s="63"/>
      <c r="O257" s="92">
        <v>14.0</v>
      </c>
      <c r="P257" s="101" t="s">
        <v>216</v>
      </c>
      <c r="Q257" s="101">
        <v>85.0</v>
      </c>
      <c r="R257" s="101">
        <v>1029.0</v>
      </c>
      <c r="S257" s="101">
        <v>96.0</v>
      </c>
      <c r="T257" s="101">
        <v>1210.0</v>
      </c>
    </row>
    <row r="258">
      <c r="A258" s="92">
        <v>15.0</v>
      </c>
      <c r="B258" s="350" t="s">
        <v>217</v>
      </c>
      <c r="C258" s="355">
        <v>100.0</v>
      </c>
      <c r="D258" s="355">
        <v>1024.0</v>
      </c>
      <c r="E258" s="355">
        <v>100.0</v>
      </c>
      <c r="F258" s="355">
        <v>1726.0</v>
      </c>
      <c r="G258" s="352"/>
      <c r="H258" s="353">
        <v>15.0</v>
      </c>
      <c r="I258" s="350" t="s">
        <v>217</v>
      </c>
      <c r="J258" s="355">
        <v>81.0</v>
      </c>
      <c r="K258" s="355">
        <v>376.0</v>
      </c>
      <c r="L258" s="355">
        <v>81.0</v>
      </c>
      <c r="M258" s="355">
        <v>398.0</v>
      </c>
      <c r="N258" s="63"/>
      <c r="O258" s="92">
        <v>15.0</v>
      </c>
      <c r="P258" s="101" t="s">
        <v>217</v>
      </c>
      <c r="Q258" s="101">
        <v>90.0</v>
      </c>
      <c r="R258" s="101">
        <v>1214.0</v>
      </c>
      <c r="S258" s="101">
        <v>90.0</v>
      </c>
      <c r="T258" s="101">
        <v>1484.0</v>
      </c>
    </row>
    <row r="259">
      <c r="A259" s="92">
        <v>16.0</v>
      </c>
      <c r="B259" s="350" t="s">
        <v>218</v>
      </c>
      <c r="C259" s="355">
        <v>86.0</v>
      </c>
      <c r="D259" s="355">
        <v>837.0</v>
      </c>
      <c r="E259" s="355">
        <v>86.0</v>
      </c>
      <c r="F259" s="355">
        <v>1270.0</v>
      </c>
      <c r="G259" s="352"/>
      <c r="H259" s="353">
        <v>16.0</v>
      </c>
      <c r="I259" s="350" t="s">
        <v>218</v>
      </c>
      <c r="J259" s="355">
        <v>81.0</v>
      </c>
      <c r="K259" s="355">
        <v>336.0</v>
      </c>
      <c r="L259" s="355">
        <v>81.0</v>
      </c>
      <c r="M259" s="355">
        <v>344.0</v>
      </c>
      <c r="N259" s="63"/>
      <c r="O259" s="92">
        <v>16.0</v>
      </c>
      <c r="P259" s="101" t="s">
        <v>218</v>
      </c>
      <c r="Q259" s="101">
        <v>97.0</v>
      </c>
      <c r="R259" s="101">
        <v>1310.0</v>
      </c>
      <c r="S259" s="101">
        <v>98.0</v>
      </c>
      <c r="T259" s="101">
        <v>1865.0</v>
      </c>
    </row>
    <row r="260">
      <c r="A260" s="92">
        <v>17.0</v>
      </c>
      <c r="B260" s="350" t="s">
        <v>219</v>
      </c>
      <c r="C260" s="355">
        <v>96.0</v>
      </c>
      <c r="D260" s="355">
        <v>813.0</v>
      </c>
      <c r="E260" s="355">
        <v>96.0</v>
      </c>
      <c r="F260" s="355">
        <v>1357.0</v>
      </c>
      <c r="G260" s="352"/>
      <c r="H260" s="353">
        <v>17.0</v>
      </c>
      <c r="I260" s="350" t="s">
        <v>219</v>
      </c>
      <c r="J260" s="355">
        <v>90.0</v>
      </c>
      <c r="K260" s="355">
        <v>298.0</v>
      </c>
      <c r="L260" s="355">
        <v>90.0</v>
      </c>
      <c r="M260" s="355">
        <v>460.0</v>
      </c>
      <c r="N260" s="63"/>
      <c r="O260" s="92">
        <v>17.0</v>
      </c>
      <c r="P260" s="101" t="s">
        <v>219</v>
      </c>
      <c r="Q260" s="101">
        <v>75.0</v>
      </c>
      <c r="R260" s="101">
        <v>956.0</v>
      </c>
      <c r="S260" s="101">
        <v>82.0</v>
      </c>
      <c r="T260" s="101">
        <v>1259.0</v>
      </c>
    </row>
    <row r="261">
      <c r="A261" s="92">
        <v>18.0</v>
      </c>
      <c r="B261" s="350" t="s">
        <v>220</v>
      </c>
      <c r="C261" s="355">
        <v>87.0</v>
      </c>
      <c r="D261" s="355">
        <v>705.0</v>
      </c>
      <c r="E261" s="355">
        <v>87.0</v>
      </c>
      <c r="F261" s="355">
        <v>1130.0</v>
      </c>
      <c r="G261" s="352"/>
      <c r="H261" s="353">
        <v>18.0</v>
      </c>
      <c r="I261" s="350" t="s">
        <v>220</v>
      </c>
      <c r="J261" s="355">
        <v>89.0</v>
      </c>
      <c r="K261" s="355">
        <v>319.0</v>
      </c>
      <c r="L261" s="355">
        <v>89.0</v>
      </c>
      <c r="M261" s="355">
        <v>321.0</v>
      </c>
      <c r="N261" s="63"/>
      <c r="O261" s="92">
        <v>18.0</v>
      </c>
      <c r="P261" s="101" t="s">
        <v>220</v>
      </c>
      <c r="Q261" s="101">
        <v>64.0</v>
      </c>
      <c r="R261" s="101">
        <v>763.0</v>
      </c>
      <c r="S261" s="101">
        <v>72.0</v>
      </c>
      <c r="T261" s="101">
        <v>1037.0</v>
      </c>
    </row>
    <row r="262">
      <c r="A262" s="92">
        <v>19.0</v>
      </c>
      <c r="B262" s="350" t="s">
        <v>221</v>
      </c>
      <c r="C262" s="355">
        <v>81.0</v>
      </c>
      <c r="D262" s="355">
        <v>675.0</v>
      </c>
      <c r="E262" s="355">
        <v>81.0</v>
      </c>
      <c r="F262" s="355">
        <v>1074.0</v>
      </c>
      <c r="G262" s="352"/>
      <c r="H262" s="353">
        <v>19.0</v>
      </c>
      <c r="I262" s="350" t="s">
        <v>221</v>
      </c>
      <c r="J262" s="355">
        <v>87.0</v>
      </c>
      <c r="K262" s="355">
        <v>277.0</v>
      </c>
      <c r="L262" s="355">
        <v>87.0</v>
      </c>
      <c r="M262" s="355">
        <v>374.0</v>
      </c>
      <c r="N262" s="63"/>
      <c r="O262" s="92">
        <v>19.0</v>
      </c>
      <c r="P262" s="101" t="s">
        <v>221</v>
      </c>
      <c r="Q262" s="101">
        <v>77.0</v>
      </c>
      <c r="R262" s="101">
        <v>802.0</v>
      </c>
      <c r="S262" s="101">
        <v>83.0</v>
      </c>
      <c r="T262" s="101">
        <v>1213.0</v>
      </c>
    </row>
    <row r="263">
      <c r="A263" s="92">
        <v>20.0</v>
      </c>
      <c r="B263" s="350" t="s">
        <v>222</v>
      </c>
      <c r="C263" s="355">
        <v>97.0</v>
      </c>
      <c r="D263" s="355">
        <v>734.0</v>
      </c>
      <c r="E263" s="355">
        <v>97.0</v>
      </c>
      <c r="F263" s="355">
        <v>1767.0</v>
      </c>
      <c r="G263" s="352"/>
      <c r="H263" s="353">
        <v>20.0</v>
      </c>
      <c r="I263" s="350" t="s">
        <v>222</v>
      </c>
      <c r="J263" s="355">
        <v>87.0</v>
      </c>
      <c r="K263" s="355">
        <v>290.0</v>
      </c>
      <c r="L263" s="355">
        <v>87.0</v>
      </c>
      <c r="M263" s="355">
        <v>394.0</v>
      </c>
      <c r="N263" s="63"/>
      <c r="O263" s="92">
        <v>20.0</v>
      </c>
      <c r="P263" s="101" t="s">
        <v>222</v>
      </c>
      <c r="Q263" s="101">
        <v>77.0</v>
      </c>
      <c r="R263" s="101">
        <v>915.0</v>
      </c>
      <c r="S263" s="101">
        <v>78.0</v>
      </c>
      <c r="T263" s="101">
        <v>1253.0</v>
      </c>
    </row>
    <row r="264">
      <c r="A264" s="92">
        <v>21.0</v>
      </c>
      <c r="B264" s="350" t="s">
        <v>223</v>
      </c>
      <c r="C264" s="355">
        <v>108.0</v>
      </c>
      <c r="D264" s="355">
        <v>1141.0</v>
      </c>
      <c r="E264" s="355">
        <v>108.0</v>
      </c>
      <c r="F264" s="355">
        <v>2030.0</v>
      </c>
      <c r="G264" s="352"/>
      <c r="H264" s="353">
        <v>21.0</v>
      </c>
      <c r="I264" s="350" t="s">
        <v>223</v>
      </c>
      <c r="J264" s="355">
        <v>84.0</v>
      </c>
      <c r="K264" s="355">
        <v>367.0</v>
      </c>
      <c r="L264" s="355">
        <v>84.0</v>
      </c>
      <c r="M264" s="355">
        <v>477.0</v>
      </c>
      <c r="N264" s="63"/>
      <c r="O264" s="92">
        <v>21.0</v>
      </c>
      <c r="P264" s="101" t="s">
        <v>223</v>
      </c>
      <c r="Q264" s="101">
        <v>63.0</v>
      </c>
      <c r="R264" s="101">
        <v>645.0</v>
      </c>
      <c r="S264" s="101">
        <v>69.0</v>
      </c>
      <c r="T264" s="101">
        <v>745.0</v>
      </c>
    </row>
    <row r="265">
      <c r="A265" s="92">
        <v>22.0</v>
      </c>
      <c r="B265" s="350" t="s">
        <v>224</v>
      </c>
      <c r="C265" s="355">
        <v>96.0</v>
      </c>
      <c r="D265" s="355">
        <v>805.0</v>
      </c>
      <c r="E265" s="355">
        <v>96.0</v>
      </c>
      <c r="F265" s="355">
        <v>1271.0</v>
      </c>
      <c r="G265" s="352"/>
      <c r="H265" s="353">
        <v>22.0</v>
      </c>
      <c r="I265" s="350" t="s">
        <v>224</v>
      </c>
      <c r="J265" s="355">
        <v>81.0</v>
      </c>
      <c r="K265" s="355">
        <v>307.0</v>
      </c>
      <c r="L265" s="355">
        <v>81.0</v>
      </c>
      <c r="M265" s="355">
        <v>297.0</v>
      </c>
      <c r="N265" s="63"/>
      <c r="O265" s="92">
        <v>22.0</v>
      </c>
      <c r="P265" s="101" t="s">
        <v>224</v>
      </c>
      <c r="Q265" s="101">
        <v>73.0</v>
      </c>
      <c r="R265" s="101">
        <v>744.0</v>
      </c>
      <c r="S265" s="101">
        <v>77.0</v>
      </c>
      <c r="T265" s="101">
        <v>970.0</v>
      </c>
    </row>
    <row r="266">
      <c r="A266" s="92">
        <v>23.0</v>
      </c>
      <c r="B266" s="350" t="s">
        <v>225</v>
      </c>
      <c r="C266" s="355">
        <v>83.0</v>
      </c>
      <c r="D266" s="355">
        <v>673.0</v>
      </c>
      <c r="E266" s="355">
        <v>83.0</v>
      </c>
      <c r="F266" s="355">
        <v>1028.0</v>
      </c>
      <c r="G266" s="352"/>
      <c r="H266" s="353">
        <v>23.0</v>
      </c>
      <c r="I266" s="350" t="s">
        <v>225</v>
      </c>
      <c r="J266" s="355">
        <v>79.0</v>
      </c>
      <c r="K266" s="355">
        <v>345.0</v>
      </c>
      <c r="L266" s="355">
        <v>79.0</v>
      </c>
      <c r="M266" s="355">
        <v>380.0</v>
      </c>
      <c r="N266" s="63"/>
      <c r="O266" s="92">
        <v>23.0</v>
      </c>
      <c r="P266" s="101" t="s">
        <v>225</v>
      </c>
      <c r="Q266" s="101">
        <v>84.0</v>
      </c>
      <c r="R266" s="101">
        <v>977.0</v>
      </c>
      <c r="S266" s="101">
        <v>83.0</v>
      </c>
      <c r="T266" s="101">
        <v>1147.0</v>
      </c>
    </row>
    <row r="267">
      <c r="A267" s="92">
        <v>24.0</v>
      </c>
      <c r="B267" s="350" t="s">
        <v>226</v>
      </c>
      <c r="C267" s="355">
        <v>84.0</v>
      </c>
      <c r="D267" s="355">
        <v>689.0</v>
      </c>
      <c r="E267" s="355">
        <v>84.0</v>
      </c>
      <c r="F267" s="355">
        <v>1082.0</v>
      </c>
      <c r="G267" s="352"/>
      <c r="H267" s="353">
        <v>24.0</v>
      </c>
      <c r="I267" s="350" t="s">
        <v>226</v>
      </c>
      <c r="J267" s="355">
        <v>80.0</v>
      </c>
      <c r="K267" s="355">
        <v>369.0</v>
      </c>
      <c r="L267" s="355">
        <v>80.0</v>
      </c>
      <c r="M267" s="355">
        <v>404.0</v>
      </c>
      <c r="N267" s="63"/>
      <c r="O267" s="92">
        <v>24.0</v>
      </c>
      <c r="P267" s="101" t="s">
        <v>226</v>
      </c>
      <c r="Q267" s="101">
        <v>75.0</v>
      </c>
      <c r="R267" s="101">
        <v>660.0</v>
      </c>
      <c r="S267" s="101">
        <v>70.0</v>
      </c>
      <c r="T267" s="101">
        <v>808.0</v>
      </c>
    </row>
    <row r="268">
      <c r="A268" s="92">
        <v>25.0</v>
      </c>
      <c r="B268" s="350" t="s">
        <v>227</v>
      </c>
      <c r="C268" s="355">
        <v>85.0</v>
      </c>
      <c r="D268" s="355">
        <v>741.0</v>
      </c>
      <c r="E268" s="355">
        <v>85.0</v>
      </c>
      <c r="F268" s="355">
        <v>1100.0</v>
      </c>
      <c r="G268" s="352"/>
      <c r="H268" s="353">
        <v>25.0</v>
      </c>
      <c r="I268" s="350" t="s">
        <v>227</v>
      </c>
      <c r="J268" s="355">
        <v>93.0</v>
      </c>
      <c r="K268" s="355">
        <v>343.0</v>
      </c>
      <c r="L268" s="355">
        <v>93.0</v>
      </c>
      <c r="M268" s="355">
        <v>500.0</v>
      </c>
      <c r="N268" s="63"/>
      <c r="O268" s="92">
        <v>25.0</v>
      </c>
      <c r="P268" s="101" t="s">
        <v>227</v>
      </c>
      <c r="Q268" s="101">
        <v>67.0</v>
      </c>
      <c r="R268" s="101">
        <v>674.0</v>
      </c>
      <c r="S268" s="101">
        <v>73.0</v>
      </c>
      <c r="T268" s="101">
        <v>958.0</v>
      </c>
    </row>
    <row r="269">
      <c r="A269" s="92">
        <v>26.0</v>
      </c>
      <c r="B269" s="350" t="s">
        <v>228</v>
      </c>
      <c r="C269" s="355">
        <v>75.0</v>
      </c>
      <c r="D269" s="355">
        <v>506.0</v>
      </c>
      <c r="E269" s="355">
        <v>75.0</v>
      </c>
      <c r="F269" s="355">
        <v>833.0</v>
      </c>
      <c r="G269" s="352"/>
      <c r="H269" s="353">
        <v>26.0</v>
      </c>
      <c r="I269" s="350" t="s">
        <v>228</v>
      </c>
      <c r="J269" s="355">
        <v>88.0</v>
      </c>
      <c r="K269" s="355">
        <v>335.0</v>
      </c>
      <c r="L269" s="355">
        <v>88.0</v>
      </c>
      <c r="M269" s="355">
        <v>477.0</v>
      </c>
      <c r="N269" s="63"/>
      <c r="O269" s="92">
        <v>26.0</v>
      </c>
      <c r="P269" s="101" t="s">
        <v>228</v>
      </c>
      <c r="Q269" s="101">
        <v>60.0</v>
      </c>
      <c r="R269" s="101">
        <v>726.0</v>
      </c>
      <c r="S269" s="101">
        <v>69.0</v>
      </c>
      <c r="T269" s="101">
        <v>860.0</v>
      </c>
    </row>
    <row r="270">
      <c r="A270" s="92">
        <v>27.0</v>
      </c>
      <c r="B270" s="350" t="s">
        <v>229</v>
      </c>
      <c r="C270" s="355">
        <v>81.0</v>
      </c>
      <c r="D270" s="355">
        <v>553.0</v>
      </c>
      <c r="E270" s="355">
        <v>81.0</v>
      </c>
      <c r="F270" s="355">
        <v>909.0</v>
      </c>
      <c r="G270" s="352"/>
      <c r="H270" s="353">
        <v>27.0</v>
      </c>
      <c r="I270" s="350" t="s">
        <v>229</v>
      </c>
      <c r="J270" s="355">
        <v>84.0</v>
      </c>
      <c r="K270" s="355">
        <v>252.0</v>
      </c>
      <c r="L270" s="355">
        <v>84.0</v>
      </c>
      <c r="M270" s="355">
        <v>325.0</v>
      </c>
      <c r="N270" s="63"/>
      <c r="O270" s="92">
        <v>27.0</v>
      </c>
      <c r="P270" s="101" t="s">
        <v>229</v>
      </c>
      <c r="Q270" s="101">
        <v>65.0</v>
      </c>
      <c r="R270" s="101">
        <v>601.0</v>
      </c>
      <c r="S270" s="101">
        <v>71.0</v>
      </c>
      <c r="T270" s="101">
        <v>879.0</v>
      </c>
    </row>
    <row r="271">
      <c r="A271" s="92">
        <v>28.0</v>
      </c>
      <c r="B271" s="350" t="s">
        <v>230</v>
      </c>
      <c r="C271" s="355">
        <v>102.0</v>
      </c>
      <c r="D271" s="355">
        <v>980.0</v>
      </c>
      <c r="E271" s="355">
        <v>102.0</v>
      </c>
      <c r="F271" s="355">
        <v>1699.0</v>
      </c>
      <c r="G271" s="352"/>
      <c r="H271" s="353">
        <v>28.0</v>
      </c>
      <c r="I271" s="350" t="s">
        <v>230</v>
      </c>
      <c r="J271" s="355">
        <v>84.0</v>
      </c>
      <c r="K271" s="355">
        <v>258.0</v>
      </c>
      <c r="L271" s="355">
        <v>84.0</v>
      </c>
      <c r="M271" s="355">
        <v>354.0</v>
      </c>
      <c r="N271" s="63"/>
      <c r="O271" s="92">
        <v>28.0</v>
      </c>
      <c r="P271" s="101" t="s">
        <v>230</v>
      </c>
      <c r="Q271" s="101">
        <v>70.0</v>
      </c>
      <c r="R271" s="101">
        <v>788.0</v>
      </c>
      <c r="S271" s="101">
        <v>80.0</v>
      </c>
      <c r="T271" s="101">
        <v>926.0</v>
      </c>
    </row>
    <row r="272">
      <c r="A272" s="92">
        <v>29.0</v>
      </c>
      <c r="B272" s="350" t="s">
        <v>231</v>
      </c>
      <c r="C272" s="355">
        <v>88.0</v>
      </c>
      <c r="D272" s="355">
        <v>733.0</v>
      </c>
      <c r="E272" s="355">
        <v>88.0</v>
      </c>
      <c r="F272" s="355">
        <v>1250.0</v>
      </c>
      <c r="G272" s="352"/>
      <c r="H272" s="353">
        <v>29.0</v>
      </c>
      <c r="I272" s="350" t="s">
        <v>231</v>
      </c>
      <c r="J272" s="355">
        <v>83.0</v>
      </c>
      <c r="K272" s="355">
        <v>293.0</v>
      </c>
      <c r="L272" s="355">
        <v>83.0</v>
      </c>
      <c r="M272" s="355">
        <v>271.0</v>
      </c>
      <c r="N272" s="63"/>
      <c r="O272" s="92">
        <v>29.0</v>
      </c>
      <c r="P272" s="101" t="s">
        <v>231</v>
      </c>
      <c r="Q272" s="101">
        <v>66.0</v>
      </c>
      <c r="R272" s="101">
        <v>684.0</v>
      </c>
      <c r="S272" s="101">
        <v>73.0</v>
      </c>
      <c r="T272" s="101">
        <v>819.0</v>
      </c>
    </row>
    <row r="273">
      <c r="A273" s="92">
        <v>30.0</v>
      </c>
      <c r="B273" s="350" t="s">
        <v>232</v>
      </c>
      <c r="C273" s="358">
        <v>74.0</v>
      </c>
      <c r="D273" s="358">
        <v>518.0</v>
      </c>
      <c r="E273" s="355">
        <v>74.0</v>
      </c>
      <c r="F273" s="355">
        <v>828.0</v>
      </c>
      <c r="G273" s="352"/>
      <c r="H273" s="353">
        <v>30.0</v>
      </c>
      <c r="I273" s="350" t="s">
        <v>232</v>
      </c>
      <c r="J273" s="358">
        <v>84.0</v>
      </c>
      <c r="K273" s="358">
        <v>258.0</v>
      </c>
      <c r="L273" s="355">
        <v>84.0</v>
      </c>
      <c r="M273" s="358">
        <v>270.0</v>
      </c>
      <c r="N273" s="63"/>
      <c r="O273" s="92">
        <v>30.0</v>
      </c>
      <c r="P273" s="101" t="s">
        <v>232</v>
      </c>
      <c r="Q273" s="22">
        <v>89.0</v>
      </c>
      <c r="R273" s="22">
        <v>1112.0</v>
      </c>
      <c r="S273" s="101">
        <v>92.0</v>
      </c>
      <c r="T273" s="22">
        <v>1264.0</v>
      </c>
    </row>
    <row r="274">
      <c r="A274" s="128">
        <v>31.0</v>
      </c>
      <c r="B274" s="353" t="s">
        <v>233</v>
      </c>
      <c r="C274" s="361">
        <v>78.0</v>
      </c>
      <c r="D274" s="361">
        <v>631.0</v>
      </c>
      <c r="E274" s="355">
        <v>78.0</v>
      </c>
      <c r="F274" s="355">
        <v>1012.0</v>
      </c>
      <c r="G274" s="352"/>
      <c r="H274" s="353">
        <v>31.0</v>
      </c>
      <c r="I274" s="350" t="s">
        <v>233</v>
      </c>
      <c r="J274" s="361">
        <v>83.0</v>
      </c>
      <c r="K274" s="361">
        <v>353.0</v>
      </c>
      <c r="L274" s="355">
        <v>83.0</v>
      </c>
      <c r="M274" s="361">
        <v>389.0</v>
      </c>
      <c r="N274" s="75"/>
      <c r="O274" s="90">
        <v>31.0</v>
      </c>
      <c r="P274" s="101" t="s">
        <v>233</v>
      </c>
      <c r="Q274" s="109">
        <v>81.0</v>
      </c>
      <c r="R274" s="109">
        <v>856.0</v>
      </c>
      <c r="S274" s="101">
        <v>83.0</v>
      </c>
      <c r="T274" s="109">
        <v>525.0</v>
      </c>
    </row>
    <row r="275">
      <c r="A275" s="110" t="s">
        <v>44</v>
      </c>
      <c r="B275" s="8"/>
      <c r="C275" s="99">
        <v>2914.0</v>
      </c>
      <c r="D275" s="99">
        <v>28989.0</v>
      </c>
      <c r="E275" s="99">
        <v>2914.0</v>
      </c>
      <c r="F275" s="99">
        <v>48702.0</v>
      </c>
      <c r="G275" s="9"/>
      <c r="H275" s="110" t="s">
        <v>44</v>
      </c>
      <c r="I275" s="8"/>
      <c r="J275" s="99">
        <v>2658.0</v>
      </c>
      <c r="K275" s="99">
        <v>9733.0</v>
      </c>
      <c r="L275" s="99">
        <v>2658.0</v>
      </c>
      <c r="M275" s="99">
        <v>11787.0</v>
      </c>
      <c r="N275" s="4"/>
      <c r="O275" s="110" t="s">
        <v>44</v>
      </c>
      <c r="P275" s="8"/>
      <c r="Q275" s="99">
        <v>2378.0</v>
      </c>
      <c r="R275" s="99">
        <v>29205.0</v>
      </c>
      <c r="S275" s="99">
        <v>2498.0</v>
      </c>
      <c r="T275" s="99">
        <v>36349.0</v>
      </c>
    </row>
    <row r="276">
      <c r="A276" s="114" t="s">
        <v>396</v>
      </c>
      <c r="N276" s="4"/>
      <c r="O276" s="4"/>
      <c r="P276" s="4"/>
      <c r="Q276" s="4"/>
      <c r="R276" s="4"/>
      <c r="S276" s="4"/>
      <c r="T276" s="4"/>
    </row>
    <row r="277">
      <c r="N277" s="4"/>
      <c r="O277" s="4"/>
      <c r="P277" s="4"/>
      <c r="Q277" s="4"/>
      <c r="R277" s="4"/>
      <c r="S277" s="4"/>
      <c r="T277" s="4"/>
    </row>
    <row r="278">
      <c r="N278" s="4"/>
      <c r="O278" s="4"/>
      <c r="P278" s="4"/>
      <c r="Q278" s="4"/>
      <c r="R278" s="4"/>
      <c r="S278" s="4"/>
      <c r="T278" s="4"/>
    </row>
    <row r="279">
      <c r="A279" s="96" t="s">
        <v>1</v>
      </c>
      <c r="G279" s="3"/>
      <c r="H279" s="96" t="s">
        <v>2</v>
      </c>
      <c r="N279" s="4"/>
      <c r="O279" s="96" t="s">
        <v>3</v>
      </c>
    </row>
    <row r="280">
      <c r="A280" s="96" t="s">
        <v>234</v>
      </c>
      <c r="G280" s="3"/>
      <c r="H280" s="96" t="s">
        <v>234</v>
      </c>
      <c r="N280" s="4"/>
      <c r="O280" s="96" t="s">
        <v>234</v>
      </c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4"/>
      <c r="O281" s="3"/>
      <c r="P281" s="3"/>
      <c r="Q281" s="3"/>
      <c r="R281" s="3"/>
      <c r="S281" s="3"/>
      <c r="T281" s="3"/>
    </row>
    <row r="282">
      <c r="A282" s="97" t="s">
        <v>5</v>
      </c>
      <c r="B282" s="97" t="s">
        <v>6</v>
      </c>
      <c r="C282" s="98" t="s">
        <v>7</v>
      </c>
      <c r="D282" s="8"/>
      <c r="E282" s="98" t="s">
        <v>8</v>
      </c>
      <c r="F282" s="8"/>
      <c r="G282" s="9"/>
      <c r="H282" s="97" t="s">
        <v>5</v>
      </c>
      <c r="I282" s="97" t="s">
        <v>6</v>
      </c>
      <c r="J282" s="98" t="s">
        <v>7</v>
      </c>
      <c r="K282" s="8"/>
      <c r="L282" s="98" t="s">
        <v>8</v>
      </c>
      <c r="M282" s="8"/>
      <c r="N282" s="4"/>
      <c r="O282" s="97" t="s">
        <v>5</v>
      </c>
      <c r="P282" s="97" t="s">
        <v>6</v>
      </c>
      <c r="Q282" s="98" t="s">
        <v>7</v>
      </c>
      <c r="R282" s="8"/>
      <c r="S282" s="98" t="s">
        <v>8</v>
      </c>
      <c r="T282" s="8"/>
    </row>
    <row r="283">
      <c r="A283" s="10"/>
      <c r="B283" s="10"/>
      <c r="C283" s="99" t="s">
        <v>9</v>
      </c>
      <c r="D283" s="99" t="s">
        <v>10</v>
      </c>
      <c r="E283" s="99" t="s">
        <v>9</v>
      </c>
      <c r="F283" s="99" t="s">
        <v>10</v>
      </c>
      <c r="G283" s="9"/>
      <c r="H283" s="10"/>
      <c r="I283" s="10"/>
      <c r="J283" s="99" t="s">
        <v>9</v>
      </c>
      <c r="K283" s="99" t="s">
        <v>10</v>
      </c>
      <c r="L283" s="99" t="s">
        <v>9</v>
      </c>
      <c r="M283" s="99" t="s">
        <v>10</v>
      </c>
      <c r="N283" s="4"/>
      <c r="O283" s="10"/>
      <c r="P283" s="10"/>
      <c r="Q283" s="99" t="s">
        <v>9</v>
      </c>
      <c r="R283" s="99" t="s">
        <v>10</v>
      </c>
      <c r="S283" s="99" t="s">
        <v>9</v>
      </c>
      <c r="T283" s="99" t="s">
        <v>10</v>
      </c>
    </row>
    <row r="284">
      <c r="A284" s="100">
        <v>1.0</v>
      </c>
      <c r="B284" s="350" t="s">
        <v>235</v>
      </c>
      <c r="C284" s="354">
        <v>72.0</v>
      </c>
      <c r="D284" s="354">
        <v>530.0</v>
      </c>
      <c r="E284" s="354">
        <v>72.0</v>
      </c>
      <c r="F284" s="354">
        <v>823.0</v>
      </c>
      <c r="G284" s="352"/>
      <c r="H284" s="353">
        <v>1.0</v>
      </c>
      <c r="I284" s="350" t="s">
        <v>235</v>
      </c>
      <c r="J284" s="354">
        <v>81.0</v>
      </c>
      <c r="K284" s="355">
        <v>327.0</v>
      </c>
      <c r="L284" s="354">
        <v>81.0</v>
      </c>
      <c r="M284" s="354">
        <v>362.0</v>
      </c>
      <c r="N284" s="4"/>
      <c r="O284" s="92">
        <v>1.0</v>
      </c>
      <c r="P284" s="101" t="s">
        <v>235</v>
      </c>
      <c r="Q284" s="132">
        <v>153.0</v>
      </c>
      <c r="R284" s="132">
        <v>857.0</v>
      </c>
      <c r="S284" s="132">
        <v>153.0</v>
      </c>
      <c r="T284" s="132">
        <v>1185.0</v>
      </c>
    </row>
    <row r="285">
      <c r="A285" s="100">
        <v>2.0</v>
      </c>
      <c r="B285" s="350" t="s">
        <v>236</v>
      </c>
      <c r="C285" s="356">
        <v>80.0</v>
      </c>
      <c r="D285" s="356">
        <v>681.0</v>
      </c>
      <c r="E285" s="356">
        <v>80.0</v>
      </c>
      <c r="F285" s="356">
        <v>1074.0</v>
      </c>
      <c r="G285" s="352"/>
      <c r="H285" s="353">
        <v>2.0</v>
      </c>
      <c r="I285" s="350" t="s">
        <v>236</v>
      </c>
      <c r="J285" s="356">
        <v>91.0</v>
      </c>
      <c r="K285" s="355">
        <v>311.0</v>
      </c>
      <c r="L285" s="356">
        <v>91.0</v>
      </c>
      <c r="M285" s="356">
        <v>483.0</v>
      </c>
      <c r="N285" s="4"/>
      <c r="O285" s="92">
        <v>2.0</v>
      </c>
      <c r="P285" s="101" t="s">
        <v>236</v>
      </c>
      <c r="Q285" s="132">
        <v>171.0</v>
      </c>
      <c r="R285" s="132">
        <v>992.0</v>
      </c>
      <c r="S285" s="132">
        <v>171.0</v>
      </c>
      <c r="T285" s="132">
        <v>1557.0</v>
      </c>
    </row>
    <row r="286">
      <c r="A286" s="100">
        <v>3.0</v>
      </c>
      <c r="B286" s="350" t="s">
        <v>237</v>
      </c>
      <c r="C286" s="355">
        <v>85.0</v>
      </c>
      <c r="D286" s="355">
        <v>694.0</v>
      </c>
      <c r="E286" s="355">
        <v>85.0</v>
      </c>
      <c r="F286" s="355">
        <v>998.0</v>
      </c>
      <c r="G286" s="352"/>
      <c r="H286" s="353">
        <v>3.0</v>
      </c>
      <c r="I286" s="350" t="s">
        <v>237</v>
      </c>
      <c r="J286" s="355">
        <v>90.0</v>
      </c>
      <c r="K286" s="355">
        <v>307.0</v>
      </c>
      <c r="L286" s="355">
        <v>90.0</v>
      </c>
      <c r="M286" s="355">
        <v>464.0</v>
      </c>
      <c r="N286" s="4"/>
      <c r="O286" s="92">
        <v>3.0</v>
      </c>
      <c r="P286" s="101" t="s">
        <v>237</v>
      </c>
      <c r="Q286" s="132">
        <v>175.0</v>
      </c>
      <c r="R286" s="132">
        <v>1001.0</v>
      </c>
      <c r="S286" s="132">
        <v>175.0</v>
      </c>
      <c r="T286" s="132">
        <v>1462.0</v>
      </c>
    </row>
    <row r="287">
      <c r="A287" s="100">
        <v>4.0</v>
      </c>
      <c r="B287" s="350" t="s">
        <v>238</v>
      </c>
      <c r="C287" s="355">
        <v>103.0</v>
      </c>
      <c r="D287" s="355">
        <v>1076.0</v>
      </c>
      <c r="E287" s="355">
        <v>103.0</v>
      </c>
      <c r="F287" s="355">
        <v>1921.0</v>
      </c>
      <c r="G287" s="352"/>
      <c r="H287" s="353">
        <v>4.0</v>
      </c>
      <c r="I287" s="350" t="s">
        <v>238</v>
      </c>
      <c r="J287" s="355">
        <v>91.0</v>
      </c>
      <c r="K287" s="355">
        <v>256.0</v>
      </c>
      <c r="L287" s="355">
        <v>91.0</v>
      </c>
      <c r="M287" s="355">
        <v>358.0</v>
      </c>
      <c r="N287" s="4"/>
      <c r="O287" s="92">
        <v>4.0</v>
      </c>
      <c r="P287" s="101" t="s">
        <v>238</v>
      </c>
      <c r="Q287" s="132">
        <v>194.0</v>
      </c>
      <c r="R287" s="132">
        <v>1332.0</v>
      </c>
      <c r="S287" s="132">
        <v>194.0</v>
      </c>
      <c r="T287" s="132">
        <v>2279.0</v>
      </c>
    </row>
    <row r="288">
      <c r="A288" s="100">
        <v>5.0</v>
      </c>
      <c r="B288" s="350" t="s">
        <v>239</v>
      </c>
      <c r="C288" s="355">
        <v>86.0</v>
      </c>
      <c r="D288" s="355">
        <v>872.0</v>
      </c>
      <c r="E288" s="355">
        <v>86.0</v>
      </c>
      <c r="F288" s="355">
        <v>1316.0</v>
      </c>
      <c r="G288" s="352"/>
      <c r="H288" s="353">
        <v>5.0</v>
      </c>
      <c r="I288" s="350" t="s">
        <v>239</v>
      </c>
      <c r="J288" s="355">
        <v>90.0</v>
      </c>
      <c r="K288" s="355">
        <v>260.0</v>
      </c>
      <c r="L288" s="355">
        <v>90.0</v>
      </c>
      <c r="M288" s="355">
        <v>380.0</v>
      </c>
      <c r="N288" s="4"/>
      <c r="O288" s="92">
        <v>5.0</v>
      </c>
      <c r="P288" s="101" t="s">
        <v>239</v>
      </c>
      <c r="Q288" s="132">
        <v>176.0</v>
      </c>
      <c r="R288" s="132">
        <v>1132.0</v>
      </c>
      <c r="S288" s="132">
        <v>176.0</v>
      </c>
      <c r="T288" s="132">
        <v>1696.0</v>
      </c>
    </row>
    <row r="289">
      <c r="A289" s="100">
        <v>6.0</v>
      </c>
      <c r="B289" s="350" t="s">
        <v>240</v>
      </c>
      <c r="C289" s="355">
        <v>75.0</v>
      </c>
      <c r="D289" s="355">
        <v>619.0</v>
      </c>
      <c r="E289" s="355">
        <v>75.0</v>
      </c>
      <c r="F289" s="355">
        <v>950.0</v>
      </c>
      <c r="G289" s="352"/>
      <c r="H289" s="353">
        <v>6.0</v>
      </c>
      <c r="I289" s="350" t="s">
        <v>240</v>
      </c>
      <c r="J289" s="355">
        <v>84.0</v>
      </c>
      <c r="K289" s="355">
        <v>302.0</v>
      </c>
      <c r="L289" s="355">
        <v>84.0</v>
      </c>
      <c r="M289" s="355">
        <v>276.0</v>
      </c>
      <c r="N289" s="4"/>
      <c r="O289" s="92">
        <v>6.0</v>
      </c>
      <c r="P289" s="101" t="s">
        <v>240</v>
      </c>
      <c r="Q289" s="132">
        <v>159.0</v>
      </c>
      <c r="R289" s="132">
        <v>921.0</v>
      </c>
      <c r="S289" s="132">
        <v>159.0</v>
      </c>
      <c r="T289" s="132">
        <v>1226.0</v>
      </c>
    </row>
    <row r="290">
      <c r="A290" s="100">
        <v>7.0</v>
      </c>
      <c r="B290" s="350" t="s">
        <v>241</v>
      </c>
      <c r="C290" s="355">
        <v>81.0</v>
      </c>
      <c r="D290" s="355">
        <v>682.0</v>
      </c>
      <c r="E290" s="355">
        <v>81.0</v>
      </c>
      <c r="F290" s="355">
        <v>1073.0</v>
      </c>
      <c r="G290" s="352"/>
      <c r="H290" s="353">
        <v>7.0</v>
      </c>
      <c r="I290" s="350" t="s">
        <v>241</v>
      </c>
      <c r="J290" s="355">
        <v>85.0</v>
      </c>
      <c r="K290" s="355">
        <v>269.0</v>
      </c>
      <c r="L290" s="355">
        <v>85.0</v>
      </c>
      <c r="M290" s="355">
        <v>276.0</v>
      </c>
      <c r="N290" s="4"/>
      <c r="O290" s="92">
        <v>7.0</v>
      </c>
      <c r="P290" s="101" t="s">
        <v>241</v>
      </c>
      <c r="Q290" s="132">
        <v>166.0</v>
      </c>
      <c r="R290" s="132">
        <v>951.0</v>
      </c>
      <c r="S290" s="132">
        <v>166.0</v>
      </c>
      <c r="T290" s="132">
        <v>1349.0</v>
      </c>
    </row>
    <row r="291">
      <c r="A291" s="100">
        <v>8.0</v>
      </c>
      <c r="B291" s="350" t="s">
        <v>242</v>
      </c>
      <c r="C291" s="355">
        <v>78.0</v>
      </c>
      <c r="D291" s="355">
        <v>655.0</v>
      </c>
      <c r="E291" s="355">
        <v>78.0</v>
      </c>
      <c r="F291" s="355">
        <v>1044.0</v>
      </c>
      <c r="G291" s="352"/>
      <c r="H291" s="353">
        <v>8.0</v>
      </c>
      <c r="I291" s="350" t="s">
        <v>242</v>
      </c>
      <c r="J291" s="355">
        <v>81.0</v>
      </c>
      <c r="K291" s="355">
        <v>333.0</v>
      </c>
      <c r="L291" s="355">
        <v>81.0</v>
      </c>
      <c r="M291" s="355">
        <v>350.0</v>
      </c>
      <c r="N291" s="4"/>
      <c r="O291" s="92">
        <v>8.0</v>
      </c>
      <c r="P291" s="101" t="s">
        <v>242</v>
      </c>
      <c r="Q291" s="132">
        <v>159.0</v>
      </c>
      <c r="R291" s="132">
        <v>988.0</v>
      </c>
      <c r="S291" s="132">
        <v>159.0</v>
      </c>
      <c r="T291" s="132">
        <v>1394.0</v>
      </c>
    </row>
    <row r="292">
      <c r="A292" s="100">
        <v>9.0</v>
      </c>
      <c r="B292" s="350" t="s">
        <v>243</v>
      </c>
      <c r="C292" s="355">
        <v>81.0</v>
      </c>
      <c r="D292" s="355">
        <v>720.0</v>
      </c>
      <c r="E292" s="355">
        <v>81.0</v>
      </c>
      <c r="F292" s="355">
        <v>1080.0</v>
      </c>
      <c r="G292" s="352"/>
      <c r="H292" s="353">
        <v>9.0</v>
      </c>
      <c r="I292" s="350" t="s">
        <v>243</v>
      </c>
      <c r="J292" s="355">
        <v>82.0</v>
      </c>
      <c r="K292" s="355">
        <v>271.0</v>
      </c>
      <c r="L292" s="355">
        <v>82.0</v>
      </c>
      <c r="M292" s="355">
        <v>360.0</v>
      </c>
      <c r="N292" s="4"/>
      <c r="O292" s="92">
        <v>9.0</v>
      </c>
      <c r="P292" s="101" t="s">
        <v>243</v>
      </c>
      <c r="Q292" s="132">
        <v>163.0</v>
      </c>
      <c r="R292" s="132">
        <v>991.0</v>
      </c>
      <c r="S292" s="132">
        <v>163.0</v>
      </c>
      <c r="T292" s="132">
        <v>1440.0</v>
      </c>
    </row>
    <row r="293">
      <c r="A293" s="100">
        <v>10.0</v>
      </c>
      <c r="B293" s="350" t="s">
        <v>244</v>
      </c>
      <c r="C293" s="355">
        <v>88.0</v>
      </c>
      <c r="D293" s="355">
        <v>638.0</v>
      </c>
      <c r="E293" s="355">
        <v>88.0</v>
      </c>
      <c r="F293" s="355">
        <v>1042.0</v>
      </c>
      <c r="G293" s="352"/>
      <c r="H293" s="353">
        <v>10.0</v>
      </c>
      <c r="I293" s="350" t="s">
        <v>244</v>
      </c>
      <c r="J293" s="355">
        <v>88.0</v>
      </c>
      <c r="K293" s="355">
        <v>292.0</v>
      </c>
      <c r="L293" s="355">
        <v>88.0</v>
      </c>
      <c r="M293" s="355">
        <v>448.0</v>
      </c>
      <c r="N293" s="4"/>
      <c r="O293" s="92">
        <v>10.0</v>
      </c>
      <c r="P293" s="101" t="s">
        <v>244</v>
      </c>
      <c r="Q293" s="132">
        <v>176.0</v>
      </c>
      <c r="R293" s="132">
        <v>930.0</v>
      </c>
      <c r="S293" s="132">
        <v>176.0</v>
      </c>
      <c r="T293" s="132">
        <v>1490.0</v>
      </c>
    </row>
    <row r="294">
      <c r="A294" s="100">
        <v>11.0</v>
      </c>
      <c r="B294" s="350" t="s">
        <v>245</v>
      </c>
      <c r="C294" s="355">
        <v>104.0</v>
      </c>
      <c r="D294" s="355">
        <v>1017.0</v>
      </c>
      <c r="E294" s="355">
        <v>104.0</v>
      </c>
      <c r="F294" s="355">
        <v>1856.0</v>
      </c>
      <c r="G294" s="352"/>
      <c r="H294" s="353">
        <v>11.0</v>
      </c>
      <c r="I294" s="350" t="s">
        <v>245</v>
      </c>
      <c r="J294" s="355">
        <v>89.0</v>
      </c>
      <c r="K294" s="355">
        <v>307.0</v>
      </c>
      <c r="L294" s="355">
        <v>89.0</v>
      </c>
      <c r="M294" s="355">
        <v>470.0</v>
      </c>
      <c r="N294" s="4"/>
      <c r="O294" s="92">
        <v>11.0</v>
      </c>
      <c r="P294" s="101" t="s">
        <v>245</v>
      </c>
      <c r="Q294" s="132">
        <v>193.0</v>
      </c>
      <c r="R294" s="132">
        <v>1324.0</v>
      </c>
      <c r="S294" s="132">
        <v>193.0</v>
      </c>
      <c r="T294" s="132">
        <v>2326.0</v>
      </c>
    </row>
    <row r="295">
      <c r="A295" s="100">
        <v>12.0</v>
      </c>
      <c r="B295" s="350" t="s">
        <v>246</v>
      </c>
      <c r="C295" s="358">
        <v>97.0</v>
      </c>
      <c r="D295" s="358">
        <v>826.0</v>
      </c>
      <c r="E295" s="358">
        <v>97.0</v>
      </c>
      <c r="F295" s="358">
        <v>1418.0</v>
      </c>
      <c r="G295" s="352"/>
      <c r="H295" s="353">
        <v>12.0</v>
      </c>
      <c r="I295" s="350" t="s">
        <v>246</v>
      </c>
      <c r="J295" s="358">
        <v>87.0</v>
      </c>
      <c r="K295" s="358">
        <v>274.0</v>
      </c>
      <c r="L295" s="358">
        <v>87.0</v>
      </c>
      <c r="M295" s="358">
        <v>371.0</v>
      </c>
      <c r="N295" s="4"/>
      <c r="O295" s="92">
        <v>12.0</v>
      </c>
      <c r="P295" s="101" t="s">
        <v>246</v>
      </c>
      <c r="Q295" s="132">
        <v>184.0</v>
      </c>
      <c r="R295" s="132">
        <v>1100.0</v>
      </c>
      <c r="S295" s="132">
        <v>184.0</v>
      </c>
      <c r="T295" s="132">
        <v>1789.0</v>
      </c>
    </row>
    <row r="296">
      <c r="A296" s="100">
        <v>13.0</v>
      </c>
      <c r="B296" s="350" t="s">
        <v>247</v>
      </c>
      <c r="C296" s="86">
        <v>74.0</v>
      </c>
      <c r="D296" s="86">
        <v>667.0</v>
      </c>
      <c r="E296" s="361">
        <v>74.0</v>
      </c>
      <c r="F296" s="86">
        <v>1025.0</v>
      </c>
      <c r="G296" s="352"/>
      <c r="H296" s="353">
        <v>13.0</v>
      </c>
      <c r="I296" s="362" t="s">
        <v>247</v>
      </c>
      <c r="J296" s="84">
        <v>90.0</v>
      </c>
      <c r="K296" s="86">
        <v>256.0</v>
      </c>
      <c r="L296" s="361">
        <v>90.0</v>
      </c>
      <c r="M296" s="86">
        <v>432.0</v>
      </c>
      <c r="N296" s="4"/>
      <c r="O296" s="92">
        <v>13.0</v>
      </c>
      <c r="P296" s="101" t="s">
        <v>247</v>
      </c>
      <c r="Q296" s="132">
        <v>164.0</v>
      </c>
      <c r="R296" s="132">
        <v>923.0</v>
      </c>
      <c r="S296" s="132">
        <v>164.0</v>
      </c>
      <c r="T296" s="132">
        <v>1457.0</v>
      </c>
    </row>
    <row r="297">
      <c r="A297" s="100">
        <v>14.0</v>
      </c>
      <c r="B297" s="350" t="s">
        <v>248</v>
      </c>
      <c r="C297" s="355">
        <v>85.0</v>
      </c>
      <c r="D297" s="355">
        <v>702.0</v>
      </c>
      <c r="E297" s="355">
        <v>85.0</v>
      </c>
      <c r="F297" s="355">
        <v>1102.0</v>
      </c>
      <c r="G297" s="352"/>
      <c r="H297" s="353">
        <v>14.0</v>
      </c>
      <c r="I297" s="350" t="s">
        <v>248</v>
      </c>
      <c r="J297" s="355">
        <v>85.0</v>
      </c>
      <c r="K297" s="355">
        <v>287.0</v>
      </c>
      <c r="L297" s="355">
        <v>85.0</v>
      </c>
      <c r="M297" s="355">
        <v>278.0</v>
      </c>
      <c r="N297" s="4"/>
      <c r="O297" s="92">
        <v>14.0</v>
      </c>
      <c r="P297" s="101" t="s">
        <v>248</v>
      </c>
      <c r="Q297" s="132">
        <v>170.0</v>
      </c>
      <c r="R297" s="132">
        <v>989.0</v>
      </c>
      <c r="S297" s="132">
        <v>170.0</v>
      </c>
      <c r="T297" s="132">
        <v>1380.0</v>
      </c>
    </row>
    <row r="298">
      <c r="A298" s="100">
        <v>15.0</v>
      </c>
      <c r="B298" s="350" t="s">
        <v>249</v>
      </c>
      <c r="C298" s="355">
        <v>89.0</v>
      </c>
      <c r="D298" s="355">
        <v>742.0</v>
      </c>
      <c r="E298" s="355">
        <v>89.0</v>
      </c>
      <c r="F298" s="355">
        <v>1125.0</v>
      </c>
      <c r="G298" s="352"/>
      <c r="H298" s="353">
        <v>15.0</v>
      </c>
      <c r="I298" s="350" t="s">
        <v>249</v>
      </c>
      <c r="J298" s="355">
        <v>85.0</v>
      </c>
      <c r="K298" s="355">
        <v>303.0</v>
      </c>
      <c r="L298" s="355">
        <v>85.0</v>
      </c>
      <c r="M298" s="355">
        <v>285.0</v>
      </c>
      <c r="N298" s="4"/>
      <c r="O298" s="92">
        <v>15.0</v>
      </c>
      <c r="P298" s="101" t="s">
        <v>249</v>
      </c>
      <c r="Q298" s="132">
        <v>174.0</v>
      </c>
      <c r="R298" s="132">
        <v>1045.0</v>
      </c>
      <c r="S298" s="132">
        <v>174.0</v>
      </c>
      <c r="T298" s="132">
        <v>1410.0</v>
      </c>
    </row>
    <row r="299">
      <c r="A299" s="100">
        <v>16.0</v>
      </c>
      <c r="B299" s="350" t="s">
        <v>250</v>
      </c>
      <c r="C299" s="355">
        <v>87.0</v>
      </c>
      <c r="D299" s="355">
        <v>612.0</v>
      </c>
      <c r="E299" s="355">
        <v>87.0</v>
      </c>
      <c r="F299" s="355">
        <v>932.0</v>
      </c>
      <c r="G299" s="352"/>
      <c r="H299" s="353">
        <v>16.0</v>
      </c>
      <c r="I299" s="350" t="s">
        <v>250</v>
      </c>
      <c r="J299" s="355">
        <v>82.0</v>
      </c>
      <c r="K299" s="355">
        <v>345.0</v>
      </c>
      <c r="L299" s="355">
        <v>82.0</v>
      </c>
      <c r="M299" s="355">
        <v>354.0</v>
      </c>
      <c r="N299" s="4"/>
      <c r="O299" s="92">
        <v>16.0</v>
      </c>
      <c r="P299" s="101" t="s">
        <v>250</v>
      </c>
      <c r="Q299" s="132">
        <v>169.0</v>
      </c>
      <c r="R299" s="132">
        <v>957.0</v>
      </c>
      <c r="S299" s="132">
        <v>169.0</v>
      </c>
      <c r="T299" s="132">
        <v>1286.0</v>
      </c>
    </row>
    <row r="300">
      <c r="A300" s="100">
        <v>17.0</v>
      </c>
      <c r="B300" s="350" t="s">
        <v>251</v>
      </c>
      <c r="C300" s="355">
        <v>85.0</v>
      </c>
      <c r="D300" s="355">
        <v>636.0</v>
      </c>
      <c r="E300" s="355">
        <v>85.0</v>
      </c>
      <c r="F300" s="355">
        <v>919.0</v>
      </c>
      <c r="G300" s="352"/>
      <c r="H300" s="353">
        <v>17.0</v>
      </c>
      <c r="I300" s="350" t="s">
        <v>251</v>
      </c>
      <c r="J300" s="355">
        <v>80.0</v>
      </c>
      <c r="K300" s="355">
        <v>334.0</v>
      </c>
      <c r="L300" s="355">
        <v>80.0</v>
      </c>
      <c r="M300" s="355">
        <v>423.0</v>
      </c>
      <c r="N300" s="4"/>
      <c r="O300" s="92">
        <v>17.0</v>
      </c>
      <c r="P300" s="101" t="s">
        <v>251</v>
      </c>
      <c r="Q300" s="132">
        <v>165.0</v>
      </c>
      <c r="R300" s="132">
        <v>970.0</v>
      </c>
      <c r="S300" s="132">
        <v>165.0</v>
      </c>
      <c r="T300" s="132">
        <v>1342.0</v>
      </c>
    </row>
    <row r="301">
      <c r="A301" s="100">
        <v>18.0</v>
      </c>
      <c r="B301" s="350" t="s">
        <v>252</v>
      </c>
      <c r="C301" s="355">
        <v>101.0</v>
      </c>
      <c r="D301" s="355">
        <v>1099.0</v>
      </c>
      <c r="E301" s="355">
        <v>101.0</v>
      </c>
      <c r="F301" s="355">
        <v>2289.0</v>
      </c>
      <c r="G301" s="352"/>
      <c r="H301" s="353">
        <v>18.0</v>
      </c>
      <c r="I301" s="350" t="s">
        <v>252</v>
      </c>
      <c r="J301" s="355">
        <v>88.0</v>
      </c>
      <c r="K301" s="355">
        <v>289.0</v>
      </c>
      <c r="L301" s="355">
        <v>88.0</v>
      </c>
      <c r="M301" s="355">
        <v>482.0</v>
      </c>
      <c r="N301" s="4"/>
      <c r="O301" s="92">
        <v>18.0</v>
      </c>
      <c r="P301" s="101" t="s">
        <v>252</v>
      </c>
      <c r="Q301" s="132">
        <v>189.0</v>
      </c>
      <c r="R301" s="132">
        <v>1388.0</v>
      </c>
      <c r="S301" s="132">
        <v>189.0</v>
      </c>
      <c r="T301" s="132">
        <v>2771.0</v>
      </c>
    </row>
    <row r="302">
      <c r="A302" s="100">
        <v>19.0</v>
      </c>
      <c r="B302" s="350" t="s">
        <v>253</v>
      </c>
      <c r="C302" s="355">
        <v>99.0</v>
      </c>
      <c r="D302" s="355">
        <v>1021.0</v>
      </c>
      <c r="E302" s="355">
        <v>99.0</v>
      </c>
      <c r="F302" s="355">
        <v>1886.0</v>
      </c>
      <c r="G302" s="352"/>
      <c r="H302" s="353">
        <v>19.0</v>
      </c>
      <c r="I302" s="350" t="s">
        <v>253</v>
      </c>
      <c r="J302" s="355">
        <v>89.0</v>
      </c>
      <c r="K302" s="355">
        <v>316.0</v>
      </c>
      <c r="L302" s="355">
        <v>89.0</v>
      </c>
      <c r="M302" s="355">
        <v>484.0</v>
      </c>
      <c r="N302" s="4"/>
      <c r="O302" s="92">
        <v>19.0</v>
      </c>
      <c r="P302" s="101" t="s">
        <v>253</v>
      </c>
      <c r="Q302" s="132">
        <v>188.0</v>
      </c>
      <c r="R302" s="132">
        <v>1337.0</v>
      </c>
      <c r="S302" s="132">
        <v>188.0</v>
      </c>
      <c r="T302" s="132">
        <v>2370.0</v>
      </c>
    </row>
    <row r="303">
      <c r="A303" s="100">
        <v>20.0</v>
      </c>
      <c r="B303" s="350" t="s">
        <v>254</v>
      </c>
      <c r="C303" s="355">
        <v>75.0</v>
      </c>
      <c r="D303" s="355">
        <v>683.0</v>
      </c>
      <c r="E303" s="355">
        <v>75.0</v>
      </c>
      <c r="F303" s="355">
        <v>1259.0</v>
      </c>
      <c r="G303" s="352"/>
      <c r="H303" s="353">
        <v>20.0</v>
      </c>
      <c r="I303" s="350" t="s">
        <v>254</v>
      </c>
      <c r="J303" s="355">
        <v>90.0</v>
      </c>
      <c r="K303" s="355">
        <v>320.0</v>
      </c>
      <c r="L303" s="355">
        <v>90.0</v>
      </c>
      <c r="M303" s="355">
        <v>409.0</v>
      </c>
      <c r="N303" s="4"/>
      <c r="O303" s="92">
        <v>20.0</v>
      </c>
      <c r="P303" s="101" t="s">
        <v>254</v>
      </c>
      <c r="Q303" s="132">
        <v>165.0</v>
      </c>
      <c r="R303" s="132">
        <v>1003.0</v>
      </c>
      <c r="S303" s="132">
        <v>165.0</v>
      </c>
      <c r="T303" s="132">
        <v>1668.0</v>
      </c>
    </row>
    <row r="304">
      <c r="A304" s="100">
        <v>21.0</v>
      </c>
      <c r="B304" s="350" t="s">
        <v>255</v>
      </c>
      <c r="C304" s="355">
        <v>94.0</v>
      </c>
      <c r="D304" s="355">
        <v>923.0</v>
      </c>
      <c r="E304" s="355">
        <v>94.0</v>
      </c>
      <c r="F304" s="355">
        <v>1546.0</v>
      </c>
      <c r="G304" s="352"/>
      <c r="H304" s="353">
        <v>21.0</v>
      </c>
      <c r="I304" s="350" t="s">
        <v>255</v>
      </c>
      <c r="J304" s="355">
        <v>90.0</v>
      </c>
      <c r="K304" s="355">
        <v>334.0</v>
      </c>
      <c r="L304" s="355">
        <v>90.0</v>
      </c>
      <c r="M304" s="355">
        <v>429.0</v>
      </c>
      <c r="N304" s="4"/>
      <c r="O304" s="92">
        <v>21.0</v>
      </c>
      <c r="P304" s="101" t="s">
        <v>255</v>
      </c>
      <c r="Q304" s="132">
        <v>184.0</v>
      </c>
      <c r="R304" s="132">
        <v>1257.0</v>
      </c>
      <c r="S304" s="132">
        <v>184.0</v>
      </c>
      <c r="T304" s="132">
        <v>1975.0</v>
      </c>
    </row>
    <row r="305">
      <c r="A305" s="100">
        <v>22.0</v>
      </c>
      <c r="B305" s="350" t="s">
        <v>256</v>
      </c>
      <c r="C305" s="355">
        <v>75.0</v>
      </c>
      <c r="D305" s="355">
        <v>671.0</v>
      </c>
      <c r="E305" s="355">
        <v>75.0</v>
      </c>
      <c r="F305" s="355">
        <v>1117.0</v>
      </c>
      <c r="G305" s="352"/>
      <c r="H305" s="353">
        <v>22.0</v>
      </c>
      <c r="I305" s="350" t="s">
        <v>256</v>
      </c>
      <c r="J305" s="355">
        <v>85.0</v>
      </c>
      <c r="K305" s="355">
        <v>301.0</v>
      </c>
      <c r="L305" s="355">
        <v>85.0</v>
      </c>
      <c r="M305" s="355">
        <v>303.0</v>
      </c>
      <c r="N305" s="4"/>
      <c r="O305" s="92">
        <v>22.0</v>
      </c>
      <c r="P305" s="101" t="s">
        <v>256</v>
      </c>
      <c r="Q305" s="132">
        <v>160.0</v>
      </c>
      <c r="R305" s="132">
        <v>972.0</v>
      </c>
      <c r="S305" s="132">
        <v>160.0</v>
      </c>
      <c r="T305" s="132">
        <v>1420.0</v>
      </c>
    </row>
    <row r="306">
      <c r="A306" s="100">
        <v>23.0</v>
      </c>
      <c r="B306" s="350" t="s">
        <v>257</v>
      </c>
      <c r="C306" s="355">
        <v>88.0</v>
      </c>
      <c r="D306" s="355">
        <v>767.0</v>
      </c>
      <c r="E306" s="355">
        <v>88.0</v>
      </c>
      <c r="F306" s="355">
        <v>1218.0</v>
      </c>
      <c r="G306" s="352"/>
      <c r="H306" s="353">
        <v>23.0</v>
      </c>
      <c r="I306" s="350" t="s">
        <v>257</v>
      </c>
      <c r="J306" s="355">
        <v>82.0</v>
      </c>
      <c r="K306" s="355">
        <v>256.0</v>
      </c>
      <c r="L306" s="355">
        <v>82.0</v>
      </c>
      <c r="M306" s="355">
        <v>236.0</v>
      </c>
      <c r="N306" s="4"/>
      <c r="O306" s="92">
        <v>23.0</v>
      </c>
      <c r="P306" s="101" t="s">
        <v>257</v>
      </c>
      <c r="Q306" s="132">
        <v>170.0</v>
      </c>
      <c r="R306" s="132">
        <v>1023.0</v>
      </c>
      <c r="S306" s="132">
        <v>170.0</v>
      </c>
      <c r="T306" s="132">
        <v>1454.0</v>
      </c>
    </row>
    <row r="307">
      <c r="A307" s="100">
        <v>24.0</v>
      </c>
      <c r="B307" s="350" t="s">
        <v>258</v>
      </c>
      <c r="C307" s="355">
        <v>85.0</v>
      </c>
      <c r="D307" s="355">
        <v>626.0</v>
      </c>
      <c r="E307" s="355">
        <v>85.0</v>
      </c>
      <c r="F307" s="355">
        <v>971.0</v>
      </c>
      <c r="G307" s="352"/>
      <c r="H307" s="353">
        <v>24.0</v>
      </c>
      <c r="I307" s="350" t="s">
        <v>258</v>
      </c>
      <c r="J307" s="355">
        <v>84.0</v>
      </c>
      <c r="K307" s="355">
        <v>342.0</v>
      </c>
      <c r="L307" s="355">
        <v>84.0</v>
      </c>
      <c r="M307" s="355">
        <v>344.0</v>
      </c>
      <c r="N307" s="4"/>
      <c r="O307" s="92">
        <v>24.0</v>
      </c>
      <c r="P307" s="101" t="s">
        <v>258</v>
      </c>
      <c r="Q307" s="132">
        <v>169.0</v>
      </c>
      <c r="R307" s="132">
        <v>968.0</v>
      </c>
      <c r="S307" s="132">
        <v>169.0</v>
      </c>
      <c r="T307" s="132">
        <v>1315.0</v>
      </c>
    </row>
    <row r="308">
      <c r="A308" s="100">
        <v>25.0</v>
      </c>
      <c r="B308" s="350" t="s">
        <v>259</v>
      </c>
      <c r="C308" s="355">
        <v>102.0</v>
      </c>
      <c r="D308" s="355">
        <v>1147.0</v>
      </c>
      <c r="E308" s="355">
        <v>102.0</v>
      </c>
      <c r="F308" s="355">
        <v>2034.0</v>
      </c>
      <c r="G308" s="352"/>
      <c r="H308" s="353">
        <v>25.0</v>
      </c>
      <c r="I308" s="350" t="s">
        <v>259</v>
      </c>
      <c r="J308" s="355">
        <v>83.0</v>
      </c>
      <c r="K308" s="355">
        <v>247.0</v>
      </c>
      <c r="L308" s="355">
        <v>83.0</v>
      </c>
      <c r="M308" s="355">
        <v>391.0</v>
      </c>
      <c r="N308" s="4"/>
      <c r="O308" s="92">
        <v>25.0</v>
      </c>
      <c r="P308" s="101" t="s">
        <v>259</v>
      </c>
      <c r="Q308" s="132">
        <v>185.0</v>
      </c>
      <c r="R308" s="132">
        <v>1394.0</v>
      </c>
      <c r="S308" s="132">
        <v>185.0</v>
      </c>
      <c r="T308" s="132">
        <v>2425.0</v>
      </c>
    </row>
    <row r="309">
      <c r="A309" s="100">
        <v>26.0</v>
      </c>
      <c r="B309" s="350" t="s">
        <v>260</v>
      </c>
      <c r="C309" s="355">
        <v>86.0</v>
      </c>
      <c r="D309" s="355">
        <v>676.0</v>
      </c>
      <c r="E309" s="355">
        <v>86.0</v>
      </c>
      <c r="F309" s="355">
        <v>1342.0</v>
      </c>
      <c r="G309" s="352"/>
      <c r="H309" s="353">
        <v>26.0</v>
      </c>
      <c r="I309" s="350" t="s">
        <v>260</v>
      </c>
      <c r="J309" s="355">
        <v>88.0</v>
      </c>
      <c r="K309" s="355">
        <v>299.0</v>
      </c>
      <c r="L309" s="355">
        <v>88.0</v>
      </c>
      <c r="M309" s="355">
        <v>516.0</v>
      </c>
      <c r="N309" s="4"/>
      <c r="O309" s="92">
        <v>26.0</v>
      </c>
      <c r="P309" s="101" t="s">
        <v>260</v>
      </c>
      <c r="Q309" s="132">
        <v>174.0</v>
      </c>
      <c r="R309" s="132">
        <v>975.0</v>
      </c>
      <c r="S309" s="132">
        <v>174.0</v>
      </c>
      <c r="T309" s="132">
        <v>1858.0</v>
      </c>
    </row>
    <row r="310">
      <c r="A310" s="100">
        <v>27.0</v>
      </c>
      <c r="B310" s="350" t="s">
        <v>261</v>
      </c>
      <c r="C310" s="355">
        <v>71.0</v>
      </c>
      <c r="D310" s="355">
        <v>466.0</v>
      </c>
      <c r="E310" s="355">
        <v>71.0</v>
      </c>
      <c r="F310" s="355">
        <v>832.0</v>
      </c>
      <c r="G310" s="352"/>
      <c r="H310" s="353">
        <v>27.0</v>
      </c>
      <c r="I310" s="350" t="s">
        <v>261</v>
      </c>
      <c r="J310" s="355">
        <v>89.0</v>
      </c>
      <c r="K310" s="355">
        <v>320.0</v>
      </c>
      <c r="L310" s="355">
        <v>89.0</v>
      </c>
      <c r="M310" s="355">
        <v>483.0</v>
      </c>
      <c r="N310" s="4"/>
      <c r="O310" s="92">
        <v>27.0</v>
      </c>
      <c r="P310" s="101" t="s">
        <v>261</v>
      </c>
      <c r="Q310" s="132">
        <v>160.0</v>
      </c>
      <c r="R310" s="132">
        <v>786.0</v>
      </c>
      <c r="S310" s="132">
        <v>160.0</v>
      </c>
      <c r="T310" s="132">
        <v>1315.0</v>
      </c>
    </row>
    <row r="311">
      <c r="A311" s="100">
        <v>28.0</v>
      </c>
      <c r="B311" s="350" t="s">
        <v>262</v>
      </c>
      <c r="C311" s="355">
        <v>87.0</v>
      </c>
      <c r="D311" s="355">
        <v>746.0</v>
      </c>
      <c r="E311" s="355">
        <v>87.0</v>
      </c>
      <c r="F311" s="355">
        <v>1262.0</v>
      </c>
      <c r="G311" s="352"/>
      <c r="H311" s="353">
        <v>28.0</v>
      </c>
      <c r="I311" s="350" t="s">
        <v>262</v>
      </c>
      <c r="J311" s="355">
        <v>90.0</v>
      </c>
      <c r="K311" s="355">
        <v>319.0</v>
      </c>
      <c r="L311" s="355">
        <v>90.0</v>
      </c>
      <c r="M311" s="355">
        <v>399.0</v>
      </c>
      <c r="N311" s="4"/>
      <c r="O311" s="92">
        <v>28.0</v>
      </c>
      <c r="P311" s="101" t="s">
        <v>262</v>
      </c>
      <c r="Q311" s="132">
        <v>177.0</v>
      </c>
      <c r="R311" s="132">
        <v>1065.0</v>
      </c>
      <c r="S311" s="132">
        <v>177.0</v>
      </c>
      <c r="T311" s="132">
        <v>1661.0</v>
      </c>
    </row>
    <row r="312">
      <c r="A312" s="100">
        <v>29.0</v>
      </c>
      <c r="B312" s="350" t="s">
        <v>263</v>
      </c>
      <c r="C312" s="355">
        <v>72.0</v>
      </c>
      <c r="D312" s="355">
        <v>582.0</v>
      </c>
      <c r="E312" s="355">
        <v>72.0</v>
      </c>
      <c r="F312" s="355">
        <v>966.0</v>
      </c>
      <c r="G312" s="352"/>
      <c r="H312" s="353">
        <v>29.0</v>
      </c>
      <c r="I312" s="350" t="s">
        <v>263</v>
      </c>
      <c r="J312" s="355">
        <v>92.0</v>
      </c>
      <c r="K312" s="355">
        <v>310.0</v>
      </c>
      <c r="L312" s="355">
        <v>92.0</v>
      </c>
      <c r="M312" s="355">
        <v>406.0</v>
      </c>
      <c r="N312" s="4"/>
      <c r="O312" s="92">
        <v>29.0</v>
      </c>
      <c r="P312" s="101" t="s">
        <v>263</v>
      </c>
      <c r="Q312" s="132">
        <v>164.0</v>
      </c>
      <c r="R312" s="132">
        <v>892.0</v>
      </c>
      <c r="S312" s="132">
        <v>164.0</v>
      </c>
      <c r="T312" s="132">
        <v>1372.0</v>
      </c>
    </row>
    <row r="313">
      <c r="A313" s="100">
        <v>30.0</v>
      </c>
      <c r="B313" s="350" t="s">
        <v>264</v>
      </c>
      <c r="C313" s="358">
        <v>85.0</v>
      </c>
      <c r="D313" s="358">
        <v>798.0</v>
      </c>
      <c r="E313" s="355">
        <v>85.0</v>
      </c>
      <c r="F313" s="355">
        <v>1177.0</v>
      </c>
      <c r="G313" s="352"/>
      <c r="H313" s="353">
        <v>30.0</v>
      </c>
      <c r="I313" s="350" t="s">
        <v>264</v>
      </c>
      <c r="J313" s="358">
        <v>82.0</v>
      </c>
      <c r="K313" s="358">
        <v>294.0</v>
      </c>
      <c r="L313" s="355">
        <v>82.0</v>
      </c>
      <c r="M313" s="358">
        <v>319.0</v>
      </c>
      <c r="N313" s="4"/>
      <c r="O313" s="92">
        <v>30.0</v>
      </c>
      <c r="P313" s="101" t="s">
        <v>264</v>
      </c>
      <c r="Q313" s="133">
        <v>167.0</v>
      </c>
      <c r="R313" s="133">
        <v>1092.0</v>
      </c>
      <c r="S313" s="132">
        <v>167.0</v>
      </c>
      <c r="T313" s="133">
        <v>1496.0</v>
      </c>
    </row>
    <row r="314">
      <c r="A314" s="134">
        <v>31.0</v>
      </c>
      <c r="B314" s="353" t="s">
        <v>265</v>
      </c>
      <c r="C314" s="361">
        <v>92.0</v>
      </c>
      <c r="D314" s="361">
        <v>715.0</v>
      </c>
      <c r="E314" s="355">
        <v>92.0</v>
      </c>
      <c r="F314" s="355">
        <v>1075.0</v>
      </c>
      <c r="G314" s="352"/>
      <c r="H314" s="353">
        <v>31.0</v>
      </c>
      <c r="I314" s="350" t="s">
        <v>265</v>
      </c>
      <c r="J314" s="361">
        <v>84.0</v>
      </c>
      <c r="K314" s="361">
        <v>306.0</v>
      </c>
      <c r="L314" s="355">
        <v>84.0</v>
      </c>
      <c r="M314" s="361">
        <v>302.0</v>
      </c>
      <c r="N314" s="81"/>
      <c r="O314" s="90">
        <v>31.0</v>
      </c>
      <c r="P314" s="101" t="s">
        <v>265</v>
      </c>
      <c r="Q314" s="135">
        <v>176.0</v>
      </c>
      <c r="R314" s="135">
        <v>1021.0</v>
      </c>
      <c r="S314" s="132">
        <v>176.0</v>
      </c>
      <c r="T314" s="135">
        <v>1377.0</v>
      </c>
    </row>
    <row r="315">
      <c r="A315" s="110" t="s">
        <v>44</v>
      </c>
      <c r="B315" s="8"/>
      <c r="C315" s="99">
        <v>2662.0</v>
      </c>
      <c r="D315" s="99">
        <v>23289.0</v>
      </c>
      <c r="E315" s="99">
        <v>2662.0</v>
      </c>
      <c r="F315" s="99">
        <v>38672.0</v>
      </c>
      <c r="G315" s="9"/>
      <c r="H315" s="110" t="s">
        <v>44</v>
      </c>
      <c r="I315" s="8"/>
      <c r="J315" s="99">
        <v>2677.0</v>
      </c>
      <c r="K315" s="99">
        <v>9287.0</v>
      </c>
      <c r="L315" s="99">
        <v>2677.0</v>
      </c>
      <c r="M315" s="99">
        <v>11873.0</v>
      </c>
      <c r="N315" s="4"/>
      <c r="O315" s="110" t="s">
        <v>44</v>
      </c>
      <c r="P315" s="8"/>
      <c r="Q315" s="99">
        <v>5339.0</v>
      </c>
      <c r="R315" s="99">
        <v>32576.0</v>
      </c>
      <c r="S315" s="99">
        <v>5339.0</v>
      </c>
      <c r="T315" s="99">
        <v>50545.0</v>
      </c>
    </row>
    <row r="316">
      <c r="A316" s="114" t="s">
        <v>396</v>
      </c>
      <c r="N316" s="4"/>
      <c r="O316" s="4"/>
      <c r="P316" s="4"/>
      <c r="Q316" s="4"/>
      <c r="R316" s="4"/>
      <c r="S316" s="4"/>
      <c r="T316" s="4"/>
    </row>
    <row r="317">
      <c r="N317" s="4"/>
      <c r="O317" s="4"/>
      <c r="P317" s="4"/>
      <c r="Q317" s="4"/>
      <c r="R317" s="4"/>
      <c r="S317" s="4"/>
      <c r="T317" s="4"/>
    </row>
    <row r="318">
      <c r="N318" s="4"/>
      <c r="O318" s="4"/>
      <c r="P318" s="4"/>
      <c r="Q318" s="4"/>
      <c r="R318" s="4"/>
      <c r="S318" s="4"/>
      <c r="T318" s="4"/>
    </row>
    <row r="319">
      <c r="A319" s="96" t="s">
        <v>1</v>
      </c>
      <c r="G319" s="3"/>
      <c r="H319" s="96" t="s">
        <v>2</v>
      </c>
      <c r="N319" s="4"/>
      <c r="O319" s="96" t="s">
        <v>3</v>
      </c>
    </row>
    <row r="320">
      <c r="A320" s="96" t="s">
        <v>266</v>
      </c>
      <c r="G320" s="3"/>
      <c r="H320" s="96" t="s">
        <v>266</v>
      </c>
      <c r="N320" s="4"/>
      <c r="O320" s="96" t="s">
        <v>266</v>
      </c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4"/>
      <c r="O321" s="3"/>
      <c r="P321" s="3"/>
      <c r="Q321" s="3"/>
      <c r="R321" s="3"/>
      <c r="S321" s="3"/>
      <c r="T321" s="3"/>
    </row>
    <row r="322">
      <c r="A322" s="97" t="s">
        <v>5</v>
      </c>
      <c r="B322" s="97" t="s">
        <v>6</v>
      </c>
      <c r="C322" s="98" t="s">
        <v>7</v>
      </c>
      <c r="D322" s="8"/>
      <c r="E322" s="98" t="s">
        <v>8</v>
      </c>
      <c r="F322" s="8"/>
      <c r="G322" s="9"/>
      <c r="H322" s="97" t="s">
        <v>5</v>
      </c>
      <c r="I322" s="97" t="s">
        <v>6</v>
      </c>
      <c r="J322" s="98" t="s">
        <v>7</v>
      </c>
      <c r="K322" s="8"/>
      <c r="L322" s="98" t="s">
        <v>8</v>
      </c>
      <c r="M322" s="8"/>
      <c r="N322" s="4"/>
      <c r="O322" s="97" t="s">
        <v>5</v>
      </c>
      <c r="P322" s="97" t="s">
        <v>6</v>
      </c>
      <c r="Q322" s="98" t="s">
        <v>7</v>
      </c>
      <c r="R322" s="8"/>
      <c r="S322" s="98" t="s">
        <v>8</v>
      </c>
      <c r="T322" s="8"/>
    </row>
    <row r="323">
      <c r="A323" s="10"/>
      <c r="B323" s="10"/>
      <c r="C323" s="116" t="s">
        <v>9</v>
      </c>
      <c r="D323" s="116" t="s">
        <v>10</v>
      </c>
      <c r="E323" s="116" t="s">
        <v>9</v>
      </c>
      <c r="F323" s="116" t="s">
        <v>10</v>
      </c>
      <c r="G323" s="9"/>
      <c r="H323" s="10"/>
      <c r="I323" s="10"/>
      <c r="J323" s="99" t="s">
        <v>9</v>
      </c>
      <c r="K323" s="99" t="s">
        <v>10</v>
      </c>
      <c r="L323" s="99" t="s">
        <v>9</v>
      </c>
      <c r="M323" s="99" t="s">
        <v>10</v>
      </c>
      <c r="N323" s="4"/>
      <c r="O323" s="10"/>
      <c r="P323" s="10"/>
      <c r="Q323" s="99" t="s">
        <v>9</v>
      </c>
      <c r="R323" s="99" t="s">
        <v>10</v>
      </c>
      <c r="S323" s="99" t="s">
        <v>9</v>
      </c>
      <c r="T323" s="99" t="s">
        <v>10</v>
      </c>
    </row>
    <row r="324">
      <c r="A324" s="100">
        <v>1.0</v>
      </c>
      <c r="B324" s="350" t="s">
        <v>267</v>
      </c>
      <c r="C324" s="351">
        <v>109.0</v>
      </c>
      <c r="D324" s="351">
        <v>1087.0</v>
      </c>
      <c r="E324" s="351">
        <v>109.0</v>
      </c>
      <c r="F324" s="351">
        <v>1975.0</v>
      </c>
      <c r="G324" s="352"/>
      <c r="H324" s="353">
        <v>1.0</v>
      </c>
      <c r="I324" s="350" t="s">
        <v>267</v>
      </c>
      <c r="J324" s="354">
        <v>81.0</v>
      </c>
      <c r="K324" s="355">
        <v>364.0</v>
      </c>
      <c r="L324" s="354">
        <v>81.0</v>
      </c>
      <c r="M324" s="354">
        <v>394.0</v>
      </c>
      <c r="N324" s="83"/>
      <c r="O324" s="92">
        <v>1.0</v>
      </c>
      <c r="P324" s="101" t="s">
        <v>267</v>
      </c>
      <c r="Q324" s="132">
        <v>190.0</v>
      </c>
      <c r="R324" s="132">
        <v>1451.0</v>
      </c>
      <c r="S324" s="132">
        <v>190.0</v>
      </c>
      <c r="T324" s="132">
        <v>2369.0</v>
      </c>
    </row>
    <row r="325">
      <c r="A325" s="100">
        <v>2.0</v>
      </c>
      <c r="B325" s="350" t="s">
        <v>268</v>
      </c>
      <c r="C325" s="356">
        <v>91.0</v>
      </c>
      <c r="D325" s="356">
        <v>917.0</v>
      </c>
      <c r="E325" s="356">
        <v>91.0</v>
      </c>
      <c r="F325" s="356">
        <v>1559.0</v>
      </c>
      <c r="G325" s="352"/>
      <c r="H325" s="353">
        <v>2.0</v>
      </c>
      <c r="I325" s="350" t="s">
        <v>268</v>
      </c>
      <c r="J325" s="356">
        <v>81.0</v>
      </c>
      <c r="K325" s="355">
        <v>250.0</v>
      </c>
      <c r="L325" s="356">
        <v>81.0</v>
      </c>
      <c r="M325" s="356">
        <v>376.0</v>
      </c>
      <c r="N325" s="83"/>
      <c r="O325" s="100">
        <v>2.0</v>
      </c>
      <c r="P325" s="101" t="s">
        <v>268</v>
      </c>
      <c r="Q325" s="132">
        <v>172.0</v>
      </c>
      <c r="R325" s="132">
        <v>1167.0</v>
      </c>
      <c r="S325" s="132">
        <v>172.0</v>
      </c>
      <c r="T325" s="132">
        <v>1935.0</v>
      </c>
    </row>
    <row r="326">
      <c r="A326" s="100">
        <v>3.0</v>
      </c>
      <c r="B326" s="350" t="s">
        <v>269</v>
      </c>
      <c r="C326" s="355">
        <v>91.0</v>
      </c>
      <c r="D326" s="355">
        <v>917.0</v>
      </c>
      <c r="E326" s="355">
        <v>91.0</v>
      </c>
      <c r="F326" s="355">
        <v>1559.0</v>
      </c>
      <c r="G326" s="352"/>
      <c r="H326" s="353">
        <v>3.0</v>
      </c>
      <c r="I326" s="350" t="s">
        <v>269</v>
      </c>
      <c r="J326" s="355">
        <v>81.0</v>
      </c>
      <c r="K326" s="355">
        <v>250.0</v>
      </c>
      <c r="L326" s="355">
        <v>81.0</v>
      </c>
      <c r="M326" s="355">
        <v>376.0</v>
      </c>
      <c r="N326" s="83"/>
      <c r="O326" s="100">
        <v>3.0</v>
      </c>
      <c r="P326" s="101" t="s">
        <v>269</v>
      </c>
      <c r="Q326" s="132">
        <v>172.0</v>
      </c>
      <c r="R326" s="132">
        <v>1167.0</v>
      </c>
      <c r="S326" s="132">
        <v>172.0</v>
      </c>
      <c r="T326" s="132">
        <v>1935.0</v>
      </c>
    </row>
    <row r="327">
      <c r="A327" s="100">
        <v>4.0</v>
      </c>
      <c r="B327" s="350" t="s">
        <v>270</v>
      </c>
      <c r="C327" s="355">
        <v>82.0</v>
      </c>
      <c r="D327" s="355">
        <v>776.0</v>
      </c>
      <c r="E327" s="355">
        <v>82.0</v>
      </c>
      <c r="F327" s="355">
        <v>1247.0</v>
      </c>
      <c r="G327" s="352"/>
      <c r="H327" s="353">
        <v>4.0</v>
      </c>
      <c r="I327" s="350" t="s">
        <v>270</v>
      </c>
      <c r="J327" s="355">
        <v>87.0</v>
      </c>
      <c r="K327" s="355">
        <v>319.0</v>
      </c>
      <c r="L327" s="355">
        <v>87.0</v>
      </c>
      <c r="M327" s="355">
        <v>451.0</v>
      </c>
      <c r="N327" s="83"/>
      <c r="O327" s="100">
        <v>4.0</v>
      </c>
      <c r="P327" s="101" t="s">
        <v>270</v>
      </c>
      <c r="Q327" s="132">
        <v>169.0</v>
      </c>
      <c r="R327" s="132">
        <v>1095.0</v>
      </c>
      <c r="S327" s="132">
        <v>169.0</v>
      </c>
      <c r="T327" s="132">
        <v>1698.0</v>
      </c>
    </row>
    <row r="328">
      <c r="A328" s="100">
        <v>5.0</v>
      </c>
      <c r="B328" s="350" t="s">
        <v>271</v>
      </c>
      <c r="C328" s="355">
        <v>84.0</v>
      </c>
      <c r="D328" s="355">
        <v>769.0</v>
      </c>
      <c r="E328" s="355">
        <v>84.0</v>
      </c>
      <c r="F328" s="355">
        <v>1280.0</v>
      </c>
      <c r="G328" s="352"/>
      <c r="H328" s="353">
        <v>5.0</v>
      </c>
      <c r="I328" s="350" t="s">
        <v>271</v>
      </c>
      <c r="J328" s="355">
        <v>90.0</v>
      </c>
      <c r="K328" s="355">
        <v>346.0</v>
      </c>
      <c r="L328" s="355">
        <v>90.0</v>
      </c>
      <c r="M328" s="355">
        <v>413.0</v>
      </c>
      <c r="N328" s="83"/>
      <c r="O328" s="100">
        <v>5.0</v>
      </c>
      <c r="P328" s="101" t="s">
        <v>271</v>
      </c>
      <c r="Q328" s="132">
        <v>174.0</v>
      </c>
      <c r="R328" s="132">
        <v>1115.0</v>
      </c>
      <c r="S328" s="132">
        <v>174.0</v>
      </c>
      <c r="T328" s="132">
        <v>1693.0</v>
      </c>
    </row>
    <row r="329">
      <c r="A329" s="100">
        <v>6.0</v>
      </c>
      <c r="B329" s="350" t="s">
        <v>272</v>
      </c>
      <c r="C329" s="355">
        <v>81.0</v>
      </c>
      <c r="D329" s="355">
        <v>728.0</v>
      </c>
      <c r="E329" s="355">
        <v>81.0</v>
      </c>
      <c r="F329" s="355">
        <v>1187.0</v>
      </c>
      <c r="G329" s="352"/>
      <c r="H329" s="353">
        <v>6.0</v>
      </c>
      <c r="I329" s="350" t="s">
        <v>272</v>
      </c>
      <c r="J329" s="355">
        <v>82.0</v>
      </c>
      <c r="K329" s="355">
        <v>321.0</v>
      </c>
      <c r="L329" s="355">
        <v>82.0</v>
      </c>
      <c r="M329" s="355">
        <v>393.0</v>
      </c>
      <c r="N329" s="83"/>
      <c r="O329" s="100">
        <v>6.0</v>
      </c>
      <c r="P329" s="101" t="s">
        <v>272</v>
      </c>
      <c r="Q329" s="132">
        <v>163.0</v>
      </c>
      <c r="R329" s="132">
        <v>1049.0</v>
      </c>
      <c r="S329" s="132">
        <v>163.0</v>
      </c>
      <c r="T329" s="132">
        <v>1580.0</v>
      </c>
    </row>
    <row r="330">
      <c r="A330" s="100">
        <v>7.0</v>
      </c>
      <c r="B330" s="350" t="s">
        <v>273</v>
      </c>
      <c r="C330" s="355">
        <v>91.0</v>
      </c>
      <c r="D330" s="355">
        <v>723.0</v>
      </c>
      <c r="E330" s="355">
        <v>91.0</v>
      </c>
      <c r="F330" s="355">
        <v>1139.0</v>
      </c>
      <c r="G330" s="352"/>
      <c r="H330" s="353">
        <v>7.0</v>
      </c>
      <c r="I330" s="350" t="s">
        <v>273</v>
      </c>
      <c r="J330" s="355">
        <v>83.0</v>
      </c>
      <c r="K330" s="355">
        <v>291.0</v>
      </c>
      <c r="L330" s="355">
        <v>83.0</v>
      </c>
      <c r="M330" s="355">
        <v>276.0</v>
      </c>
      <c r="N330" s="83"/>
      <c r="O330" s="100">
        <v>7.0</v>
      </c>
      <c r="P330" s="101" t="s">
        <v>273</v>
      </c>
      <c r="Q330" s="132">
        <v>174.0</v>
      </c>
      <c r="R330" s="132">
        <v>1014.0</v>
      </c>
      <c r="S330" s="132">
        <v>174.0</v>
      </c>
      <c r="T330" s="132">
        <v>1415.0</v>
      </c>
    </row>
    <row r="331">
      <c r="A331" s="100">
        <v>8.0</v>
      </c>
      <c r="B331" s="350" t="s">
        <v>274</v>
      </c>
      <c r="C331" s="355">
        <v>98.0</v>
      </c>
      <c r="D331" s="355">
        <v>979.0</v>
      </c>
      <c r="E331" s="355">
        <v>98.0</v>
      </c>
      <c r="F331" s="355">
        <v>1765.0</v>
      </c>
      <c r="G331" s="352"/>
      <c r="H331" s="353">
        <v>8.0</v>
      </c>
      <c r="I331" s="350" t="s">
        <v>274</v>
      </c>
      <c r="J331" s="355">
        <v>104.0</v>
      </c>
      <c r="K331" s="355">
        <v>407.0</v>
      </c>
      <c r="L331" s="355">
        <v>104.0</v>
      </c>
      <c r="M331" s="355">
        <v>434.0</v>
      </c>
      <c r="N331" s="83"/>
      <c r="O331" s="100">
        <v>8.0</v>
      </c>
      <c r="P331" s="101" t="s">
        <v>274</v>
      </c>
      <c r="Q331" s="132">
        <v>202.0</v>
      </c>
      <c r="R331" s="132">
        <v>1386.0</v>
      </c>
      <c r="S331" s="132">
        <v>202.0</v>
      </c>
      <c r="T331" s="132">
        <v>2199.0</v>
      </c>
    </row>
    <row r="332">
      <c r="A332" s="100">
        <v>9.0</v>
      </c>
      <c r="B332" s="350" t="s">
        <v>275</v>
      </c>
      <c r="C332" s="355">
        <v>84.0</v>
      </c>
      <c r="D332" s="355">
        <v>580.0</v>
      </c>
      <c r="E332" s="355">
        <v>84.0</v>
      </c>
      <c r="F332" s="355">
        <v>1139.0</v>
      </c>
      <c r="G332" s="352"/>
      <c r="H332" s="353">
        <v>9.0</v>
      </c>
      <c r="I332" s="350" t="s">
        <v>275</v>
      </c>
      <c r="J332" s="355">
        <v>54.0</v>
      </c>
      <c r="K332" s="355">
        <v>180.0</v>
      </c>
      <c r="L332" s="355">
        <v>54.0</v>
      </c>
      <c r="M332" s="355">
        <v>352.0</v>
      </c>
      <c r="N332" s="83"/>
      <c r="O332" s="100">
        <v>9.0</v>
      </c>
      <c r="P332" s="101" t="s">
        <v>275</v>
      </c>
      <c r="Q332" s="132">
        <v>138.0</v>
      </c>
      <c r="R332" s="132">
        <v>760.0</v>
      </c>
      <c r="S332" s="132">
        <v>138.0</v>
      </c>
      <c r="T332" s="132">
        <v>1491.0</v>
      </c>
    </row>
    <row r="333">
      <c r="A333" s="100">
        <v>10.0</v>
      </c>
      <c r="B333" s="350" t="s">
        <v>276</v>
      </c>
      <c r="C333" s="355">
        <v>72.0</v>
      </c>
      <c r="D333" s="355">
        <v>572.0</v>
      </c>
      <c r="E333" s="355">
        <v>72.0</v>
      </c>
      <c r="F333" s="355">
        <v>904.0</v>
      </c>
      <c r="G333" s="352"/>
      <c r="H333" s="353">
        <v>10.0</v>
      </c>
      <c r="I333" s="350" t="s">
        <v>276</v>
      </c>
      <c r="J333" s="355">
        <v>66.0</v>
      </c>
      <c r="K333" s="355">
        <v>217.0</v>
      </c>
      <c r="L333" s="355">
        <v>66.0</v>
      </c>
      <c r="M333" s="355">
        <v>417.0</v>
      </c>
      <c r="N333" s="83"/>
      <c r="O333" s="100">
        <v>10.0</v>
      </c>
      <c r="P333" s="101" t="s">
        <v>276</v>
      </c>
      <c r="Q333" s="132">
        <v>138.0</v>
      </c>
      <c r="R333" s="132">
        <v>789.0</v>
      </c>
      <c r="S333" s="132">
        <v>138.0</v>
      </c>
      <c r="T333" s="132">
        <v>1321.0</v>
      </c>
    </row>
    <row r="334">
      <c r="A334" s="100">
        <v>11.0</v>
      </c>
      <c r="B334" s="350" t="s">
        <v>277</v>
      </c>
      <c r="C334" s="355">
        <v>85.0</v>
      </c>
      <c r="D334" s="355">
        <v>708.0</v>
      </c>
      <c r="E334" s="355">
        <v>85.0</v>
      </c>
      <c r="F334" s="355">
        <v>1235.0</v>
      </c>
      <c r="G334" s="352"/>
      <c r="H334" s="353">
        <v>11.0</v>
      </c>
      <c r="I334" s="350" t="s">
        <v>277</v>
      </c>
      <c r="J334" s="355">
        <v>88.0</v>
      </c>
      <c r="K334" s="355">
        <v>313.0</v>
      </c>
      <c r="L334" s="355">
        <v>88.0</v>
      </c>
      <c r="M334" s="355">
        <v>458.0</v>
      </c>
      <c r="N334" s="83"/>
      <c r="O334" s="100">
        <v>11.0</v>
      </c>
      <c r="P334" s="101" t="s">
        <v>277</v>
      </c>
      <c r="Q334" s="132">
        <v>173.0</v>
      </c>
      <c r="R334" s="132">
        <v>1021.0</v>
      </c>
      <c r="S334" s="132">
        <v>173.0</v>
      </c>
      <c r="T334" s="132">
        <v>1693.0</v>
      </c>
    </row>
    <row r="335">
      <c r="A335" s="100">
        <v>12.0</v>
      </c>
      <c r="B335" s="350" t="s">
        <v>278</v>
      </c>
      <c r="C335" s="355">
        <v>80.0</v>
      </c>
      <c r="D335" s="355">
        <v>735.0</v>
      </c>
      <c r="E335" s="355">
        <v>80.0</v>
      </c>
      <c r="F335" s="355">
        <v>1111.0</v>
      </c>
      <c r="G335" s="352"/>
      <c r="H335" s="353">
        <v>12.0</v>
      </c>
      <c r="I335" s="350" t="s">
        <v>278</v>
      </c>
      <c r="J335" s="355">
        <v>87.0</v>
      </c>
      <c r="K335" s="355">
        <v>299.0</v>
      </c>
      <c r="L335" s="355">
        <v>87.0</v>
      </c>
      <c r="M335" s="355">
        <v>454.0</v>
      </c>
      <c r="N335" s="83"/>
      <c r="O335" s="100">
        <v>12.0</v>
      </c>
      <c r="P335" s="101" t="s">
        <v>278</v>
      </c>
      <c r="Q335" s="132">
        <v>167.0</v>
      </c>
      <c r="R335" s="132">
        <v>1034.0</v>
      </c>
      <c r="S335" s="132">
        <v>167.0</v>
      </c>
      <c r="T335" s="132">
        <v>1565.0</v>
      </c>
    </row>
    <row r="336">
      <c r="A336" s="100">
        <v>13.0</v>
      </c>
      <c r="B336" s="350" t="s">
        <v>279</v>
      </c>
      <c r="C336" s="355">
        <v>92.0</v>
      </c>
      <c r="D336" s="355">
        <v>696.0</v>
      </c>
      <c r="E336" s="355">
        <v>92.0</v>
      </c>
      <c r="F336" s="355">
        <v>1209.0</v>
      </c>
      <c r="G336" s="352"/>
      <c r="H336" s="353">
        <v>13.0</v>
      </c>
      <c r="I336" s="350" t="s">
        <v>279</v>
      </c>
      <c r="J336" s="355">
        <v>84.0</v>
      </c>
      <c r="K336" s="355">
        <v>338.0</v>
      </c>
      <c r="L336" s="355">
        <v>84.0</v>
      </c>
      <c r="M336" s="355">
        <v>411.0</v>
      </c>
      <c r="N336" s="83"/>
      <c r="O336" s="100">
        <v>13.0</v>
      </c>
      <c r="P336" s="101" t="s">
        <v>279</v>
      </c>
      <c r="Q336" s="132">
        <v>176.0</v>
      </c>
      <c r="R336" s="132">
        <v>1034.0</v>
      </c>
      <c r="S336" s="132">
        <v>176.0</v>
      </c>
      <c r="T336" s="132">
        <v>1620.0</v>
      </c>
    </row>
    <row r="337">
      <c r="A337" s="100">
        <v>14.0</v>
      </c>
      <c r="B337" s="350" t="s">
        <v>280</v>
      </c>
      <c r="C337" s="355">
        <v>97.0</v>
      </c>
      <c r="D337" s="355">
        <v>800.0</v>
      </c>
      <c r="E337" s="355">
        <v>97.0</v>
      </c>
      <c r="F337" s="355">
        <v>1215.0</v>
      </c>
      <c r="G337" s="352"/>
      <c r="H337" s="353">
        <v>14.0</v>
      </c>
      <c r="I337" s="350" t="s">
        <v>280</v>
      </c>
      <c r="J337" s="355">
        <v>88.0</v>
      </c>
      <c r="K337" s="355">
        <v>331.0</v>
      </c>
      <c r="L337" s="355">
        <v>88.0</v>
      </c>
      <c r="M337" s="355">
        <v>449.0</v>
      </c>
      <c r="N337" s="83"/>
      <c r="O337" s="100">
        <v>14.0</v>
      </c>
      <c r="P337" s="101" t="s">
        <v>280</v>
      </c>
      <c r="Q337" s="132">
        <v>185.0</v>
      </c>
      <c r="R337" s="132">
        <v>1131.0</v>
      </c>
      <c r="S337" s="132">
        <v>185.0</v>
      </c>
      <c r="T337" s="132">
        <v>1664.0</v>
      </c>
    </row>
    <row r="338">
      <c r="A338" s="100">
        <v>15.0</v>
      </c>
      <c r="B338" s="350" t="s">
        <v>281</v>
      </c>
      <c r="C338" s="355">
        <v>92.0</v>
      </c>
      <c r="D338" s="355">
        <v>727.0</v>
      </c>
      <c r="E338" s="355">
        <v>92.0</v>
      </c>
      <c r="F338" s="355">
        <v>1308.0</v>
      </c>
      <c r="G338" s="352"/>
      <c r="H338" s="353">
        <v>15.0</v>
      </c>
      <c r="I338" s="350" t="s">
        <v>281</v>
      </c>
      <c r="J338" s="355">
        <v>82.0</v>
      </c>
      <c r="K338" s="355">
        <v>297.0</v>
      </c>
      <c r="L338" s="355">
        <v>82.0</v>
      </c>
      <c r="M338" s="355">
        <v>318.0</v>
      </c>
      <c r="N338" s="83"/>
      <c r="O338" s="100">
        <v>15.0</v>
      </c>
      <c r="P338" s="101" t="s">
        <v>281</v>
      </c>
      <c r="Q338" s="132">
        <v>174.0</v>
      </c>
      <c r="R338" s="132">
        <v>1024.0</v>
      </c>
      <c r="S338" s="132">
        <v>174.0</v>
      </c>
      <c r="T338" s="132">
        <v>1626.0</v>
      </c>
    </row>
    <row r="339">
      <c r="A339" s="100">
        <v>16.0</v>
      </c>
      <c r="B339" s="350" t="s">
        <v>282</v>
      </c>
      <c r="C339" s="355">
        <v>118.0</v>
      </c>
      <c r="D339" s="355">
        <v>1557.0</v>
      </c>
      <c r="E339" s="355">
        <v>118.0</v>
      </c>
      <c r="F339" s="355">
        <v>3232.0</v>
      </c>
      <c r="G339" s="352"/>
      <c r="H339" s="353">
        <v>16.0</v>
      </c>
      <c r="I339" s="350" t="s">
        <v>282</v>
      </c>
      <c r="J339" s="355">
        <v>82.0</v>
      </c>
      <c r="K339" s="355">
        <v>319.0</v>
      </c>
      <c r="L339" s="355">
        <v>82.0</v>
      </c>
      <c r="M339" s="355">
        <v>321.0</v>
      </c>
      <c r="N339" s="83"/>
      <c r="O339" s="100">
        <v>16.0</v>
      </c>
      <c r="P339" s="101" t="s">
        <v>282</v>
      </c>
      <c r="Q339" s="132">
        <v>200.0</v>
      </c>
      <c r="R339" s="132">
        <v>1876.0</v>
      </c>
      <c r="S339" s="132">
        <v>200.0</v>
      </c>
      <c r="T339" s="132">
        <v>3553.0</v>
      </c>
    </row>
    <row r="340">
      <c r="A340" s="100">
        <v>17.0</v>
      </c>
      <c r="B340" s="350" t="s">
        <v>283</v>
      </c>
      <c r="C340" s="355">
        <v>99.0</v>
      </c>
      <c r="D340" s="355">
        <v>994.0</v>
      </c>
      <c r="E340" s="355">
        <v>99.0</v>
      </c>
      <c r="F340" s="355">
        <v>1730.0</v>
      </c>
      <c r="G340" s="352"/>
      <c r="H340" s="353">
        <v>17.0</v>
      </c>
      <c r="I340" s="350" t="s">
        <v>283</v>
      </c>
      <c r="J340" s="355">
        <v>82.0</v>
      </c>
      <c r="K340" s="355">
        <v>370.0</v>
      </c>
      <c r="L340" s="355">
        <v>82.0</v>
      </c>
      <c r="M340" s="355">
        <v>364.0</v>
      </c>
      <c r="N340" s="83"/>
      <c r="O340" s="100">
        <v>17.0</v>
      </c>
      <c r="P340" s="101" t="s">
        <v>283</v>
      </c>
      <c r="Q340" s="132">
        <v>181.0</v>
      </c>
      <c r="R340" s="132">
        <v>1364.0</v>
      </c>
      <c r="S340" s="132">
        <v>181.0</v>
      </c>
      <c r="T340" s="132">
        <v>2094.0</v>
      </c>
    </row>
    <row r="341">
      <c r="A341" s="100">
        <v>18.0</v>
      </c>
      <c r="B341" s="350" t="s">
        <v>284</v>
      </c>
      <c r="C341" s="357">
        <v>82.0</v>
      </c>
      <c r="D341" s="357">
        <v>811.0</v>
      </c>
      <c r="E341" s="357">
        <v>82.0</v>
      </c>
      <c r="F341" s="357">
        <v>1284.0</v>
      </c>
      <c r="G341" s="352"/>
      <c r="H341" s="353">
        <v>18.0</v>
      </c>
      <c r="I341" s="350" t="s">
        <v>284</v>
      </c>
      <c r="J341" s="357">
        <v>79.0</v>
      </c>
      <c r="K341" s="357">
        <v>239.0</v>
      </c>
      <c r="L341" s="357">
        <v>79.0</v>
      </c>
      <c r="M341" s="357">
        <v>411.0</v>
      </c>
      <c r="N341" s="83"/>
      <c r="O341" s="100">
        <v>18.0</v>
      </c>
      <c r="P341" s="101" t="s">
        <v>284</v>
      </c>
      <c r="Q341" s="132">
        <v>161.0</v>
      </c>
      <c r="R341" s="132">
        <v>1050.0</v>
      </c>
      <c r="S341" s="132">
        <v>161.0</v>
      </c>
      <c r="T341" s="132">
        <v>1695.0</v>
      </c>
    </row>
    <row r="342">
      <c r="A342" s="100">
        <v>19.0</v>
      </c>
      <c r="B342" s="350" t="s">
        <v>285</v>
      </c>
      <c r="C342" s="355">
        <v>69.0</v>
      </c>
      <c r="D342" s="355">
        <v>552.0</v>
      </c>
      <c r="E342" s="355">
        <v>69.0</v>
      </c>
      <c r="F342" s="355">
        <v>926.0</v>
      </c>
      <c r="G342" s="352"/>
      <c r="H342" s="353">
        <v>19.0</v>
      </c>
      <c r="I342" s="350" t="s">
        <v>285</v>
      </c>
      <c r="J342" s="355">
        <v>86.0</v>
      </c>
      <c r="K342" s="355">
        <v>337.0</v>
      </c>
      <c r="L342" s="355">
        <v>86.0</v>
      </c>
      <c r="M342" s="355">
        <v>489.0</v>
      </c>
      <c r="N342" s="83"/>
      <c r="O342" s="100">
        <v>19.0</v>
      </c>
      <c r="P342" s="101" t="s">
        <v>285</v>
      </c>
      <c r="Q342" s="132">
        <v>155.0</v>
      </c>
      <c r="R342" s="132">
        <v>889.0</v>
      </c>
      <c r="S342" s="132">
        <v>155.0</v>
      </c>
      <c r="T342" s="132">
        <v>1415.0</v>
      </c>
    </row>
    <row r="343">
      <c r="A343" s="100">
        <v>20.0</v>
      </c>
      <c r="B343" s="350" t="s">
        <v>286</v>
      </c>
      <c r="C343" s="355">
        <v>80.0</v>
      </c>
      <c r="D343" s="355">
        <v>631.0</v>
      </c>
      <c r="E343" s="355">
        <v>80.0</v>
      </c>
      <c r="F343" s="355">
        <v>985.0</v>
      </c>
      <c r="G343" s="352"/>
      <c r="H343" s="353">
        <v>20.0</v>
      </c>
      <c r="I343" s="350" t="s">
        <v>286</v>
      </c>
      <c r="J343" s="355">
        <v>85.0</v>
      </c>
      <c r="K343" s="355">
        <v>274.0</v>
      </c>
      <c r="L343" s="355">
        <v>85.0</v>
      </c>
      <c r="M343" s="355">
        <v>465.0</v>
      </c>
      <c r="N343" s="83"/>
      <c r="O343" s="100">
        <v>20.0</v>
      </c>
      <c r="P343" s="101" t="s">
        <v>286</v>
      </c>
      <c r="Q343" s="132">
        <v>165.0</v>
      </c>
      <c r="R343" s="132">
        <v>905.0</v>
      </c>
      <c r="S343" s="132">
        <v>165.0</v>
      </c>
      <c r="T343" s="132">
        <v>1450.0</v>
      </c>
    </row>
    <row r="344">
      <c r="A344" s="100">
        <v>21.0</v>
      </c>
      <c r="B344" s="350" t="s">
        <v>287</v>
      </c>
      <c r="C344" s="355">
        <v>82.0</v>
      </c>
      <c r="D344" s="355">
        <v>652.0</v>
      </c>
      <c r="E344" s="355">
        <v>82.0</v>
      </c>
      <c r="F344" s="355">
        <v>1005.0</v>
      </c>
      <c r="G344" s="352"/>
      <c r="H344" s="353">
        <v>21.0</v>
      </c>
      <c r="I344" s="350" t="s">
        <v>287</v>
      </c>
      <c r="J344" s="355">
        <v>87.0</v>
      </c>
      <c r="K344" s="355">
        <v>307.0</v>
      </c>
      <c r="L344" s="355">
        <v>87.0</v>
      </c>
      <c r="M344" s="355">
        <v>387.0</v>
      </c>
      <c r="N344" s="83"/>
      <c r="O344" s="100">
        <v>21.0</v>
      </c>
      <c r="P344" s="101" t="s">
        <v>287</v>
      </c>
      <c r="Q344" s="132">
        <v>169.0</v>
      </c>
      <c r="R344" s="132">
        <v>959.0</v>
      </c>
      <c r="S344" s="132">
        <v>169.0</v>
      </c>
      <c r="T344" s="132">
        <v>1392.0</v>
      </c>
    </row>
    <row r="345">
      <c r="A345" s="100">
        <v>22.0</v>
      </c>
      <c r="B345" s="350" t="s">
        <v>288</v>
      </c>
      <c r="C345" s="355">
        <v>98.0</v>
      </c>
      <c r="D345" s="355">
        <v>817.0</v>
      </c>
      <c r="E345" s="355">
        <v>98.0</v>
      </c>
      <c r="F345" s="355">
        <v>1361.0</v>
      </c>
      <c r="G345" s="352"/>
      <c r="H345" s="353">
        <v>22.0</v>
      </c>
      <c r="I345" s="350" t="s">
        <v>288</v>
      </c>
      <c r="J345" s="355">
        <v>87.0</v>
      </c>
      <c r="K345" s="355">
        <v>360.0</v>
      </c>
      <c r="L345" s="355">
        <v>87.0</v>
      </c>
      <c r="M345" s="355">
        <v>444.0</v>
      </c>
      <c r="N345" s="83"/>
      <c r="O345" s="100">
        <v>22.0</v>
      </c>
      <c r="P345" s="101" t="s">
        <v>288</v>
      </c>
      <c r="Q345" s="132">
        <v>185.0</v>
      </c>
      <c r="R345" s="132">
        <v>1177.0</v>
      </c>
      <c r="S345" s="132">
        <v>185.0</v>
      </c>
      <c r="T345" s="132">
        <v>1805.0</v>
      </c>
    </row>
    <row r="346">
      <c r="A346" s="100">
        <v>23.0</v>
      </c>
      <c r="B346" s="350" t="s">
        <v>289</v>
      </c>
      <c r="C346" s="355">
        <v>88.0</v>
      </c>
      <c r="D346" s="355">
        <v>769.0</v>
      </c>
      <c r="E346" s="355">
        <v>88.0</v>
      </c>
      <c r="F346" s="355">
        <v>1274.0</v>
      </c>
      <c r="G346" s="352"/>
      <c r="H346" s="353">
        <v>23.0</v>
      </c>
      <c r="I346" s="350" t="s">
        <v>289</v>
      </c>
      <c r="J346" s="355">
        <v>85.0</v>
      </c>
      <c r="K346" s="355">
        <v>317.0</v>
      </c>
      <c r="L346" s="355">
        <v>85.0</v>
      </c>
      <c r="M346" s="355">
        <v>307.0</v>
      </c>
      <c r="N346" s="83"/>
      <c r="O346" s="100">
        <v>23.0</v>
      </c>
      <c r="P346" s="101" t="s">
        <v>289</v>
      </c>
      <c r="Q346" s="132">
        <v>173.0</v>
      </c>
      <c r="R346" s="132">
        <v>1086.0</v>
      </c>
      <c r="S346" s="132">
        <v>173.0</v>
      </c>
      <c r="T346" s="132">
        <v>1581.0</v>
      </c>
    </row>
    <row r="347">
      <c r="A347" s="100">
        <v>24.0</v>
      </c>
      <c r="B347" s="350" t="s">
        <v>290</v>
      </c>
      <c r="C347" s="355">
        <v>69.0</v>
      </c>
      <c r="D347" s="355">
        <v>639.0</v>
      </c>
      <c r="E347" s="355">
        <v>69.0</v>
      </c>
      <c r="F347" s="355">
        <v>929.0</v>
      </c>
      <c r="G347" s="352"/>
      <c r="H347" s="353">
        <v>24.0</v>
      </c>
      <c r="I347" s="350" t="s">
        <v>290</v>
      </c>
      <c r="J347" s="355">
        <v>85.0</v>
      </c>
      <c r="K347" s="355">
        <v>269.0</v>
      </c>
      <c r="L347" s="355">
        <v>85.0</v>
      </c>
      <c r="M347" s="355">
        <v>288.0</v>
      </c>
      <c r="N347" s="83"/>
      <c r="O347" s="100">
        <v>24.0</v>
      </c>
      <c r="P347" s="101" t="s">
        <v>290</v>
      </c>
      <c r="Q347" s="132">
        <v>154.0</v>
      </c>
      <c r="R347" s="132">
        <v>908.0</v>
      </c>
      <c r="S347" s="132">
        <v>154.0</v>
      </c>
      <c r="T347" s="132">
        <v>1217.0</v>
      </c>
    </row>
    <row r="348">
      <c r="A348" s="100">
        <v>25.0</v>
      </c>
      <c r="B348" s="350" t="s">
        <v>291</v>
      </c>
      <c r="C348" s="355">
        <v>74.0</v>
      </c>
      <c r="D348" s="355">
        <v>574.0</v>
      </c>
      <c r="E348" s="355">
        <v>74.0</v>
      </c>
      <c r="F348" s="355">
        <v>1005.0</v>
      </c>
      <c r="G348" s="352"/>
      <c r="H348" s="353">
        <v>25.0</v>
      </c>
      <c r="I348" s="350" t="s">
        <v>291</v>
      </c>
      <c r="J348" s="355">
        <v>81.0</v>
      </c>
      <c r="K348" s="355">
        <v>339.0</v>
      </c>
      <c r="L348" s="355">
        <v>81.0</v>
      </c>
      <c r="M348" s="355">
        <v>361.0</v>
      </c>
      <c r="N348" s="83"/>
      <c r="O348" s="100">
        <v>25.0</v>
      </c>
      <c r="P348" s="101" t="s">
        <v>291</v>
      </c>
      <c r="Q348" s="132">
        <v>155.0</v>
      </c>
      <c r="R348" s="132">
        <v>913.0</v>
      </c>
      <c r="S348" s="132">
        <v>155.0</v>
      </c>
      <c r="T348" s="132">
        <v>1366.0</v>
      </c>
    </row>
    <row r="349">
      <c r="A349" s="100">
        <v>26.0</v>
      </c>
      <c r="B349" s="350" t="s">
        <v>292</v>
      </c>
      <c r="C349" s="355">
        <v>62.0</v>
      </c>
      <c r="D349" s="355">
        <v>418.0</v>
      </c>
      <c r="E349" s="355">
        <v>62.0</v>
      </c>
      <c r="F349" s="355">
        <v>823.0</v>
      </c>
      <c r="G349" s="352"/>
      <c r="H349" s="353">
        <v>26.0</v>
      </c>
      <c r="I349" s="350" t="s">
        <v>292</v>
      </c>
      <c r="J349" s="355">
        <v>81.0</v>
      </c>
      <c r="K349" s="355">
        <v>276.0</v>
      </c>
      <c r="L349" s="355">
        <v>81.0</v>
      </c>
      <c r="M349" s="355">
        <v>388.0</v>
      </c>
      <c r="N349" s="83"/>
      <c r="O349" s="100">
        <v>26.0</v>
      </c>
      <c r="P349" s="101" t="s">
        <v>292</v>
      </c>
      <c r="Q349" s="132">
        <v>143.0</v>
      </c>
      <c r="R349" s="132">
        <v>694.0</v>
      </c>
      <c r="S349" s="132">
        <v>143.0</v>
      </c>
      <c r="T349" s="132">
        <v>1211.0</v>
      </c>
    </row>
    <row r="350">
      <c r="A350" s="100">
        <v>27.0</v>
      </c>
      <c r="B350" s="350" t="s">
        <v>293</v>
      </c>
      <c r="C350" s="355">
        <v>76.0</v>
      </c>
      <c r="D350" s="355">
        <v>626.0</v>
      </c>
      <c r="E350" s="355">
        <v>76.0</v>
      </c>
      <c r="F350" s="355">
        <v>981.0</v>
      </c>
      <c r="G350" s="352"/>
      <c r="H350" s="353">
        <v>27.0</v>
      </c>
      <c r="I350" s="350" t="s">
        <v>293</v>
      </c>
      <c r="J350" s="355">
        <v>88.0</v>
      </c>
      <c r="K350" s="355">
        <v>320.0</v>
      </c>
      <c r="L350" s="355">
        <v>88.0</v>
      </c>
      <c r="M350" s="355">
        <v>469.0</v>
      </c>
      <c r="N350" s="83"/>
      <c r="O350" s="100">
        <v>27.0</v>
      </c>
      <c r="P350" s="101" t="s">
        <v>293</v>
      </c>
      <c r="Q350" s="132">
        <v>164.0</v>
      </c>
      <c r="R350" s="132">
        <v>946.0</v>
      </c>
      <c r="S350" s="132">
        <v>164.0</v>
      </c>
      <c r="T350" s="132">
        <v>1450.0</v>
      </c>
    </row>
    <row r="351">
      <c r="A351" s="100">
        <v>28.0</v>
      </c>
      <c r="B351" s="350" t="s">
        <v>294</v>
      </c>
      <c r="C351" s="355">
        <v>75.0</v>
      </c>
      <c r="D351" s="355">
        <v>549.0</v>
      </c>
      <c r="E351" s="355">
        <v>75.0</v>
      </c>
      <c r="F351" s="355">
        <v>827.0</v>
      </c>
      <c r="G351" s="352"/>
      <c r="H351" s="353">
        <v>28.0</v>
      </c>
      <c r="I351" s="350" t="s">
        <v>294</v>
      </c>
      <c r="J351" s="355">
        <v>86.0</v>
      </c>
      <c r="K351" s="355">
        <v>305.0</v>
      </c>
      <c r="L351" s="355">
        <v>86.0</v>
      </c>
      <c r="M351" s="355">
        <v>423.0</v>
      </c>
      <c r="N351" s="83"/>
      <c r="O351" s="100">
        <v>28.0</v>
      </c>
      <c r="P351" s="101" t="s">
        <v>294</v>
      </c>
      <c r="Q351" s="132">
        <v>161.0</v>
      </c>
      <c r="R351" s="132">
        <v>854.0</v>
      </c>
      <c r="S351" s="132">
        <v>161.0</v>
      </c>
      <c r="T351" s="132">
        <v>1250.0</v>
      </c>
    </row>
    <row r="352">
      <c r="A352" s="100">
        <v>29.0</v>
      </c>
      <c r="B352" s="350" t="s">
        <v>295</v>
      </c>
      <c r="C352" s="358">
        <v>100.0</v>
      </c>
      <c r="D352" s="358">
        <v>998.0</v>
      </c>
      <c r="E352" s="355">
        <v>100.0</v>
      </c>
      <c r="F352" s="355">
        <v>1772.0</v>
      </c>
      <c r="G352" s="352"/>
      <c r="H352" s="353">
        <v>29.0</v>
      </c>
      <c r="I352" s="350" t="s">
        <v>295</v>
      </c>
      <c r="J352" s="358">
        <v>88.0</v>
      </c>
      <c r="K352" s="358">
        <v>336.0</v>
      </c>
      <c r="L352" s="358">
        <v>88.0</v>
      </c>
      <c r="M352" s="358">
        <v>446.0</v>
      </c>
      <c r="N352" s="83"/>
      <c r="O352" s="100">
        <v>29.0</v>
      </c>
      <c r="P352" s="101" t="s">
        <v>295</v>
      </c>
      <c r="Q352" s="132">
        <v>188.0</v>
      </c>
      <c r="R352" s="132">
        <v>1334.0</v>
      </c>
      <c r="S352" s="132">
        <v>188.0</v>
      </c>
      <c r="T352" s="132">
        <v>2218.0</v>
      </c>
    </row>
    <row r="353">
      <c r="A353" s="100">
        <v>30.0</v>
      </c>
      <c r="B353" s="350" t="s">
        <v>296</v>
      </c>
      <c r="C353" s="361">
        <v>95.0</v>
      </c>
      <c r="D353" s="361">
        <v>796.0</v>
      </c>
      <c r="E353" s="355">
        <v>95.0</v>
      </c>
      <c r="F353" s="355">
        <v>1406.0</v>
      </c>
      <c r="G353" s="352"/>
      <c r="H353" s="353">
        <v>30.0</v>
      </c>
      <c r="I353" s="362" t="s">
        <v>296</v>
      </c>
      <c r="J353" s="360">
        <v>89.0</v>
      </c>
      <c r="K353" s="361">
        <v>338.0</v>
      </c>
      <c r="L353" s="361">
        <v>89.0</v>
      </c>
      <c r="M353" s="361">
        <v>392.0</v>
      </c>
      <c r="N353" s="83"/>
      <c r="O353" s="105">
        <v>30.0</v>
      </c>
      <c r="P353" s="101" t="s">
        <v>296</v>
      </c>
      <c r="Q353" s="132">
        <v>184.0</v>
      </c>
      <c r="R353" s="132">
        <v>1134.0</v>
      </c>
      <c r="S353" s="132">
        <v>184.0</v>
      </c>
      <c r="T353" s="132">
        <v>1798.0</v>
      </c>
    </row>
    <row r="354">
      <c r="A354" s="110" t="s">
        <v>44</v>
      </c>
      <c r="B354" s="8"/>
      <c r="C354" s="99">
        <v>2596.0</v>
      </c>
      <c r="D354" s="99">
        <v>23097.0</v>
      </c>
      <c r="E354" s="99">
        <v>2596.0</v>
      </c>
      <c r="F354" s="99">
        <v>39372.0</v>
      </c>
      <c r="G354" s="9"/>
      <c r="H354" s="110" t="s">
        <v>44</v>
      </c>
      <c r="I354" s="8"/>
      <c r="J354" s="99">
        <v>2509.0</v>
      </c>
      <c r="K354" s="99">
        <v>9229.0</v>
      </c>
      <c r="L354" s="99">
        <v>2509.0</v>
      </c>
      <c r="M354" s="99">
        <v>11927.0</v>
      </c>
      <c r="N354" s="4"/>
      <c r="O354" s="110" t="s">
        <v>44</v>
      </c>
      <c r="P354" s="67"/>
      <c r="Q354" s="131">
        <v>5105.0</v>
      </c>
      <c r="R354" s="115">
        <v>32326.0</v>
      </c>
      <c r="S354" s="115">
        <v>5105.0</v>
      </c>
      <c r="T354" s="115">
        <v>51299.0</v>
      </c>
    </row>
    <row r="355">
      <c r="A355" s="114" t="s">
        <v>396</v>
      </c>
      <c r="N355" s="4"/>
      <c r="O355" s="4"/>
      <c r="P355" s="4"/>
      <c r="Q355" s="4"/>
      <c r="R355" s="4"/>
      <c r="S355" s="4"/>
      <c r="T355" s="4"/>
    </row>
    <row r="356">
      <c r="N356" s="4"/>
      <c r="O356" s="4"/>
      <c r="P356" s="4"/>
      <c r="Q356" s="4"/>
      <c r="R356" s="4"/>
      <c r="S356" s="4"/>
      <c r="T356" s="4"/>
    </row>
    <row r="357">
      <c r="N357" s="4"/>
      <c r="O357" s="4"/>
      <c r="P357" s="4"/>
      <c r="Q357" s="4"/>
      <c r="R357" s="4"/>
      <c r="S357" s="4"/>
      <c r="T357" s="4"/>
    </row>
    <row r="358">
      <c r="A358" s="96" t="s">
        <v>1</v>
      </c>
      <c r="G358" s="3"/>
      <c r="H358" s="96" t="s">
        <v>2</v>
      </c>
      <c r="N358" s="4"/>
      <c r="O358" s="96" t="s">
        <v>3</v>
      </c>
    </row>
    <row r="359">
      <c r="A359" s="96" t="s">
        <v>297</v>
      </c>
      <c r="G359" s="3"/>
      <c r="H359" s="96" t="s">
        <v>297</v>
      </c>
      <c r="N359" s="4"/>
      <c r="O359" s="96" t="s">
        <v>297</v>
      </c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4"/>
      <c r="O360" s="3"/>
      <c r="P360" s="3"/>
      <c r="Q360" s="3"/>
      <c r="R360" s="3"/>
      <c r="S360" s="3"/>
      <c r="T360" s="3"/>
    </row>
    <row r="361">
      <c r="A361" s="97" t="s">
        <v>5</v>
      </c>
      <c r="B361" s="97" t="s">
        <v>6</v>
      </c>
      <c r="C361" s="98" t="s">
        <v>7</v>
      </c>
      <c r="D361" s="8"/>
      <c r="E361" s="98" t="s">
        <v>8</v>
      </c>
      <c r="F361" s="8"/>
      <c r="G361" s="9"/>
      <c r="H361" s="97" t="s">
        <v>5</v>
      </c>
      <c r="I361" s="97" t="s">
        <v>6</v>
      </c>
      <c r="J361" s="98" t="s">
        <v>7</v>
      </c>
      <c r="K361" s="8"/>
      <c r="L361" s="98" t="s">
        <v>8</v>
      </c>
      <c r="M361" s="8"/>
      <c r="N361" s="4"/>
      <c r="O361" s="97" t="s">
        <v>5</v>
      </c>
      <c r="P361" s="97" t="s">
        <v>6</v>
      </c>
      <c r="Q361" s="98" t="s">
        <v>7</v>
      </c>
      <c r="R361" s="8"/>
      <c r="S361" s="98" t="s">
        <v>8</v>
      </c>
      <c r="T361" s="8"/>
    </row>
    <row r="362">
      <c r="A362" s="10"/>
      <c r="B362" s="10"/>
      <c r="C362" s="99" t="s">
        <v>9</v>
      </c>
      <c r="D362" s="99" t="s">
        <v>10</v>
      </c>
      <c r="E362" s="99" t="s">
        <v>9</v>
      </c>
      <c r="F362" s="99" t="s">
        <v>10</v>
      </c>
      <c r="G362" s="9"/>
      <c r="H362" s="10"/>
      <c r="I362" s="10"/>
      <c r="J362" s="99" t="s">
        <v>9</v>
      </c>
      <c r="K362" s="99" t="s">
        <v>10</v>
      </c>
      <c r="L362" s="99" t="s">
        <v>9</v>
      </c>
      <c r="M362" s="99" t="s">
        <v>10</v>
      </c>
      <c r="N362" s="4"/>
      <c r="O362" s="10"/>
      <c r="P362" s="10"/>
      <c r="Q362" s="99" t="s">
        <v>9</v>
      </c>
      <c r="R362" s="99" t="s">
        <v>10</v>
      </c>
      <c r="S362" s="99" t="s">
        <v>9</v>
      </c>
      <c r="T362" s="99" t="s">
        <v>10</v>
      </c>
    </row>
    <row r="363">
      <c r="A363" s="100">
        <v>1.0</v>
      </c>
      <c r="B363" s="350" t="s">
        <v>298</v>
      </c>
      <c r="C363" s="354">
        <v>71.0</v>
      </c>
      <c r="D363" s="354">
        <v>754.0</v>
      </c>
      <c r="E363" s="354">
        <v>71.0</v>
      </c>
      <c r="F363" s="354">
        <v>1132.0</v>
      </c>
      <c r="G363" s="352"/>
      <c r="H363" s="353">
        <v>1.0</v>
      </c>
      <c r="I363" s="350" t="s">
        <v>298</v>
      </c>
      <c r="J363" s="354">
        <v>76.0</v>
      </c>
      <c r="K363" s="355">
        <v>225.0</v>
      </c>
      <c r="L363" s="354">
        <v>76.0</v>
      </c>
      <c r="M363" s="354">
        <v>235.0</v>
      </c>
      <c r="N363" s="4"/>
      <c r="O363" s="92">
        <v>1.0</v>
      </c>
      <c r="P363" s="101" t="s">
        <v>298</v>
      </c>
      <c r="Q363" s="132">
        <v>147.0</v>
      </c>
      <c r="R363" s="132">
        <v>979.0</v>
      </c>
      <c r="S363" s="132">
        <v>147.0</v>
      </c>
      <c r="T363" s="132">
        <v>1367.0</v>
      </c>
    </row>
    <row r="364">
      <c r="A364" s="100">
        <v>2.0</v>
      </c>
      <c r="B364" s="350" t="s">
        <v>299</v>
      </c>
      <c r="C364" s="356">
        <v>82.0</v>
      </c>
      <c r="D364" s="356">
        <v>760.0</v>
      </c>
      <c r="E364" s="356">
        <v>82.0</v>
      </c>
      <c r="F364" s="356">
        <v>1206.0</v>
      </c>
      <c r="G364" s="352"/>
      <c r="H364" s="353">
        <v>2.0</v>
      </c>
      <c r="I364" s="350" t="s">
        <v>299</v>
      </c>
      <c r="J364" s="356">
        <v>85.0</v>
      </c>
      <c r="K364" s="355">
        <v>308.0</v>
      </c>
      <c r="L364" s="356">
        <v>85.0</v>
      </c>
      <c r="M364" s="356">
        <v>319.0</v>
      </c>
      <c r="N364" s="4"/>
      <c r="O364" s="92">
        <v>2.0</v>
      </c>
      <c r="P364" s="101" t="s">
        <v>299</v>
      </c>
      <c r="Q364" s="132">
        <v>167.0</v>
      </c>
      <c r="R364" s="132">
        <v>1068.0</v>
      </c>
      <c r="S364" s="132">
        <v>167.0</v>
      </c>
      <c r="T364" s="132">
        <v>1525.0</v>
      </c>
    </row>
    <row r="365">
      <c r="A365" s="100">
        <v>3.0</v>
      </c>
      <c r="B365" s="350" t="s">
        <v>300</v>
      </c>
      <c r="C365" s="355">
        <v>67.0</v>
      </c>
      <c r="D365" s="355">
        <v>626.0</v>
      </c>
      <c r="E365" s="355">
        <v>67.0</v>
      </c>
      <c r="F365" s="355">
        <v>976.0</v>
      </c>
      <c r="G365" s="352"/>
      <c r="H365" s="353">
        <v>3.0</v>
      </c>
      <c r="I365" s="350" t="s">
        <v>300</v>
      </c>
      <c r="J365" s="355">
        <v>177.0</v>
      </c>
      <c r="K365" s="355">
        <v>347.0</v>
      </c>
      <c r="L365" s="355">
        <v>177.0</v>
      </c>
      <c r="M365" s="355">
        <v>359.0</v>
      </c>
      <c r="N365" s="4"/>
      <c r="O365" s="92">
        <v>3.0</v>
      </c>
      <c r="P365" s="101" t="s">
        <v>300</v>
      </c>
      <c r="Q365" s="132">
        <v>244.0</v>
      </c>
      <c r="R365" s="132">
        <v>973.0</v>
      </c>
      <c r="S365" s="132">
        <v>244.0</v>
      </c>
      <c r="T365" s="132">
        <v>1335.0</v>
      </c>
    </row>
    <row r="366">
      <c r="A366" s="100">
        <v>4.0</v>
      </c>
      <c r="B366" s="350" t="s">
        <v>301</v>
      </c>
      <c r="C366" s="355">
        <v>82.0</v>
      </c>
      <c r="D366" s="355">
        <v>766.0</v>
      </c>
      <c r="E366" s="355">
        <v>82.0</v>
      </c>
      <c r="F366" s="355">
        <v>1128.0</v>
      </c>
      <c r="G366" s="352"/>
      <c r="H366" s="353">
        <v>4.0</v>
      </c>
      <c r="I366" s="350" t="s">
        <v>301</v>
      </c>
      <c r="J366" s="355">
        <v>80.0</v>
      </c>
      <c r="K366" s="355">
        <v>264.0</v>
      </c>
      <c r="L366" s="355">
        <v>80.0</v>
      </c>
      <c r="M366" s="355">
        <v>390.0</v>
      </c>
      <c r="N366" s="4"/>
      <c r="O366" s="92">
        <v>4.0</v>
      </c>
      <c r="P366" s="101" t="s">
        <v>301</v>
      </c>
      <c r="Q366" s="132">
        <v>162.0</v>
      </c>
      <c r="R366" s="132">
        <v>1030.0</v>
      </c>
      <c r="S366" s="132">
        <v>162.0</v>
      </c>
      <c r="T366" s="132">
        <v>1518.0</v>
      </c>
    </row>
    <row r="367">
      <c r="A367" s="100">
        <v>5.0</v>
      </c>
      <c r="B367" s="350" t="s">
        <v>302</v>
      </c>
      <c r="C367" s="355">
        <v>83.0</v>
      </c>
      <c r="D367" s="355">
        <v>606.0</v>
      </c>
      <c r="E367" s="355">
        <v>83.0</v>
      </c>
      <c r="F367" s="355">
        <v>991.0</v>
      </c>
      <c r="G367" s="352"/>
      <c r="H367" s="353">
        <v>5.0</v>
      </c>
      <c r="I367" s="350" t="s">
        <v>302</v>
      </c>
      <c r="J367" s="355">
        <v>91.0</v>
      </c>
      <c r="K367" s="355">
        <v>306.0</v>
      </c>
      <c r="L367" s="355">
        <v>91.0</v>
      </c>
      <c r="M367" s="355">
        <v>511.0</v>
      </c>
      <c r="N367" s="4"/>
      <c r="O367" s="92">
        <v>5.0</v>
      </c>
      <c r="P367" s="101" t="s">
        <v>302</v>
      </c>
      <c r="Q367" s="132">
        <v>174.0</v>
      </c>
      <c r="R367" s="132">
        <v>912.0</v>
      </c>
      <c r="S367" s="132">
        <v>174.0</v>
      </c>
      <c r="T367" s="132">
        <v>1502.0</v>
      </c>
    </row>
    <row r="368">
      <c r="A368" s="100">
        <v>6.0</v>
      </c>
      <c r="B368" s="350" t="s">
        <v>303</v>
      </c>
      <c r="C368" s="355">
        <v>99.0</v>
      </c>
      <c r="D368" s="355">
        <v>1088.0</v>
      </c>
      <c r="E368" s="355">
        <v>99.0</v>
      </c>
      <c r="F368" s="355">
        <v>1823.0</v>
      </c>
      <c r="G368" s="352"/>
      <c r="H368" s="353">
        <v>6.0</v>
      </c>
      <c r="I368" s="350" t="s">
        <v>303</v>
      </c>
      <c r="J368" s="355">
        <v>92.0</v>
      </c>
      <c r="K368" s="355">
        <v>334.0</v>
      </c>
      <c r="L368" s="355">
        <v>92.0</v>
      </c>
      <c r="M368" s="355">
        <v>533.0</v>
      </c>
      <c r="N368" s="4"/>
      <c r="O368" s="92">
        <v>6.0</v>
      </c>
      <c r="P368" s="101" t="s">
        <v>303</v>
      </c>
      <c r="Q368" s="132">
        <v>191.0</v>
      </c>
      <c r="R368" s="132">
        <v>1422.0</v>
      </c>
      <c r="S368" s="132">
        <v>191.0</v>
      </c>
      <c r="T368" s="132">
        <v>2356.0</v>
      </c>
    </row>
    <row r="369">
      <c r="A369" s="100">
        <v>7.0</v>
      </c>
      <c r="B369" s="350" t="s">
        <v>304</v>
      </c>
      <c r="C369" s="355">
        <v>82.0</v>
      </c>
      <c r="D369" s="355">
        <v>756.0</v>
      </c>
      <c r="E369" s="355">
        <v>82.0</v>
      </c>
      <c r="F369" s="355">
        <v>1336.0</v>
      </c>
      <c r="G369" s="352"/>
      <c r="H369" s="353">
        <v>7.0</v>
      </c>
      <c r="I369" s="350" t="s">
        <v>304</v>
      </c>
      <c r="J369" s="355">
        <v>91.0</v>
      </c>
      <c r="K369" s="355">
        <v>350.0</v>
      </c>
      <c r="L369" s="355">
        <v>91.0</v>
      </c>
      <c r="M369" s="355">
        <v>487.0</v>
      </c>
      <c r="N369" s="4"/>
      <c r="O369" s="92">
        <v>7.0</v>
      </c>
      <c r="P369" s="101" t="s">
        <v>304</v>
      </c>
      <c r="Q369" s="132">
        <v>173.0</v>
      </c>
      <c r="R369" s="132">
        <v>1106.0</v>
      </c>
      <c r="S369" s="132">
        <v>173.0</v>
      </c>
      <c r="T369" s="132">
        <v>1823.0</v>
      </c>
    </row>
    <row r="370">
      <c r="A370" s="100">
        <v>8.0</v>
      </c>
      <c r="B370" s="350" t="s">
        <v>305</v>
      </c>
      <c r="C370" s="355">
        <v>67.0</v>
      </c>
      <c r="D370" s="355">
        <v>498.0</v>
      </c>
      <c r="E370" s="355">
        <v>67.0</v>
      </c>
      <c r="F370" s="355">
        <v>840.0</v>
      </c>
      <c r="G370" s="352"/>
      <c r="H370" s="353">
        <v>8.0</v>
      </c>
      <c r="I370" s="350" t="s">
        <v>305</v>
      </c>
      <c r="J370" s="355">
        <v>86.0</v>
      </c>
      <c r="K370" s="355">
        <v>306.0</v>
      </c>
      <c r="L370" s="355">
        <v>86.0</v>
      </c>
      <c r="M370" s="355">
        <v>385.0</v>
      </c>
      <c r="N370" s="4"/>
      <c r="O370" s="92">
        <v>8.0</v>
      </c>
      <c r="P370" s="101" t="s">
        <v>305</v>
      </c>
      <c r="Q370" s="132">
        <v>153.0</v>
      </c>
      <c r="R370" s="132">
        <v>804.0</v>
      </c>
      <c r="S370" s="132">
        <v>153.0</v>
      </c>
      <c r="T370" s="132">
        <v>1225.0</v>
      </c>
    </row>
    <row r="371">
      <c r="A371" s="100">
        <v>9.0</v>
      </c>
      <c r="B371" s="350" t="s">
        <v>306</v>
      </c>
      <c r="C371" s="355">
        <v>73.0</v>
      </c>
      <c r="D371" s="355">
        <v>698.0</v>
      </c>
      <c r="E371" s="355">
        <v>73.0</v>
      </c>
      <c r="F371" s="355">
        <v>1212.0</v>
      </c>
      <c r="G371" s="352"/>
      <c r="H371" s="353">
        <v>9.0</v>
      </c>
      <c r="I371" s="350" t="s">
        <v>306</v>
      </c>
      <c r="J371" s="355">
        <v>85.0</v>
      </c>
      <c r="K371" s="355">
        <v>314.0</v>
      </c>
      <c r="L371" s="355">
        <v>85.0</v>
      </c>
      <c r="M371" s="355">
        <v>310.0</v>
      </c>
      <c r="N371" s="4"/>
      <c r="O371" s="92">
        <v>9.0</v>
      </c>
      <c r="P371" s="101" t="s">
        <v>306</v>
      </c>
      <c r="Q371" s="132">
        <v>158.0</v>
      </c>
      <c r="R371" s="132">
        <v>1012.0</v>
      </c>
      <c r="S371" s="132">
        <v>158.0</v>
      </c>
      <c r="T371" s="132">
        <v>1522.0</v>
      </c>
    </row>
    <row r="372">
      <c r="A372" s="100">
        <v>10.0</v>
      </c>
      <c r="B372" s="350" t="s">
        <v>307</v>
      </c>
      <c r="C372" s="355">
        <v>73.0</v>
      </c>
      <c r="D372" s="355">
        <v>689.0</v>
      </c>
      <c r="E372" s="355">
        <v>73.0</v>
      </c>
      <c r="F372" s="355">
        <v>1232.0</v>
      </c>
      <c r="G372" s="352"/>
      <c r="H372" s="353">
        <v>10.0</v>
      </c>
      <c r="I372" s="350" t="s">
        <v>307</v>
      </c>
      <c r="J372" s="355">
        <v>85.0</v>
      </c>
      <c r="K372" s="355">
        <v>316.0</v>
      </c>
      <c r="L372" s="355">
        <v>85.0</v>
      </c>
      <c r="M372" s="355">
        <v>314.0</v>
      </c>
      <c r="N372" s="4"/>
      <c r="O372" s="92">
        <v>10.0</v>
      </c>
      <c r="P372" s="101" t="s">
        <v>307</v>
      </c>
      <c r="Q372" s="132">
        <v>158.0</v>
      </c>
      <c r="R372" s="132">
        <v>1005.0</v>
      </c>
      <c r="S372" s="132">
        <v>158.0</v>
      </c>
      <c r="T372" s="132">
        <v>1546.0</v>
      </c>
    </row>
    <row r="373">
      <c r="A373" s="100">
        <v>11.0</v>
      </c>
      <c r="B373" s="350" t="s">
        <v>308</v>
      </c>
      <c r="C373" s="355">
        <v>78.0</v>
      </c>
      <c r="D373" s="355">
        <v>605.0</v>
      </c>
      <c r="E373" s="355">
        <v>78.0</v>
      </c>
      <c r="F373" s="355">
        <v>1007.0</v>
      </c>
      <c r="G373" s="352"/>
      <c r="H373" s="353">
        <v>11.0</v>
      </c>
      <c r="I373" s="350" t="s">
        <v>308</v>
      </c>
      <c r="J373" s="355">
        <v>79.0</v>
      </c>
      <c r="K373" s="355">
        <v>333.0</v>
      </c>
      <c r="L373" s="355">
        <v>79.0</v>
      </c>
      <c r="M373" s="355">
        <v>346.0</v>
      </c>
      <c r="N373" s="4"/>
      <c r="O373" s="92">
        <v>11.0</v>
      </c>
      <c r="P373" s="101" t="s">
        <v>308</v>
      </c>
      <c r="Q373" s="132">
        <v>157.0</v>
      </c>
      <c r="R373" s="132">
        <v>938.0</v>
      </c>
      <c r="S373" s="132">
        <v>157.0</v>
      </c>
      <c r="T373" s="132">
        <v>1353.0</v>
      </c>
    </row>
    <row r="374">
      <c r="A374" s="100">
        <v>12.0</v>
      </c>
      <c r="B374" s="350" t="s">
        <v>309</v>
      </c>
      <c r="C374" s="358">
        <v>81.0</v>
      </c>
      <c r="D374" s="358">
        <v>640.0</v>
      </c>
      <c r="E374" s="358">
        <v>81.0</v>
      </c>
      <c r="F374" s="358">
        <v>1018.0</v>
      </c>
      <c r="G374" s="352"/>
      <c r="H374" s="353">
        <v>12.0</v>
      </c>
      <c r="I374" s="350" t="s">
        <v>309</v>
      </c>
      <c r="J374" s="358">
        <v>76.0</v>
      </c>
      <c r="K374" s="358">
        <v>345.0</v>
      </c>
      <c r="L374" s="358">
        <v>76.0</v>
      </c>
      <c r="M374" s="358">
        <v>368.0</v>
      </c>
      <c r="N374" s="4"/>
      <c r="O374" s="92">
        <v>12.0</v>
      </c>
      <c r="P374" s="101" t="s">
        <v>309</v>
      </c>
      <c r="Q374" s="132">
        <v>157.0</v>
      </c>
      <c r="R374" s="132">
        <v>985.0</v>
      </c>
      <c r="S374" s="132">
        <v>157.0</v>
      </c>
      <c r="T374" s="132">
        <v>1386.0</v>
      </c>
    </row>
    <row r="375">
      <c r="A375" s="100">
        <v>13.0</v>
      </c>
      <c r="B375" s="350" t="s">
        <v>310</v>
      </c>
      <c r="C375" s="363">
        <v>96.0</v>
      </c>
      <c r="D375" s="360">
        <v>1166.0</v>
      </c>
      <c r="E375" s="361">
        <v>96.0</v>
      </c>
      <c r="F375" s="361">
        <v>2054.0</v>
      </c>
      <c r="G375" s="352"/>
      <c r="H375" s="353">
        <v>13.0</v>
      </c>
      <c r="I375" s="362" t="s">
        <v>310</v>
      </c>
      <c r="J375" s="360">
        <v>90.0</v>
      </c>
      <c r="K375" s="361">
        <v>320.0</v>
      </c>
      <c r="L375" s="361">
        <v>90.0</v>
      </c>
      <c r="M375" s="361">
        <v>499.0</v>
      </c>
      <c r="N375" s="4"/>
      <c r="O375" s="92">
        <v>13.0</v>
      </c>
      <c r="P375" s="101" t="s">
        <v>310</v>
      </c>
      <c r="Q375" s="132">
        <v>186.0</v>
      </c>
      <c r="R375" s="132">
        <v>1486.0</v>
      </c>
      <c r="S375" s="132">
        <v>186.0</v>
      </c>
      <c r="T375" s="132">
        <v>2553.0</v>
      </c>
    </row>
    <row r="376">
      <c r="A376" s="100">
        <v>14.0</v>
      </c>
      <c r="B376" s="350" t="s">
        <v>311</v>
      </c>
      <c r="C376" s="355">
        <v>67.0</v>
      </c>
      <c r="D376" s="355">
        <v>477.0</v>
      </c>
      <c r="E376" s="355">
        <v>67.0</v>
      </c>
      <c r="F376" s="355">
        <v>894.0</v>
      </c>
      <c r="G376" s="352"/>
      <c r="H376" s="353">
        <v>14.0</v>
      </c>
      <c r="I376" s="350" t="s">
        <v>311</v>
      </c>
      <c r="J376" s="355">
        <v>80.0</v>
      </c>
      <c r="K376" s="355">
        <v>317.0</v>
      </c>
      <c r="L376" s="355">
        <v>80.0</v>
      </c>
      <c r="M376" s="355">
        <v>377.0</v>
      </c>
      <c r="N376" s="4"/>
      <c r="O376" s="92">
        <v>14.0</v>
      </c>
      <c r="P376" s="101" t="s">
        <v>311</v>
      </c>
      <c r="Q376" s="132">
        <v>147.0</v>
      </c>
      <c r="R376" s="132">
        <v>794.0</v>
      </c>
      <c r="S376" s="132">
        <v>147.0</v>
      </c>
      <c r="T376" s="132">
        <v>1271.0</v>
      </c>
    </row>
    <row r="377">
      <c r="A377" s="100">
        <v>15.0</v>
      </c>
      <c r="B377" s="350" t="s">
        <v>312</v>
      </c>
      <c r="C377" s="355">
        <v>67.0</v>
      </c>
      <c r="D377" s="355">
        <v>477.0</v>
      </c>
      <c r="E377" s="355">
        <v>67.0</v>
      </c>
      <c r="F377" s="355">
        <v>894.0</v>
      </c>
      <c r="G377" s="352"/>
      <c r="H377" s="353">
        <v>15.0</v>
      </c>
      <c r="I377" s="350" t="s">
        <v>312</v>
      </c>
      <c r="J377" s="355">
        <v>80.0</v>
      </c>
      <c r="K377" s="355">
        <v>317.0</v>
      </c>
      <c r="L377" s="355">
        <v>80.0</v>
      </c>
      <c r="M377" s="355">
        <v>377.0</v>
      </c>
      <c r="N377" s="4"/>
      <c r="O377" s="92">
        <v>15.0</v>
      </c>
      <c r="P377" s="101" t="s">
        <v>312</v>
      </c>
      <c r="Q377" s="132">
        <v>147.0</v>
      </c>
      <c r="R377" s="132">
        <v>794.0</v>
      </c>
      <c r="S377" s="132">
        <v>147.0</v>
      </c>
      <c r="T377" s="132">
        <v>1271.0</v>
      </c>
    </row>
    <row r="378">
      <c r="A378" s="100">
        <v>16.0</v>
      </c>
      <c r="B378" s="350" t="s">
        <v>313</v>
      </c>
      <c r="C378" s="355">
        <v>71.0</v>
      </c>
      <c r="D378" s="355">
        <v>600.0</v>
      </c>
      <c r="E378" s="355">
        <v>71.0</v>
      </c>
      <c r="F378" s="355">
        <v>1012.0</v>
      </c>
      <c r="G378" s="352"/>
      <c r="H378" s="353">
        <v>16.0</v>
      </c>
      <c r="I378" s="350" t="s">
        <v>313</v>
      </c>
      <c r="J378" s="355">
        <v>82.0</v>
      </c>
      <c r="K378" s="355">
        <v>329.0</v>
      </c>
      <c r="L378" s="355">
        <v>82.0</v>
      </c>
      <c r="M378" s="355">
        <v>338.0</v>
      </c>
      <c r="N378" s="4"/>
      <c r="O378" s="92">
        <v>16.0</v>
      </c>
      <c r="P378" s="101" t="s">
        <v>313</v>
      </c>
      <c r="Q378" s="132">
        <v>153.0</v>
      </c>
      <c r="R378" s="132">
        <v>929.0</v>
      </c>
      <c r="S378" s="132">
        <v>153.0</v>
      </c>
      <c r="T378" s="132">
        <v>1350.0</v>
      </c>
    </row>
    <row r="379">
      <c r="A379" s="100">
        <v>17.0</v>
      </c>
      <c r="B379" s="350" t="s">
        <v>314</v>
      </c>
      <c r="C379" s="355">
        <v>78.0</v>
      </c>
      <c r="D379" s="355">
        <v>785.0</v>
      </c>
      <c r="E379" s="355">
        <v>78.0</v>
      </c>
      <c r="F379" s="355">
        <v>1118.0</v>
      </c>
      <c r="G379" s="352"/>
      <c r="H379" s="353">
        <v>17.0</v>
      </c>
      <c r="I379" s="350" t="s">
        <v>314</v>
      </c>
      <c r="J379" s="355">
        <v>86.0</v>
      </c>
      <c r="K379" s="355">
        <v>294.0</v>
      </c>
      <c r="L379" s="355">
        <v>86.0</v>
      </c>
      <c r="M379" s="355">
        <v>325.0</v>
      </c>
      <c r="N379" s="4"/>
      <c r="O379" s="92">
        <v>17.0</v>
      </c>
      <c r="P379" s="101" t="s">
        <v>314</v>
      </c>
      <c r="Q379" s="132">
        <v>164.0</v>
      </c>
      <c r="R379" s="132">
        <v>1079.0</v>
      </c>
      <c r="S379" s="132">
        <v>164.0</v>
      </c>
      <c r="T379" s="132">
        <v>1443.0</v>
      </c>
    </row>
    <row r="380">
      <c r="A380" s="100">
        <v>18.0</v>
      </c>
      <c r="B380" s="350" t="s">
        <v>315</v>
      </c>
      <c r="C380" s="355">
        <v>81.0</v>
      </c>
      <c r="D380" s="355">
        <v>703.0</v>
      </c>
      <c r="E380" s="355">
        <v>81.0</v>
      </c>
      <c r="F380" s="355">
        <v>1068.0</v>
      </c>
      <c r="G380" s="352"/>
      <c r="H380" s="353">
        <v>18.0</v>
      </c>
      <c r="I380" s="350" t="s">
        <v>315</v>
      </c>
      <c r="J380" s="355">
        <v>82.0</v>
      </c>
      <c r="K380" s="355">
        <v>263.0</v>
      </c>
      <c r="L380" s="355">
        <v>82.0</v>
      </c>
      <c r="M380" s="355">
        <v>288.0</v>
      </c>
      <c r="N380" s="4"/>
      <c r="O380" s="92">
        <v>18.0</v>
      </c>
      <c r="P380" s="101" t="s">
        <v>315</v>
      </c>
      <c r="Q380" s="132">
        <v>163.0</v>
      </c>
      <c r="R380" s="132">
        <v>966.0</v>
      </c>
      <c r="S380" s="132">
        <v>163.0</v>
      </c>
      <c r="T380" s="132">
        <v>1356.0</v>
      </c>
    </row>
    <row r="381">
      <c r="A381" s="100">
        <v>19.0</v>
      </c>
      <c r="B381" s="350" t="s">
        <v>316</v>
      </c>
      <c r="C381" s="355">
        <v>77.0</v>
      </c>
      <c r="D381" s="355">
        <v>472.0</v>
      </c>
      <c r="E381" s="355">
        <v>77.0</v>
      </c>
      <c r="F381" s="355">
        <v>861.0</v>
      </c>
      <c r="G381" s="352"/>
      <c r="H381" s="353">
        <v>19.0</v>
      </c>
      <c r="I381" s="350" t="s">
        <v>316</v>
      </c>
      <c r="J381" s="355">
        <v>79.0</v>
      </c>
      <c r="K381" s="355">
        <v>332.0</v>
      </c>
      <c r="L381" s="355">
        <v>79.0</v>
      </c>
      <c r="M381" s="355">
        <v>345.0</v>
      </c>
      <c r="N381" s="4"/>
      <c r="O381" s="92">
        <v>19.0</v>
      </c>
      <c r="P381" s="101" t="s">
        <v>316</v>
      </c>
      <c r="Q381" s="132">
        <v>156.0</v>
      </c>
      <c r="R381" s="132">
        <v>804.0</v>
      </c>
      <c r="S381" s="132">
        <v>156.0</v>
      </c>
      <c r="T381" s="132">
        <v>1206.0</v>
      </c>
    </row>
    <row r="382">
      <c r="A382" s="100">
        <v>20.0</v>
      </c>
      <c r="B382" s="350" t="s">
        <v>317</v>
      </c>
      <c r="C382" s="355">
        <v>89.0</v>
      </c>
      <c r="D382" s="355">
        <v>841.0</v>
      </c>
      <c r="E382" s="355">
        <v>89.0</v>
      </c>
      <c r="F382" s="355">
        <v>1632.0</v>
      </c>
      <c r="G382" s="352"/>
      <c r="H382" s="353">
        <v>20.0</v>
      </c>
      <c r="I382" s="350" t="s">
        <v>317</v>
      </c>
      <c r="J382" s="355">
        <v>79.0</v>
      </c>
      <c r="K382" s="355">
        <v>227.0</v>
      </c>
      <c r="L382" s="355">
        <v>79.0</v>
      </c>
      <c r="M382" s="355">
        <v>398.0</v>
      </c>
      <c r="N382" s="4"/>
      <c r="O382" s="92">
        <v>20.0</v>
      </c>
      <c r="P382" s="101" t="s">
        <v>317</v>
      </c>
      <c r="Q382" s="132">
        <v>168.0</v>
      </c>
      <c r="R382" s="132">
        <v>1068.0</v>
      </c>
      <c r="S382" s="132">
        <v>168.0</v>
      </c>
      <c r="T382" s="132">
        <v>2030.0</v>
      </c>
    </row>
    <row r="383">
      <c r="A383" s="100">
        <v>21.0</v>
      </c>
      <c r="B383" s="350" t="s">
        <v>318</v>
      </c>
      <c r="C383" s="355">
        <v>84.0</v>
      </c>
      <c r="D383" s="355">
        <v>665.0</v>
      </c>
      <c r="E383" s="355">
        <v>84.0</v>
      </c>
      <c r="F383" s="355">
        <v>1254.0</v>
      </c>
      <c r="G383" s="352"/>
      <c r="H383" s="353">
        <v>21.0</v>
      </c>
      <c r="I383" s="350" t="s">
        <v>318</v>
      </c>
      <c r="J383" s="355">
        <v>87.0</v>
      </c>
      <c r="K383" s="355">
        <v>309.0</v>
      </c>
      <c r="L383" s="355">
        <v>87.0</v>
      </c>
      <c r="M383" s="355">
        <v>503.0</v>
      </c>
      <c r="N383" s="4"/>
      <c r="O383" s="92">
        <v>21.0</v>
      </c>
      <c r="P383" s="101" t="s">
        <v>318</v>
      </c>
      <c r="Q383" s="132">
        <v>171.0</v>
      </c>
      <c r="R383" s="132">
        <v>974.0</v>
      </c>
      <c r="S383" s="132">
        <v>171.0</v>
      </c>
      <c r="T383" s="132">
        <v>1757.0</v>
      </c>
    </row>
    <row r="384">
      <c r="A384" s="100">
        <v>22.0</v>
      </c>
      <c r="B384" s="350" t="s">
        <v>319</v>
      </c>
      <c r="C384" s="355">
        <v>71.0</v>
      </c>
      <c r="D384" s="355">
        <v>568.0</v>
      </c>
      <c r="E384" s="355">
        <v>71.0</v>
      </c>
      <c r="F384" s="355">
        <v>991.0</v>
      </c>
      <c r="G384" s="352"/>
      <c r="H384" s="353">
        <v>22.0</v>
      </c>
      <c r="I384" s="350" t="s">
        <v>319</v>
      </c>
      <c r="J384" s="355">
        <v>87.0</v>
      </c>
      <c r="K384" s="355">
        <v>243.0</v>
      </c>
      <c r="L384" s="355">
        <v>87.0</v>
      </c>
      <c r="M384" s="355">
        <v>444.0</v>
      </c>
      <c r="N384" s="4"/>
      <c r="O384" s="92">
        <v>22.0</v>
      </c>
      <c r="P384" s="101" t="s">
        <v>319</v>
      </c>
      <c r="Q384" s="132">
        <v>158.0</v>
      </c>
      <c r="R384" s="132">
        <v>811.0</v>
      </c>
      <c r="S384" s="132">
        <v>158.0</v>
      </c>
      <c r="T384" s="132">
        <v>1435.0</v>
      </c>
    </row>
    <row r="385">
      <c r="A385" s="100">
        <v>23.0</v>
      </c>
      <c r="B385" s="350" t="s">
        <v>320</v>
      </c>
      <c r="C385" s="355">
        <v>80.0</v>
      </c>
      <c r="D385" s="355">
        <v>760.0</v>
      </c>
      <c r="E385" s="355">
        <v>80.0</v>
      </c>
      <c r="F385" s="355">
        <v>1223.0</v>
      </c>
      <c r="G385" s="352"/>
      <c r="H385" s="353">
        <v>23.0</v>
      </c>
      <c r="I385" s="350" t="s">
        <v>320</v>
      </c>
      <c r="J385" s="355">
        <v>79.0</v>
      </c>
      <c r="K385" s="355">
        <v>296.0</v>
      </c>
      <c r="L385" s="355">
        <v>79.0</v>
      </c>
      <c r="M385" s="355">
        <v>364.0</v>
      </c>
      <c r="N385" s="4"/>
      <c r="O385" s="92">
        <v>23.0</v>
      </c>
      <c r="P385" s="101" t="s">
        <v>320</v>
      </c>
      <c r="Q385" s="132">
        <v>159.0</v>
      </c>
      <c r="R385" s="132">
        <v>1056.0</v>
      </c>
      <c r="S385" s="132">
        <v>159.0</v>
      </c>
      <c r="T385" s="132">
        <v>1587.0</v>
      </c>
    </row>
    <row r="386">
      <c r="A386" s="100">
        <v>24.0</v>
      </c>
      <c r="B386" s="350" t="s">
        <v>321</v>
      </c>
      <c r="C386" s="355">
        <v>60.0</v>
      </c>
      <c r="D386" s="355">
        <v>679.0</v>
      </c>
      <c r="E386" s="355">
        <v>60.0</v>
      </c>
      <c r="F386" s="355">
        <v>969.0</v>
      </c>
      <c r="G386" s="352"/>
      <c r="H386" s="353">
        <v>24.0</v>
      </c>
      <c r="I386" s="350" t="s">
        <v>321</v>
      </c>
      <c r="J386" s="355">
        <v>81.0</v>
      </c>
      <c r="K386" s="355">
        <v>280.0</v>
      </c>
      <c r="L386" s="355">
        <v>81.0</v>
      </c>
      <c r="M386" s="355">
        <v>375.0</v>
      </c>
      <c r="N386" s="4"/>
      <c r="O386" s="92">
        <v>24.0</v>
      </c>
      <c r="P386" s="101" t="s">
        <v>321</v>
      </c>
      <c r="Q386" s="132">
        <v>141.0</v>
      </c>
      <c r="R386" s="132">
        <v>959.0</v>
      </c>
      <c r="S386" s="132">
        <v>141.0</v>
      </c>
      <c r="T386" s="132">
        <v>1344.0</v>
      </c>
    </row>
    <row r="387">
      <c r="A387" s="100">
        <v>25.0</v>
      </c>
      <c r="B387" s="350" t="s">
        <v>322</v>
      </c>
      <c r="C387" s="355">
        <v>93.0</v>
      </c>
      <c r="D387" s="355">
        <v>614.0</v>
      </c>
      <c r="E387" s="355">
        <v>93.0</v>
      </c>
      <c r="F387" s="355">
        <v>1109.0</v>
      </c>
      <c r="G387" s="352"/>
      <c r="H387" s="353">
        <v>25.0</v>
      </c>
      <c r="I387" s="350" t="s">
        <v>322</v>
      </c>
      <c r="J387" s="355">
        <v>84.0</v>
      </c>
      <c r="K387" s="355">
        <v>286.0</v>
      </c>
      <c r="L387" s="355">
        <v>84.0</v>
      </c>
      <c r="M387" s="355">
        <v>287.0</v>
      </c>
      <c r="N387" s="4"/>
      <c r="O387" s="92">
        <v>25.0</v>
      </c>
      <c r="P387" s="101" t="s">
        <v>322</v>
      </c>
      <c r="Q387" s="132">
        <v>177.0</v>
      </c>
      <c r="R387" s="132">
        <v>900.0</v>
      </c>
      <c r="S387" s="132">
        <v>177.0</v>
      </c>
      <c r="T387" s="132">
        <v>1396.0</v>
      </c>
    </row>
    <row r="388">
      <c r="A388" s="100">
        <v>26.0</v>
      </c>
      <c r="B388" s="350" t="s">
        <v>323</v>
      </c>
      <c r="C388" s="355">
        <v>76.0</v>
      </c>
      <c r="D388" s="355">
        <v>661.0</v>
      </c>
      <c r="E388" s="355">
        <v>76.0</v>
      </c>
      <c r="F388" s="355">
        <v>999.0</v>
      </c>
      <c r="G388" s="352"/>
      <c r="H388" s="353">
        <v>26.0</v>
      </c>
      <c r="I388" s="350" t="s">
        <v>323</v>
      </c>
      <c r="J388" s="355">
        <v>85.0</v>
      </c>
      <c r="K388" s="355">
        <v>282.0</v>
      </c>
      <c r="L388" s="355">
        <v>85.0</v>
      </c>
      <c r="M388" s="355">
        <v>406.0</v>
      </c>
      <c r="N388" s="4"/>
      <c r="O388" s="92">
        <v>26.0</v>
      </c>
      <c r="P388" s="101" t="s">
        <v>323</v>
      </c>
      <c r="Q388" s="132">
        <v>161.0</v>
      </c>
      <c r="R388" s="132">
        <v>943.0</v>
      </c>
      <c r="S388" s="132">
        <v>161.0</v>
      </c>
      <c r="T388" s="132">
        <v>1405.0</v>
      </c>
    </row>
    <row r="389">
      <c r="A389" s="100">
        <v>27.0</v>
      </c>
      <c r="B389" s="350" t="s">
        <v>324</v>
      </c>
      <c r="C389" s="355">
        <v>83.0</v>
      </c>
      <c r="D389" s="355">
        <v>691.0</v>
      </c>
      <c r="E389" s="355">
        <v>83.0</v>
      </c>
      <c r="F389" s="355">
        <v>1514.0</v>
      </c>
      <c r="G389" s="352"/>
      <c r="H389" s="353">
        <v>27.0</v>
      </c>
      <c r="I389" s="350" t="s">
        <v>324</v>
      </c>
      <c r="J389" s="355">
        <v>78.0</v>
      </c>
      <c r="K389" s="355">
        <v>391.0</v>
      </c>
      <c r="L389" s="355">
        <v>78.0</v>
      </c>
      <c r="M389" s="355">
        <v>394.0</v>
      </c>
      <c r="N389" s="4"/>
      <c r="O389" s="92">
        <v>27.0</v>
      </c>
      <c r="P389" s="101" t="s">
        <v>324</v>
      </c>
      <c r="Q389" s="132">
        <v>161.0</v>
      </c>
      <c r="R389" s="132">
        <v>1082.0</v>
      </c>
      <c r="S389" s="132">
        <v>161.0</v>
      </c>
      <c r="T389" s="132">
        <v>1908.0</v>
      </c>
    </row>
    <row r="390">
      <c r="A390" s="100">
        <v>28.0</v>
      </c>
      <c r="B390" s="350" t="s">
        <v>325</v>
      </c>
      <c r="C390" s="355">
        <v>84.0</v>
      </c>
      <c r="D390" s="355">
        <v>842.0</v>
      </c>
      <c r="E390" s="355">
        <v>84.0</v>
      </c>
      <c r="F390" s="355">
        <v>1383.0</v>
      </c>
      <c r="G390" s="352"/>
      <c r="H390" s="353">
        <v>28.0</v>
      </c>
      <c r="I390" s="350" t="s">
        <v>325</v>
      </c>
      <c r="J390" s="355">
        <v>81.0</v>
      </c>
      <c r="K390" s="355">
        <v>320.0</v>
      </c>
      <c r="L390" s="355">
        <v>81.0</v>
      </c>
      <c r="M390" s="355">
        <v>329.0</v>
      </c>
      <c r="N390" s="4"/>
      <c r="O390" s="92">
        <v>28.0</v>
      </c>
      <c r="P390" s="101" t="s">
        <v>325</v>
      </c>
      <c r="Q390" s="132">
        <v>165.0</v>
      </c>
      <c r="R390" s="132">
        <v>1162.0</v>
      </c>
      <c r="S390" s="132">
        <v>165.0</v>
      </c>
      <c r="T390" s="132">
        <v>1712.0</v>
      </c>
    </row>
    <row r="391">
      <c r="A391" s="100">
        <v>29.0</v>
      </c>
      <c r="B391" s="350" t="s">
        <v>326</v>
      </c>
      <c r="C391" s="355">
        <v>74.0</v>
      </c>
      <c r="D391" s="355">
        <v>670.0</v>
      </c>
      <c r="E391" s="355">
        <v>74.0</v>
      </c>
      <c r="F391" s="355">
        <v>1040.0</v>
      </c>
      <c r="G391" s="352"/>
      <c r="H391" s="353">
        <v>29.0</v>
      </c>
      <c r="I391" s="350" t="s">
        <v>326</v>
      </c>
      <c r="J391" s="355">
        <v>90.0</v>
      </c>
      <c r="K391" s="355">
        <v>316.0</v>
      </c>
      <c r="L391" s="355">
        <v>90.0</v>
      </c>
      <c r="M391" s="355">
        <v>493.0</v>
      </c>
      <c r="N391" s="4"/>
      <c r="O391" s="92">
        <v>29.0</v>
      </c>
      <c r="P391" s="101" t="s">
        <v>326</v>
      </c>
      <c r="Q391" s="132">
        <v>164.0</v>
      </c>
      <c r="R391" s="132">
        <v>986.0</v>
      </c>
      <c r="S391" s="132">
        <v>164.0</v>
      </c>
      <c r="T391" s="132">
        <v>1533.0</v>
      </c>
    </row>
    <row r="392">
      <c r="A392" s="100">
        <v>30.0</v>
      </c>
      <c r="B392" s="350" t="s">
        <v>327</v>
      </c>
      <c r="C392" s="358">
        <v>76.0</v>
      </c>
      <c r="D392" s="358">
        <v>779.0</v>
      </c>
      <c r="E392" s="355">
        <v>76.0</v>
      </c>
      <c r="F392" s="355">
        <v>1161.0</v>
      </c>
      <c r="G392" s="352"/>
      <c r="H392" s="353">
        <v>30.0</v>
      </c>
      <c r="I392" s="350" t="s">
        <v>327</v>
      </c>
      <c r="J392" s="358">
        <v>88.0</v>
      </c>
      <c r="K392" s="358">
        <v>306.0</v>
      </c>
      <c r="L392" s="355">
        <v>88.0</v>
      </c>
      <c r="M392" s="358">
        <v>479.0</v>
      </c>
      <c r="N392" s="4"/>
      <c r="O392" s="92">
        <v>30.0</v>
      </c>
      <c r="P392" s="101" t="s">
        <v>327</v>
      </c>
      <c r="Q392" s="133">
        <v>164.0</v>
      </c>
      <c r="R392" s="133">
        <v>1085.0</v>
      </c>
      <c r="S392" s="132">
        <v>164.0</v>
      </c>
      <c r="T392" s="133">
        <v>1640.0</v>
      </c>
    </row>
    <row r="393">
      <c r="A393" s="134">
        <v>31.0</v>
      </c>
      <c r="B393" s="353" t="s">
        <v>328</v>
      </c>
      <c r="C393" s="361">
        <v>62.0</v>
      </c>
      <c r="D393" s="361">
        <v>536.0</v>
      </c>
      <c r="E393" s="355">
        <v>62.0</v>
      </c>
      <c r="F393" s="355">
        <v>860.0</v>
      </c>
      <c r="G393" s="352"/>
      <c r="H393" s="353">
        <v>31.0</v>
      </c>
      <c r="I393" s="350" t="s">
        <v>328</v>
      </c>
      <c r="J393" s="361">
        <v>83.0</v>
      </c>
      <c r="K393" s="361">
        <v>313.0</v>
      </c>
      <c r="L393" s="355">
        <v>83.0</v>
      </c>
      <c r="M393" s="361">
        <v>369.0</v>
      </c>
      <c r="N393" s="81"/>
      <c r="O393" s="90">
        <v>31.0</v>
      </c>
      <c r="P393" s="101" t="s">
        <v>328</v>
      </c>
      <c r="Q393" s="135">
        <v>145.0</v>
      </c>
      <c r="R393" s="135">
        <v>849.0</v>
      </c>
      <c r="S393" s="132">
        <v>145.0</v>
      </c>
      <c r="T393" s="135">
        <v>1229.0</v>
      </c>
    </row>
    <row r="394">
      <c r="A394" s="110" t="s">
        <v>44</v>
      </c>
      <c r="B394" s="8"/>
      <c r="C394" s="99">
        <v>2407.0</v>
      </c>
      <c r="D394" s="99">
        <v>21472.0</v>
      </c>
      <c r="E394" s="99">
        <v>2407.0</v>
      </c>
      <c r="F394" s="99">
        <v>35937.0</v>
      </c>
      <c r="G394" s="9"/>
      <c r="H394" s="110" t="s">
        <v>44</v>
      </c>
      <c r="I394" s="8"/>
      <c r="J394" s="99">
        <v>2684.0</v>
      </c>
      <c r="K394" s="99">
        <v>9489.0</v>
      </c>
      <c r="L394" s="99">
        <v>2684.0</v>
      </c>
      <c r="M394" s="99">
        <v>11947.0</v>
      </c>
      <c r="N394" s="4"/>
      <c r="O394" s="110" t="s">
        <v>44</v>
      </c>
      <c r="P394" s="8"/>
      <c r="Q394" s="99">
        <v>5091.0</v>
      </c>
      <c r="R394" s="99">
        <v>30961.0</v>
      </c>
      <c r="S394" s="99">
        <v>5091.0</v>
      </c>
      <c r="T394" s="99">
        <v>47884.0</v>
      </c>
    </row>
    <row r="395">
      <c r="A395" s="114" t="s">
        <v>396</v>
      </c>
      <c r="N395" s="4"/>
      <c r="O395" s="4"/>
      <c r="P395" s="4"/>
      <c r="Q395" s="4"/>
      <c r="R395" s="4"/>
      <c r="S395" s="4"/>
      <c r="T395" s="4"/>
    </row>
    <row r="396">
      <c r="N396" s="4"/>
      <c r="O396" s="4"/>
      <c r="P396" s="4"/>
      <c r="Q396" s="4"/>
      <c r="R396" s="4"/>
      <c r="S396" s="4"/>
      <c r="T396" s="4"/>
    </row>
    <row r="397">
      <c r="N397" s="4"/>
      <c r="O397" s="4"/>
      <c r="P397" s="4"/>
      <c r="Q397" s="4"/>
      <c r="R397" s="4"/>
      <c r="S397" s="4"/>
      <c r="T397" s="4"/>
    </row>
    <row r="398">
      <c r="A398" s="96" t="s">
        <v>1</v>
      </c>
      <c r="G398" s="3"/>
      <c r="H398" s="96" t="s">
        <v>2</v>
      </c>
      <c r="N398" s="4"/>
      <c r="O398" s="96" t="s">
        <v>3</v>
      </c>
    </row>
    <row r="399">
      <c r="A399" s="96" t="s">
        <v>329</v>
      </c>
      <c r="G399" s="3"/>
      <c r="H399" s="96" t="s">
        <v>329</v>
      </c>
      <c r="N399" s="4"/>
      <c r="O399" s="96" t="s">
        <v>329</v>
      </c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4"/>
      <c r="O400" s="3"/>
      <c r="P400" s="3"/>
      <c r="Q400" s="3"/>
      <c r="R400" s="3"/>
      <c r="S400" s="3"/>
      <c r="T400" s="3"/>
    </row>
    <row r="401">
      <c r="A401" s="97" t="s">
        <v>5</v>
      </c>
      <c r="B401" s="97" t="s">
        <v>6</v>
      </c>
      <c r="C401" s="98" t="s">
        <v>7</v>
      </c>
      <c r="D401" s="8"/>
      <c r="E401" s="98" t="s">
        <v>8</v>
      </c>
      <c r="F401" s="8"/>
      <c r="G401" s="9"/>
      <c r="H401" s="97" t="s">
        <v>5</v>
      </c>
      <c r="I401" s="97" t="s">
        <v>6</v>
      </c>
      <c r="J401" s="98" t="s">
        <v>7</v>
      </c>
      <c r="K401" s="8"/>
      <c r="L401" s="98" t="s">
        <v>8</v>
      </c>
      <c r="M401" s="8"/>
      <c r="N401" s="4"/>
      <c r="O401" s="97" t="s">
        <v>5</v>
      </c>
      <c r="P401" s="97" t="s">
        <v>6</v>
      </c>
      <c r="Q401" s="98" t="s">
        <v>7</v>
      </c>
      <c r="R401" s="8"/>
      <c r="S401" s="98" t="s">
        <v>8</v>
      </c>
      <c r="T401" s="8"/>
    </row>
    <row r="402">
      <c r="A402" s="10"/>
      <c r="B402" s="10"/>
      <c r="C402" s="116" t="s">
        <v>9</v>
      </c>
      <c r="D402" s="116" t="s">
        <v>10</v>
      </c>
      <c r="E402" s="116" t="s">
        <v>9</v>
      </c>
      <c r="F402" s="116" t="s">
        <v>10</v>
      </c>
      <c r="G402" s="9"/>
      <c r="H402" s="10"/>
      <c r="I402" s="10"/>
      <c r="J402" s="99" t="s">
        <v>9</v>
      </c>
      <c r="K402" s="99" t="s">
        <v>10</v>
      </c>
      <c r="L402" s="99" t="s">
        <v>9</v>
      </c>
      <c r="M402" s="99" t="s">
        <v>10</v>
      </c>
      <c r="N402" s="4"/>
      <c r="O402" s="10"/>
      <c r="P402" s="10"/>
      <c r="Q402" s="99" t="s">
        <v>9</v>
      </c>
      <c r="R402" s="99" t="s">
        <v>10</v>
      </c>
      <c r="S402" s="99" t="s">
        <v>9</v>
      </c>
      <c r="T402" s="99" t="s">
        <v>10</v>
      </c>
    </row>
    <row r="403">
      <c r="A403" s="100">
        <v>1.0</v>
      </c>
      <c r="B403" s="350" t="s">
        <v>330</v>
      </c>
      <c r="C403" s="351">
        <v>81.0</v>
      </c>
      <c r="D403" s="351">
        <v>773.0</v>
      </c>
      <c r="E403" s="351">
        <v>81.0</v>
      </c>
      <c r="F403" s="351">
        <v>1151.0</v>
      </c>
      <c r="G403" s="352"/>
      <c r="H403" s="353">
        <v>1.0</v>
      </c>
      <c r="I403" s="350" t="s">
        <v>330</v>
      </c>
      <c r="J403" s="354">
        <v>82.0</v>
      </c>
      <c r="K403" s="355">
        <v>321.0</v>
      </c>
      <c r="L403" s="354">
        <v>82.0</v>
      </c>
      <c r="M403" s="354">
        <v>385.0</v>
      </c>
      <c r="N403" s="4"/>
      <c r="O403" s="92">
        <v>1.0</v>
      </c>
      <c r="P403" s="101" t="s">
        <v>330</v>
      </c>
      <c r="Q403" s="132">
        <v>163.0</v>
      </c>
      <c r="R403" s="132">
        <v>1094.0</v>
      </c>
      <c r="S403" s="132">
        <v>163.0</v>
      </c>
      <c r="T403" s="132">
        <v>1536.0</v>
      </c>
    </row>
    <row r="404">
      <c r="A404" s="100">
        <v>2.0</v>
      </c>
      <c r="B404" s="350" t="s">
        <v>331</v>
      </c>
      <c r="C404" s="356">
        <v>81.0</v>
      </c>
      <c r="D404" s="356">
        <v>648.0</v>
      </c>
      <c r="E404" s="356">
        <v>81.0</v>
      </c>
      <c r="F404" s="356">
        <v>977.0</v>
      </c>
      <c r="G404" s="352"/>
      <c r="H404" s="353">
        <v>2.0</v>
      </c>
      <c r="I404" s="350" t="s">
        <v>331</v>
      </c>
      <c r="J404" s="356">
        <v>85.0</v>
      </c>
      <c r="K404" s="355">
        <v>266.0</v>
      </c>
      <c r="L404" s="356">
        <v>85.0</v>
      </c>
      <c r="M404" s="356">
        <v>272.0</v>
      </c>
      <c r="N404" s="4"/>
      <c r="O404" s="100">
        <v>2.0</v>
      </c>
      <c r="P404" s="101" t="s">
        <v>331</v>
      </c>
      <c r="Q404" s="132">
        <v>166.0</v>
      </c>
      <c r="R404" s="132">
        <v>914.0</v>
      </c>
      <c r="S404" s="132">
        <v>166.0</v>
      </c>
      <c r="T404" s="132">
        <v>1249.0</v>
      </c>
    </row>
    <row r="405">
      <c r="A405" s="100">
        <v>3.0</v>
      </c>
      <c r="B405" s="350" t="s">
        <v>332</v>
      </c>
      <c r="C405" s="355">
        <v>107.0</v>
      </c>
      <c r="D405" s="355">
        <v>1164.0</v>
      </c>
      <c r="E405" s="355">
        <v>107.0</v>
      </c>
      <c r="F405" s="355">
        <v>2047.0</v>
      </c>
      <c r="G405" s="352"/>
      <c r="H405" s="353">
        <v>3.0</v>
      </c>
      <c r="I405" s="350" t="s">
        <v>332</v>
      </c>
      <c r="J405" s="355">
        <v>85.0</v>
      </c>
      <c r="K405" s="355">
        <v>294.0</v>
      </c>
      <c r="L405" s="355">
        <v>85.0</v>
      </c>
      <c r="M405" s="355">
        <v>279.0</v>
      </c>
      <c r="N405" s="4"/>
      <c r="O405" s="100">
        <v>3.0</v>
      </c>
      <c r="P405" s="101" t="s">
        <v>332</v>
      </c>
      <c r="Q405" s="132">
        <v>192.0</v>
      </c>
      <c r="R405" s="132">
        <v>1458.0</v>
      </c>
      <c r="S405" s="132">
        <v>192.0</v>
      </c>
      <c r="T405" s="132">
        <v>2326.0</v>
      </c>
    </row>
    <row r="406">
      <c r="A406" s="100">
        <v>4.0</v>
      </c>
      <c r="B406" s="350" t="s">
        <v>333</v>
      </c>
      <c r="C406" s="355">
        <v>94.0</v>
      </c>
      <c r="D406" s="355">
        <v>920.0</v>
      </c>
      <c r="E406" s="355">
        <v>94.0</v>
      </c>
      <c r="F406" s="355">
        <v>1570.0</v>
      </c>
      <c r="G406" s="352"/>
      <c r="H406" s="353">
        <v>4.0</v>
      </c>
      <c r="I406" s="350" t="s">
        <v>333</v>
      </c>
      <c r="J406" s="355">
        <v>82.0</v>
      </c>
      <c r="K406" s="355">
        <v>333.0</v>
      </c>
      <c r="L406" s="355">
        <v>82.0</v>
      </c>
      <c r="M406" s="355">
        <v>371.0</v>
      </c>
      <c r="N406" s="4"/>
      <c r="O406" s="100">
        <v>4.0</v>
      </c>
      <c r="P406" s="101" t="s">
        <v>333</v>
      </c>
      <c r="Q406" s="132">
        <v>176.0</v>
      </c>
      <c r="R406" s="132">
        <v>1253.0</v>
      </c>
      <c r="S406" s="132">
        <v>176.0</v>
      </c>
      <c r="T406" s="132">
        <v>1941.0</v>
      </c>
    </row>
    <row r="407">
      <c r="A407" s="100">
        <v>5.0</v>
      </c>
      <c r="B407" s="350" t="s">
        <v>334</v>
      </c>
      <c r="C407" s="355">
        <v>75.0</v>
      </c>
      <c r="D407" s="355">
        <v>573.0</v>
      </c>
      <c r="E407" s="355">
        <v>75.0</v>
      </c>
      <c r="F407" s="355">
        <v>972.0</v>
      </c>
      <c r="G407" s="352"/>
      <c r="H407" s="353">
        <v>5.0</v>
      </c>
      <c r="I407" s="350" t="s">
        <v>334</v>
      </c>
      <c r="J407" s="355">
        <v>77.0</v>
      </c>
      <c r="K407" s="355">
        <v>311.0</v>
      </c>
      <c r="L407" s="355">
        <v>77.0</v>
      </c>
      <c r="M407" s="355">
        <v>325.0</v>
      </c>
      <c r="N407" s="4"/>
      <c r="O407" s="100">
        <v>5.0</v>
      </c>
      <c r="P407" s="101" t="s">
        <v>334</v>
      </c>
      <c r="Q407" s="132">
        <v>152.0</v>
      </c>
      <c r="R407" s="132">
        <v>884.0</v>
      </c>
      <c r="S407" s="132">
        <v>152.0</v>
      </c>
      <c r="T407" s="132">
        <v>1297.0</v>
      </c>
    </row>
    <row r="408">
      <c r="A408" s="100">
        <v>6.0</v>
      </c>
      <c r="B408" s="350" t="s">
        <v>335</v>
      </c>
      <c r="C408" s="355">
        <v>73.0</v>
      </c>
      <c r="D408" s="355">
        <v>688.0</v>
      </c>
      <c r="E408" s="355">
        <v>73.0</v>
      </c>
      <c r="F408" s="355">
        <v>1182.0</v>
      </c>
      <c r="G408" s="352"/>
      <c r="H408" s="353">
        <v>6.0</v>
      </c>
      <c r="I408" s="350" t="s">
        <v>335</v>
      </c>
      <c r="J408" s="355">
        <v>89.0</v>
      </c>
      <c r="K408" s="355">
        <v>292.0</v>
      </c>
      <c r="L408" s="355">
        <v>89.0</v>
      </c>
      <c r="M408" s="355">
        <v>467.0</v>
      </c>
      <c r="N408" s="4"/>
      <c r="O408" s="100">
        <v>6.0</v>
      </c>
      <c r="P408" s="101" t="s">
        <v>335</v>
      </c>
      <c r="Q408" s="132">
        <v>162.0</v>
      </c>
      <c r="R408" s="132">
        <v>980.0</v>
      </c>
      <c r="S408" s="132">
        <v>162.0</v>
      </c>
      <c r="T408" s="132">
        <v>1649.0</v>
      </c>
    </row>
    <row r="409">
      <c r="A409" s="100">
        <v>7.0</v>
      </c>
      <c r="B409" s="350" t="s">
        <v>336</v>
      </c>
      <c r="C409" s="355">
        <v>78.0</v>
      </c>
      <c r="D409" s="355">
        <v>709.0</v>
      </c>
      <c r="E409" s="355">
        <v>78.0</v>
      </c>
      <c r="F409" s="355">
        <v>1109.0</v>
      </c>
      <c r="G409" s="352"/>
      <c r="H409" s="353">
        <v>7.0</v>
      </c>
      <c r="I409" s="350" t="s">
        <v>336</v>
      </c>
      <c r="J409" s="355">
        <v>86.0</v>
      </c>
      <c r="K409" s="355">
        <v>261.0</v>
      </c>
      <c r="L409" s="355">
        <v>86.0</v>
      </c>
      <c r="M409" s="355">
        <v>449.0</v>
      </c>
      <c r="N409" s="4"/>
      <c r="O409" s="100">
        <v>7.0</v>
      </c>
      <c r="P409" s="101" t="s">
        <v>336</v>
      </c>
      <c r="Q409" s="132">
        <v>164.0</v>
      </c>
      <c r="R409" s="132">
        <v>970.0</v>
      </c>
      <c r="S409" s="132">
        <v>164.0</v>
      </c>
      <c r="T409" s="132">
        <v>1558.0</v>
      </c>
    </row>
    <row r="410">
      <c r="A410" s="100">
        <v>8.0</v>
      </c>
      <c r="B410" s="350" t="s">
        <v>337</v>
      </c>
      <c r="C410" s="355">
        <v>73.0</v>
      </c>
      <c r="D410" s="355">
        <v>691.0</v>
      </c>
      <c r="E410" s="355">
        <v>73.0</v>
      </c>
      <c r="F410" s="355">
        <v>1055.0</v>
      </c>
      <c r="G410" s="352"/>
      <c r="H410" s="353">
        <v>8.0</v>
      </c>
      <c r="I410" s="350" t="s">
        <v>337</v>
      </c>
      <c r="J410" s="355">
        <v>80.0</v>
      </c>
      <c r="K410" s="355">
        <v>307.0</v>
      </c>
      <c r="L410" s="355">
        <v>80.0</v>
      </c>
      <c r="M410" s="355">
        <v>372.0</v>
      </c>
      <c r="N410" s="4"/>
      <c r="O410" s="100">
        <v>8.0</v>
      </c>
      <c r="P410" s="101" t="s">
        <v>337</v>
      </c>
      <c r="Q410" s="132">
        <v>153.0</v>
      </c>
      <c r="R410" s="132">
        <v>998.0</v>
      </c>
      <c r="S410" s="132">
        <v>153.0</v>
      </c>
      <c r="T410" s="132">
        <v>1427.0</v>
      </c>
    </row>
    <row r="411">
      <c r="A411" s="100">
        <v>9.0</v>
      </c>
      <c r="B411" s="350" t="s">
        <v>338</v>
      </c>
      <c r="C411" s="355">
        <v>77.0</v>
      </c>
      <c r="D411" s="355">
        <v>521.0</v>
      </c>
      <c r="E411" s="355">
        <v>77.0</v>
      </c>
      <c r="F411" s="355">
        <v>932.0</v>
      </c>
      <c r="G411" s="352"/>
      <c r="H411" s="353">
        <v>9.0</v>
      </c>
      <c r="I411" s="350" t="s">
        <v>338</v>
      </c>
      <c r="J411" s="355">
        <v>82.0</v>
      </c>
      <c r="K411" s="355">
        <v>323.0</v>
      </c>
      <c r="L411" s="355">
        <v>82.0</v>
      </c>
      <c r="M411" s="355">
        <v>764.0</v>
      </c>
      <c r="N411" s="4"/>
      <c r="O411" s="100">
        <v>9.0</v>
      </c>
      <c r="P411" s="101" t="s">
        <v>338</v>
      </c>
      <c r="Q411" s="132">
        <v>159.0</v>
      </c>
      <c r="R411" s="132">
        <v>844.0</v>
      </c>
      <c r="S411" s="132">
        <v>159.0</v>
      </c>
      <c r="T411" s="132">
        <v>1696.0</v>
      </c>
    </row>
    <row r="412">
      <c r="A412" s="100">
        <v>10.0</v>
      </c>
      <c r="B412" s="350" t="s">
        <v>339</v>
      </c>
      <c r="C412" s="355">
        <v>102.0</v>
      </c>
      <c r="D412" s="355">
        <v>1141.0</v>
      </c>
      <c r="E412" s="355">
        <v>102.0</v>
      </c>
      <c r="F412" s="355">
        <v>1960.0</v>
      </c>
      <c r="G412" s="352"/>
      <c r="H412" s="353">
        <v>10.0</v>
      </c>
      <c r="I412" s="350" t="s">
        <v>339</v>
      </c>
      <c r="J412" s="355">
        <v>85.0</v>
      </c>
      <c r="K412" s="355">
        <v>305.0</v>
      </c>
      <c r="L412" s="355">
        <v>85.0</v>
      </c>
      <c r="M412" s="355">
        <v>272.0</v>
      </c>
      <c r="N412" s="4"/>
      <c r="O412" s="100">
        <v>10.0</v>
      </c>
      <c r="P412" s="101" t="s">
        <v>339</v>
      </c>
      <c r="Q412" s="132">
        <v>187.0</v>
      </c>
      <c r="R412" s="132">
        <v>1446.0</v>
      </c>
      <c r="S412" s="132">
        <v>187.0</v>
      </c>
      <c r="T412" s="132">
        <v>2232.0</v>
      </c>
    </row>
    <row r="413">
      <c r="A413" s="100">
        <v>11.0</v>
      </c>
      <c r="B413" s="350" t="s">
        <v>340</v>
      </c>
      <c r="C413" s="355">
        <v>86.0</v>
      </c>
      <c r="D413" s="355">
        <v>846.0</v>
      </c>
      <c r="E413" s="355">
        <v>86.0</v>
      </c>
      <c r="F413" s="355">
        <v>1326.0</v>
      </c>
      <c r="G413" s="352"/>
      <c r="H413" s="353">
        <v>11.0</v>
      </c>
      <c r="I413" s="350" t="s">
        <v>340</v>
      </c>
      <c r="J413" s="355">
        <v>90.0</v>
      </c>
      <c r="K413" s="355">
        <v>307.0</v>
      </c>
      <c r="L413" s="355">
        <v>90.0</v>
      </c>
      <c r="M413" s="355">
        <v>307.0</v>
      </c>
      <c r="N413" s="4"/>
      <c r="O413" s="100">
        <v>11.0</v>
      </c>
      <c r="P413" s="101" t="s">
        <v>340</v>
      </c>
      <c r="Q413" s="132">
        <v>176.0</v>
      </c>
      <c r="R413" s="132">
        <v>1153.0</v>
      </c>
      <c r="S413" s="132">
        <v>176.0</v>
      </c>
      <c r="T413" s="132">
        <v>1633.0</v>
      </c>
    </row>
    <row r="414">
      <c r="A414" s="100">
        <v>12.0</v>
      </c>
      <c r="B414" s="350" t="s">
        <v>341</v>
      </c>
      <c r="C414" s="355">
        <v>60.0</v>
      </c>
      <c r="D414" s="355">
        <v>743.0</v>
      </c>
      <c r="E414" s="355">
        <v>60.0</v>
      </c>
      <c r="F414" s="355">
        <v>1123.0</v>
      </c>
      <c r="G414" s="352"/>
      <c r="H414" s="353">
        <v>12.0</v>
      </c>
      <c r="I414" s="350" t="s">
        <v>341</v>
      </c>
      <c r="J414" s="355">
        <v>75.0</v>
      </c>
      <c r="K414" s="355">
        <v>293.0</v>
      </c>
      <c r="L414" s="355">
        <v>75.0</v>
      </c>
      <c r="M414" s="355">
        <v>310.0</v>
      </c>
      <c r="N414" s="4"/>
      <c r="O414" s="100">
        <v>12.0</v>
      </c>
      <c r="P414" s="101" t="s">
        <v>341</v>
      </c>
      <c r="Q414" s="132">
        <v>135.0</v>
      </c>
      <c r="R414" s="132">
        <v>1036.0</v>
      </c>
      <c r="S414" s="132">
        <v>135.0</v>
      </c>
      <c r="T414" s="132">
        <v>1433.0</v>
      </c>
    </row>
    <row r="415">
      <c r="A415" s="100">
        <v>13.0</v>
      </c>
      <c r="B415" s="350" t="s">
        <v>342</v>
      </c>
      <c r="C415" s="355">
        <v>77.0</v>
      </c>
      <c r="D415" s="355">
        <v>304.0</v>
      </c>
      <c r="E415" s="355">
        <v>77.0</v>
      </c>
      <c r="F415" s="355">
        <v>340.0</v>
      </c>
      <c r="G415" s="352"/>
      <c r="H415" s="353">
        <v>13.0</v>
      </c>
      <c r="I415" s="350" t="s">
        <v>342</v>
      </c>
      <c r="J415" s="355">
        <v>81.0</v>
      </c>
      <c r="K415" s="355">
        <v>801.0</v>
      </c>
      <c r="L415" s="355">
        <v>81.0</v>
      </c>
      <c r="M415" s="355">
        <v>1197.0</v>
      </c>
      <c r="N415" s="4"/>
      <c r="O415" s="100">
        <v>13.0</v>
      </c>
      <c r="P415" s="101" t="s">
        <v>342</v>
      </c>
      <c r="Q415" s="132">
        <v>158.0</v>
      </c>
      <c r="R415" s="132">
        <v>1105.0</v>
      </c>
      <c r="S415" s="132">
        <v>158.0</v>
      </c>
      <c r="T415" s="132">
        <v>1537.0</v>
      </c>
    </row>
    <row r="416">
      <c r="A416" s="100">
        <v>14.0</v>
      </c>
      <c r="B416" s="350" t="s">
        <v>343</v>
      </c>
      <c r="C416" s="355">
        <v>89.0</v>
      </c>
      <c r="D416" s="355">
        <v>332.0</v>
      </c>
      <c r="E416" s="355">
        <v>89.0</v>
      </c>
      <c r="F416" s="355">
        <v>479.0</v>
      </c>
      <c r="G416" s="352"/>
      <c r="H416" s="353">
        <v>14.0</v>
      </c>
      <c r="I416" s="350" t="s">
        <v>343</v>
      </c>
      <c r="J416" s="355">
        <v>64.0</v>
      </c>
      <c r="K416" s="355">
        <v>530.0</v>
      </c>
      <c r="L416" s="355">
        <v>64.0</v>
      </c>
      <c r="M416" s="355">
        <v>833.0</v>
      </c>
      <c r="N416" s="4"/>
      <c r="O416" s="100">
        <v>14.0</v>
      </c>
      <c r="P416" s="101" t="s">
        <v>343</v>
      </c>
      <c r="Q416" s="132">
        <v>153.0</v>
      </c>
      <c r="R416" s="132">
        <v>862.0</v>
      </c>
      <c r="S416" s="132">
        <v>153.0</v>
      </c>
      <c r="T416" s="132">
        <v>1312.0</v>
      </c>
    </row>
    <row r="417">
      <c r="A417" s="100">
        <v>15.0</v>
      </c>
      <c r="B417" s="350" t="s">
        <v>344</v>
      </c>
      <c r="C417" s="355">
        <v>80.0</v>
      </c>
      <c r="D417" s="355">
        <v>570.0</v>
      </c>
      <c r="E417" s="355">
        <v>80.0</v>
      </c>
      <c r="F417" s="355">
        <v>925.0</v>
      </c>
      <c r="G417" s="352"/>
      <c r="H417" s="353">
        <v>15.0</v>
      </c>
      <c r="I417" s="350" t="s">
        <v>344</v>
      </c>
      <c r="J417" s="355">
        <v>88.0</v>
      </c>
      <c r="K417" s="355">
        <v>277.0</v>
      </c>
      <c r="L417" s="355">
        <v>88.0</v>
      </c>
      <c r="M417" s="355">
        <v>432.0</v>
      </c>
      <c r="N417" s="4"/>
      <c r="O417" s="100">
        <v>15.0</v>
      </c>
      <c r="P417" s="101" t="s">
        <v>344</v>
      </c>
      <c r="Q417" s="132">
        <v>168.0</v>
      </c>
      <c r="R417" s="132">
        <v>847.0</v>
      </c>
      <c r="S417" s="132">
        <v>168.0</v>
      </c>
      <c r="T417" s="132">
        <v>1357.0</v>
      </c>
    </row>
    <row r="418">
      <c r="A418" s="100">
        <v>16.0</v>
      </c>
      <c r="B418" s="350" t="s">
        <v>345</v>
      </c>
      <c r="C418" s="355">
        <v>91.0</v>
      </c>
      <c r="D418" s="355">
        <v>765.0</v>
      </c>
      <c r="E418" s="355">
        <v>91.0</v>
      </c>
      <c r="F418" s="355">
        <v>1058.0</v>
      </c>
      <c r="G418" s="352"/>
      <c r="H418" s="353">
        <v>16.0</v>
      </c>
      <c r="I418" s="350" t="s">
        <v>345</v>
      </c>
      <c r="J418" s="355">
        <v>84.0</v>
      </c>
      <c r="K418" s="355">
        <v>339.0</v>
      </c>
      <c r="L418" s="355">
        <v>84.0</v>
      </c>
      <c r="M418" s="355">
        <v>432.0</v>
      </c>
      <c r="N418" s="4"/>
      <c r="O418" s="100">
        <v>16.0</v>
      </c>
      <c r="P418" s="101" t="s">
        <v>345</v>
      </c>
      <c r="Q418" s="132">
        <v>175.0</v>
      </c>
      <c r="R418" s="132">
        <v>1104.0</v>
      </c>
      <c r="S418" s="132">
        <v>175.0</v>
      </c>
      <c r="T418" s="132">
        <v>1490.0</v>
      </c>
    </row>
    <row r="419">
      <c r="A419" s="100">
        <v>17.0</v>
      </c>
      <c r="B419" s="350" t="s">
        <v>346</v>
      </c>
      <c r="C419" s="355">
        <v>100.0</v>
      </c>
      <c r="D419" s="355">
        <v>854.0</v>
      </c>
      <c r="E419" s="355">
        <v>100.0</v>
      </c>
      <c r="F419" s="355">
        <v>1593.0</v>
      </c>
      <c r="G419" s="352"/>
      <c r="H419" s="353">
        <v>17.0</v>
      </c>
      <c r="I419" s="350" t="s">
        <v>346</v>
      </c>
      <c r="J419" s="355">
        <v>91.0</v>
      </c>
      <c r="K419" s="355">
        <v>286.0</v>
      </c>
      <c r="L419" s="355">
        <v>91.0</v>
      </c>
      <c r="M419" s="355">
        <v>366.0</v>
      </c>
      <c r="N419" s="4"/>
      <c r="O419" s="100">
        <v>17.0</v>
      </c>
      <c r="P419" s="101" t="s">
        <v>346</v>
      </c>
      <c r="Q419" s="132">
        <v>191.0</v>
      </c>
      <c r="R419" s="132">
        <v>1140.0</v>
      </c>
      <c r="S419" s="132">
        <v>191.0</v>
      </c>
      <c r="T419" s="132">
        <v>1959.0</v>
      </c>
    </row>
    <row r="420">
      <c r="A420" s="100">
        <v>18.0</v>
      </c>
      <c r="B420" s="350" t="s">
        <v>347</v>
      </c>
      <c r="C420" s="357">
        <v>83.0</v>
      </c>
      <c r="D420" s="357">
        <v>540.0</v>
      </c>
      <c r="E420" s="357">
        <v>83.0</v>
      </c>
      <c r="F420" s="357">
        <v>954.0</v>
      </c>
      <c r="G420" s="352"/>
      <c r="H420" s="353">
        <v>18.0</v>
      </c>
      <c r="I420" s="350" t="s">
        <v>347</v>
      </c>
      <c r="J420" s="357">
        <v>84.0</v>
      </c>
      <c r="K420" s="357">
        <v>265.0</v>
      </c>
      <c r="L420" s="357">
        <v>84.0</v>
      </c>
      <c r="M420" s="357">
        <v>356.0</v>
      </c>
      <c r="N420" s="4"/>
      <c r="O420" s="100">
        <v>18.0</v>
      </c>
      <c r="P420" s="101" t="s">
        <v>347</v>
      </c>
      <c r="Q420" s="132">
        <v>167.0</v>
      </c>
      <c r="R420" s="132">
        <v>805.0</v>
      </c>
      <c r="S420" s="132">
        <v>167.0</v>
      </c>
      <c r="T420" s="132">
        <v>1310.0</v>
      </c>
    </row>
    <row r="421">
      <c r="A421" s="100">
        <v>19.0</v>
      </c>
      <c r="B421" s="350" t="s">
        <v>348</v>
      </c>
      <c r="C421" s="355">
        <v>68.0</v>
      </c>
      <c r="D421" s="355">
        <v>502.0</v>
      </c>
      <c r="E421" s="355">
        <v>68.0</v>
      </c>
      <c r="F421" s="355">
        <v>782.0</v>
      </c>
      <c r="G421" s="352"/>
      <c r="H421" s="353">
        <v>19.0</v>
      </c>
      <c r="I421" s="350" t="s">
        <v>348</v>
      </c>
      <c r="J421" s="355">
        <v>82.0</v>
      </c>
      <c r="K421" s="355">
        <v>257.0</v>
      </c>
      <c r="L421" s="355">
        <v>82.0</v>
      </c>
      <c r="M421" s="355">
        <v>367.0</v>
      </c>
      <c r="N421" s="4"/>
      <c r="O421" s="100">
        <v>19.0</v>
      </c>
      <c r="P421" s="101" t="s">
        <v>348</v>
      </c>
      <c r="Q421" s="132">
        <v>150.0</v>
      </c>
      <c r="R421" s="132">
        <v>759.0</v>
      </c>
      <c r="S421" s="132">
        <v>150.0</v>
      </c>
      <c r="T421" s="132">
        <v>1149.0</v>
      </c>
    </row>
    <row r="422">
      <c r="A422" s="100">
        <v>20.0</v>
      </c>
      <c r="B422" s="350" t="s">
        <v>349</v>
      </c>
      <c r="C422" s="355">
        <v>62.0</v>
      </c>
      <c r="D422" s="355">
        <v>478.0</v>
      </c>
      <c r="E422" s="355">
        <v>62.0</v>
      </c>
      <c r="F422" s="355">
        <v>702.0</v>
      </c>
      <c r="G422" s="352"/>
      <c r="H422" s="353">
        <v>20.0</v>
      </c>
      <c r="I422" s="350" t="s">
        <v>349</v>
      </c>
      <c r="J422" s="355">
        <v>76.0</v>
      </c>
      <c r="K422" s="355">
        <v>310.0</v>
      </c>
      <c r="L422" s="355">
        <v>76.0</v>
      </c>
      <c r="M422" s="355">
        <v>344.0</v>
      </c>
      <c r="N422" s="4"/>
      <c r="O422" s="100">
        <v>20.0</v>
      </c>
      <c r="P422" s="101" t="s">
        <v>349</v>
      </c>
      <c r="Q422" s="132">
        <v>138.0</v>
      </c>
      <c r="R422" s="132">
        <v>788.0</v>
      </c>
      <c r="S422" s="132">
        <v>138.0</v>
      </c>
      <c r="T422" s="132">
        <v>1046.0</v>
      </c>
    </row>
    <row r="423">
      <c r="A423" s="100">
        <v>21.0</v>
      </c>
      <c r="B423" s="350" t="s">
        <v>350</v>
      </c>
      <c r="C423" s="355">
        <v>64.0</v>
      </c>
      <c r="D423" s="355">
        <v>500.0</v>
      </c>
      <c r="E423" s="355">
        <v>64.0</v>
      </c>
      <c r="F423" s="355">
        <v>811.0</v>
      </c>
      <c r="G423" s="352"/>
      <c r="H423" s="353">
        <v>21.0</v>
      </c>
      <c r="I423" s="350" t="s">
        <v>350</v>
      </c>
      <c r="J423" s="355">
        <v>78.0</v>
      </c>
      <c r="K423" s="355">
        <v>309.0</v>
      </c>
      <c r="L423" s="355">
        <v>78.0</v>
      </c>
      <c r="M423" s="355">
        <v>353.0</v>
      </c>
      <c r="N423" s="4"/>
      <c r="O423" s="100">
        <v>21.0</v>
      </c>
      <c r="P423" s="101" t="s">
        <v>350</v>
      </c>
      <c r="Q423" s="132">
        <v>142.0</v>
      </c>
      <c r="R423" s="132">
        <v>809.0</v>
      </c>
      <c r="S423" s="132">
        <v>142.0</v>
      </c>
      <c r="T423" s="132">
        <v>1164.0</v>
      </c>
    </row>
    <row r="424">
      <c r="A424" s="100">
        <v>22.0</v>
      </c>
      <c r="B424" s="350" t="s">
        <v>351</v>
      </c>
      <c r="C424" s="355">
        <v>64.0</v>
      </c>
      <c r="D424" s="355">
        <v>415.0</v>
      </c>
      <c r="E424" s="355">
        <v>64.0</v>
      </c>
      <c r="F424" s="355">
        <v>756.0</v>
      </c>
      <c r="G424" s="352"/>
      <c r="H424" s="353">
        <v>22.0</v>
      </c>
      <c r="I424" s="350" t="s">
        <v>351</v>
      </c>
      <c r="J424" s="355">
        <v>76.0</v>
      </c>
      <c r="K424" s="355">
        <v>130.0</v>
      </c>
      <c r="L424" s="355">
        <v>76.0</v>
      </c>
      <c r="M424" s="355">
        <v>170.0</v>
      </c>
      <c r="N424" s="4"/>
      <c r="O424" s="100">
        <v>22.0</v>
      </c>
      <c r="P424" s="101" t="s">
        <v>351</v>
      </c>
      <c r="Q424" s="132">
        <v>140.0</v>
      </c>
      <c r="R424" s="132">
        <v>545.0</v>
      </c>
      <c r="S424" s="132">
        <v>140.0</v>
      </c>
      <c r="T424" s="132">
        <v>926.0</v>
      </c>
    </row>
    <row r="425">
      <c r="A425" s="100">
        <v>23.0</v>
      </c>
      <c r="B425" s="350" t="s">
        <v>352</v>
      </c>
      <c r="C425" s="355">
        <v>71.0</v>
      </c>
      <c r="D425" s="355">
        <v>389.0</v>
      </c>
      <c r="E425" s="355">
        <v>71.0</v>
      </c>
      <c r="F425" s="355">
        <v>668.0</v>
      </c>
      <c r="G425" s="352"/>
      <c r="H425" s="353">
        <v>23.0</v>
      </c>
      <c r="I425" s="350" t="s">
        <v>352</v>
      </c>
      <c r="J425" s="355">
        <v>49.0</v>
      </c>
      <c r="K425" s="355">
        <v>190.0</v>
      </c>
      <c r="L425" s="355">
        <v>49.0</v>
      </c>
      <c r="M425" s="355">
        <v>225.0</v>
      </c>
      <c r="N425" s="4"/>
      <c r="O425" s="100">
        <v>23.0</v>
      </c>
      <c r="P425" s="101" t="s">
        <v>352</v>
      </c>
      <c r="Q425" s="132">
        <v>120.0</v>
      </c>
      <c r="R425" s="132">
        <v>579.0</v>
      </c>
      <c r="S425" s="132">
        <v>120.0</v>
      </c>
      <c r="T425" s="132">
        <v>893.0</v>
      </c>
    </row>
    <row r="426">
      <c r="A426" s="100">
        <v>24.0</v>
      </c>
      <c r="B426" s="350" t="s">
        <v>353</v>
      </c>
      <c r="C426" s="355">
        <v>83.0</v>
      </c>
      <c r="D426" s="355">
        <v>703.0</v>
      </c>
      <c r="E426" s="355">
        <v>83.0</v>
      </c>
      <c r="F426" s="355">
        <v>1321.0</v>
      </c>
      <c r="G426" s="352"/>
      <c r="H426" s="353">
        <v>24.0</v>
      </c>
      <c r="I426" s="350" t="s">
        <v>353</v>
      </c>
      <c r="J426" s="355">
        <v>84.0</v>
      </c>
      <c r="K426" s="355">
        <v>386.0</v>
      </c>
      <c r="L426" s="355">
        <v>84.0</v>
      </c>
      <c r="M426" s="355">
        <v>463.0</v>
      </c>
      <c r="N426" s="4"/>
      <c r="O426" s="100">
        <v>24.0</v>
      </c>
      <c r="P426" s="101" t="s">
        <v>353</v>
      </c>
      <c r="Q426" s="132">
        <v>167.0</v>
      </c>
      <c r="R426" s="132">
        <v>1089.0</v>
      </c>
      <c r="S426" s="132">
        <v>167.0</v>
      </c>
      <c r="T426" s="132">
        <v>1784.0</v>
      </c>
    </row>
    <row r="427">
      <c r="A427" s="100">
        <v>25.0</v>
      </c>
      <c r="B427" s="350" t="s">
        <v>354</v>
      </c>
      <c r="C427" s="355">
        <v>82.0</v>
      </c>
      <c r="D427" s="355">
        <v>727.0</v>
      </c>
      <c r="E427" s="355">
        <v>82.0</v>
      </c>
      <c r="F427" s="355">
        <v>1104.0</v>
      </c>
      <c r="G427" s="352"/>
      <c r="H427" s="353">
        <v>25.0</v>
      </c>
      <c r="I427" s="350" t="s">
        <v>354</v>
      </c>
      <c r="J427" s="355">
        <v>81.0</v>
      </c>
      <c r="K427" s="355">
        <v>367.0</v>
      </c>
      <c r="L427" s="355">
        <v>81.0</v>
      </c>
      <c r="M427" s="355">
        <v>431.0</v>
      </c>
      <c r="N427" s="4"/>
      <c r="O427" s="100">
        <v>25.0</v>
      </c>
      <c r="P427" s="101" t="s">
        <v>354</v>
      </c>
      <c r="Q427" s="132">
        <v>163.0</v>
      </c>
      <c r="R427" s="132">
        <v>1094.0</v>
      </c>
      <c r="S427" s="132">
        <v>163.0</v>
      </c>
      <c r="T427" s="132">
        <v>1535.0</v>
      </c>
    </row>
    <row r="428">
      <c r="A428" s="100">
        <v>26.0</v>
      </c>
      <c r="B428" s="350" t="s">
        <v>355</v>
      </c>
      <c r="C428" s="355">
        <v>71.0</v>
      </c>
      <c r="D428" s="355">
        <v>444.0</v>
      </c>
      <c r="E428" s="355">
        <v>71.0</v>
      </c>
      <c r="F428" s="355">
        <v>786.0</v>
      </c>
      <c r="G428" s="352"/>
      <c r="H428" s="353">
        <v>26.0</v>
      </c>
      <c r="I428" s="350" t="s">
        <v>355</v>
      </c>
      <c r="J428" s="355">
        <v>75.0</v>
      </c>
      <c r="K428" s="355">
        <v>352.0</v>
      </c>
      <c r="L428" s="355">
        <v>75.0</v>
      </c>
      <c r="M428" s="355">
        <v>520.0</v>
      </c>
      <c r="N428" s="4"/>
      <c r="O428" s="100">
        <v>26.0</v>
      </c>
      <c r="P428" s="101" t="s">
        <v>355</v>
      </c>
      <c r="Q428" s="132">
        <v>146.0</v>
      </c>
      <c r="R428" s="132">
        <v>796.0</v>
      </c>
      <c r="S428" s="132">
        <v>146.0</v>
      </c>
      <c r="T428" s="132">
        <v>1306.0</v>
      </c>
    </row>
    <row r="429">
      <c r="A429" s="100">
        <v>27.0</v>
      </c>
      <c r="B429" s="350" t="s">
        <v>356</v>
      </c>
      <c r="C429" s="355">
        <v>67.0</v>
      </c>
      <c r="D429" s="355">
        <v>650.0</v>
      </c>
      <c r="E429" s="355">
        <v>67.0</v>
      </c>
      <c r="F429" s="355">
        <v>976.0</v>
      </c>
      <c r="G429" s="352"/>
      <c r="H429" s="353">
        <v>27.0</v>
      </c>
      <c r="I429" s="350" t="s">
        <v>356</v>
      </c>
      <c r="J429" s="355">
        <v>66.0</v>
      </c>
      <c r="K429" s="355">
        <v>287.0</v>
      </c>
      <c r="L429" s="355">
        <v>66.0</v>
      </c>
      <c r="M429" s="355">
        <v>393.0</v>
      </c>
      <c r="N429" s="4"/>
      <c r="O429" s="100">
        <v>27.0</v>
      </c>
      <c r="P429" s="101" t="s">
        <v>356</v>
      </c>
      <c r="Q429" s="132">
        <v>133.0</v>
      </c>
      <c r="R429" s="132">
        <v>937.0</v>
      </c>
      <c r="S429" s="132">
        <v>133.0</v>
      </c>
      <c r="T429" s="132">
        <v>1369.0</v>
      </c>
    </row>
    <row r="430">
      <c r="A430" s="100">
        <v>28.0</v>
      </c>
      <c r="B430" s="350" t="s">
        <v>357</v>
      </c>
      <c r="C430" s="355">
        <v>76.0</v>
      </c>
      <c r="D430" s="355">
        <v>519.0</v>
      </c>
      <c r="E430" s="355">
        <v>76.0</v>
      </c>
      <c r="F430" s="355">
        <v>942.0</v>
      </c>
      <c r="G430" s="352"/>
      <c r="H430" s="353">
        <v>28.0</v>
      </c>
      <c r="I430" s="350" t="s">
        <v>357</v>
      </c>
      <c r="J430" s="355">
        <v>79.0</v>
      </c>
      <c r="K430" s="355">
        <v>324.0</v>
      </c>
      <c r="L430" s="355">
        <v>79.0</v>
      </c>
      <c r="M430" s="355">
        <v>353.0</v>
      </c>
      <c r="N430" s="4"/>
      <c r="O430" s="100">
        <v>28.0</v>
      </c>
      <c r="P430" s="101" t="s">
        <v>357</v>
      </c>
      <c r="Q430" s="132">
        <v>155.0</v>
      </c>
      <c r="R430" s="132">
        <v>843.0</v>
      </c>
      <c r="S430" s="132">
        <v>155.0</v>
      </c>
      <c r="T430" s="132">
        <v>1295.0</v>
      </c>
    </row>
    <row r="431">
      <c r="A431" s="100">
        <v>29.0</v>
      </c>
      <c r="B431" s="350" t="s">
        <v>358</v>
      </c>
      <c r="C431" s="358">
        <v>72.0</v>
      </c>
      <c r="D431" s="358">
        <v>556.0</v>
      </c>
      <c r="E431" s="355">
        <v>72.0</v>
      </c>
      <c r="F431" s="355">
        <v>1022.0</v>
      </c>
      <c r="G431" s="352"/>
      <c r="H431" s="353">
        <v>29.0</v>
      </c>
      <c r="I431" s="350" t="s">
        <v>358</v>
      </c>
      <c r="J431" s="358">
        <v>79.0</v>
      </c>
      <c r="K431" s="358">
        <v>331.0</v>
      </c>
      <c r="L431" s="358">
        <v>79.0</v>
      </c>
      <c r="M431" s="358">
        <v>352.0</v>
      </c>
      <c r="N431" s="4"/>
      <c r="O431" s="100">
        <v>29.0</v>
      </c>
      <c r="P431" s="101" t="s">
        <v>358</v>
      </c>
      <c r="Q431" s="132">
        <v>151.0</v>
      </c>
      <c r="R431" s="132">
        <v>887.0</v>
      </c>
      <c r="S431" s="132">
        <v>151.0</v>
      </c>
      <c r="T431" s="132">
        <v>1374.0</v>
      </c>
    </row>
    <row r="432">
      <c r="A432" s="100">
        <v>30.0</v>
      </c>
      <c r="B432" s="350" t="s">
        <v>359</v>
      </c>
      <c r="C432" s="361">
        <v>87.0</v>
      </c>
      <c r="D432" s="361">
        <v>673.0</v>
      </c>
      <c r="E432" s="355">
        <v>87.0</v>
      </c>
      <c r="F432" s="355">
        <v>1106.0</v>
      </c>
      <c r="G432" s="352"/>
      <c r="H432" s="353">
        <v>30.0</v>
      </c>
      <c r="I432" s="362" t="s">
        <v>359</v>
      </c>
      <c r="J432" s="360">
        <v>86.0</v>
      </c>
      <c r="K432" s="361">
        <v>276.0</v>
      </c>
      <c r="L432" s="361">
        <v>86.0</v>
      </c>
      <c r="M432" s="361">
        <v>464.0</v>
      </c>
      <c r="N432" s="4"/>
      <c r="O432" s="105">
        <v>30.0</v>
      </c>
      <c r="P432" s="101" t="s">
        <v>359</v>
      </c>
      <c r="Q432" s="133">
        <v>173.0</v>
      </c>
      <c r="R432" s="133">
        <v>949.0</v>
      </c>
      <c r="S432" s="132">
        <v>173.0</v>
      </c>
      <c r="T432" s="133">
        <v>1570.0</v>
      </c>
    </row>
    <row r="433">
      <c r="A433" s="110" t="s">
        <v>44</v>
      </c>
      <c r="B433" s="8"/>
      <c r="C433" s="99">
        <v>2374.0</v>
      </c>
      <c r="D433" s="99">
        <v>19338.0</v>
      </c>
      <c r="E433" s="99">
        <v>2374.0</v>
      </c>
      <c r="F433" s="99">
        <v>31729.0</v>
      </c>
      <c r="G433" s="9"/>
      <c r="H433" s="110" t="s">
        <v>44</v>
      </c>
      <c r="I433" s="8"/>
      <c r="J433" s="99">
        <v>2401.0</v>
      </c>
      <c r="K433" s="99">
        <v>9630.0</v>
      </c>
      <c r="L433" s="99">
        <v>2401.0</v>
      </c>
      <c r="M433" s="99">
        <v>12624.0</v>
      </c>
      <c r="N433" s="4"/>
      <c r="O433" s="110" t="s">
        <v>44</v>
      </c>
      <c r="P433" s="67"/>
      <c r="Q433" s="131">
        <v>4775.0</v>
      </c>
      <c r="R433" s="115">
        <v>28968.0</v>
      </c>
      <c r="S433" s="115">
        <v>4775.0</v>
      </c>
      <c r="T433" s="115">
        <v>44353.0</v>
      </c>
    </row>
    <row r="434">
      <c r="A434" s="114" t="s">
        <v>396</v>
      </c>
      <c r="N434" s="4"/>
      <c r="O434" s="4"/>
      <c r="P434" s="4"/>
      <c r="Q434" s="4"/>
      <c r="R434" s="4"/>
      <c r="S434" s="4"/>
      <c r="T434" s="4"/>
    </row>
    <row r="435">
      <c r="N435" s="4"/>
      <c r="O435" s="4"/>
      <c r="P435" s="4"/>
      <c r="Q435" s="4"/>
      <c r="R435" s="4"/>
      <c r="S435" s="4"/>
      <c r="T435" s="4"/>
    </row>
    <row r="436">
      <c r="N436" s="4"/>
      <c r="O436" s="4"/>
      <c r="P436" s="4"/>
      <c r="Q436" s="4"/>
      <c r="R436" s="4"/>
      <c r="S436" s="4"/>
      <c r="T436" s="4"/>
    </row>
    <row r="437">
      <c r="A437" s="96" t="s">
        <v>1</v>
      </c>
      <c r="G437" s="3"/>
      <c r="H437" s="96" t="s">
        <v>2</v>
      </c>
      <c r="N437" s="4"/>
      <c r="O437" s="96" t="s">
        <v>3</v>
      </c>
    </row>
    <row r="438">
      <c r="A438" s="96" t="s">
        <v>360</v>
      </c>
      <c r="G438" s="3"/>
      <c r="H438" s="96" t="s">
        <v>360</v>
      </c>
      <c r="N438" s="4"/>
      <c r="O438" s="96" t="s">
        <v>360</v>
      </c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4"/>
      <c r="O439" s="3"/>
      <c r="P439" s="3"/>
      <c r="Q439" s="3"/>
      <c r="R439" s="3"/>
      <c r="S439" s="3"/>
      <c r="T439" s="3"/>
    </row>
    <row r="440">
      <c r="A440" s="97" t="s">
        <v>5</v>
      </c>
      <c r="B440" s="97" t="s">
        <v>6</v>
      </c>
      <c r="C440" s="98" t="s">
        <v>7</v>
      </c>
      <c r="D440" s="8"/>
      <c r="E440" s="98" t="s">
        <v>8</v>
      </c>
      <c r="F440" s="8"/>
      <c r="G440" s="9"/>
      <c r="H440" s="97" t="s">
        <v>5</v>
      </c>
      <c r="I440" s="97" t="s">
        <v>6</v>
      </c>
      <c r="J440" s="98" t="s">
        <v>7</v>
      </c>
      <c r="K440" s="8"/>
      <c r="L440" s="98" t="s">
        <v>8</v>
      </c>
      <c r="M440" s="8"/>
      <c r="N440" s="4"/>
      <c r="O440" s="97" t="s">
        <v>5</v>
      </c>
      <c r="P440" s="97" t="s">
        <v>6</v>
      </c>
      <c r="Q440" s="98" t="s">
        <v>7</v>
      </c>
      <c r="R440" s="8"/>
      <c r="S440" s="98" t="s">
        <v>8</v>
      </c>
      <c r="T440" s="8"/>
    </row>
    <row r="441">
      <c r="A441" s="10"/>
      <c r="B441" s="10"/>
      <c r="C441" s="99" t="s">
        <v>9</v>
      </c>
      <c r="D441" s="99" t="s">
        <v>10</v>
      </c>
      <c r="E441" s="99" t="s">
        <v>9</v>
      </c>
      <c r="F441" s="99" t="s">
        <v>10</v>
      </c>
      <c r="G441" s="9"/>
      <c r="H441" s="10"/>
      <c r="I441" s="10"/>
      <c r="J441" s="99" t="s">
        <v>9</v>
      </c>
      <c r="K441" s="99" t="s">
        <v>10</v>
      </c>
      <c r="L441" s="99" t="s">
        <v>9</v>
      </c>
      <c r="M441" s="99" t="s">
        <v>10</v>
      </c>
      <c r="N441" s="4"/>
      <c r="O441" s="10"/>
      <c r="P441" s="10"/>
      <c r="Q441" s="99" t="s">
        <v>9</v>
      </c>
      <c r="R441" s="99" t="s">
        <v>10</v>
      </c>
      <c r="S441" s="99" t="s">
        <v>9</v>
      </c>
      <c r="T441" s="99" t="s">
        <v>10</v>
      </c>
    </row>
    <row r="442">
      <c r="A442" s="100">
        <v>1.0</v>
      </c>
      <c r="B442" s="350" t="s">
        <v>361</v>
      </c>
      <c r="C442" s="354">
        <v>99.0</v>
      </c>
      <c r="D442" s="354">
        <v>989.0</v>
      </c>
      <c r="E442" s="354">
        <v>99.0</v>
      </c>
      <c r="F442" s="354">
        <v>1887.0</v>
      </c>
      <c r="G442" s="9"/>
      <c r="H442" s="353">
        <v>1.0</v>
      </c>
      <c r="I442" s="350" t="s">
        <v>361</v>
      </c>
      <c r="J442" s="354">
        <v>89.0</v>
      </c>
      <c r="K442" s="355">
        <v>309.0</v>
      </c>
      <c r="L442" s="354">
        <v>89.0</v>
      </c>
      <c r="M442" s="354">
        <v>455.0</v>
      </c>
      <c r="N442" s="4"/>
      <c r="O442" s="92">
        <v>1.0</v>
      </c>
      <c r="P442" s="101" t="s">
        <v>361</v>
      </c>
      <c r="Q442" s="132">
        <f t="shared" ref="Q442:T442" si="1">C442+J442</f>
        <v>188</v>
      </c>
      <c r="R442" s="132">
        <f t="shared" si="1"/>
        <v>1298</v>
      </c>
      <c r="S442" s="132">
        <f t="shared" si="1"/>
        <v>188</v>
      </c>
      <c r="T442" s="132">
        <f t="shared" si="1"/>
        <v>2342</v>
      </c>
    </row>
    <row r="443">
      <c r="A443" s="100">
        <v>2.0</v>
      </c>
      <c r="B443" s="350" t="s">
        <v>362</v>
      </c>
      <c r="C443" s="356">
        <v>82.0</v>
      </c>
      <c r="D443" s="356">
        <v>656.0</v>
      </c>
      <c r="E443" s="356">
        <v>82.0</v>
      </c>
      <c r="F443" s="356">
        <v>1247.0</v>
      </c>
      <c r="G443" s="9"/>
      <c r="H443" s="353">
        <v>2.0</v>
      </c>
      <c r="I443" s="350" t="s">
        <v>362</v>
      </c>
      <c r="J443" s="356">
        <v>88.0</v>
      </c>
      <c r="K443" s="355">
        <v>281.0</v>
      </c>
      <c r="L443" s="356">
        <v>88.0</v>
      </c>
      <c r="M443" s="356">
        <v>394.0</v>
      </c>
      <c r="N443" s="4"/>
      <c r="O443" s="92">
        <v>2.0</v>
      </c>
      <c r="P443" s="101" t="s">
        <v>362</v>
      </c>
      <c r="Q443" s="132">
        <f t="shared" ref="Q443:T443" si="2">C443+J443</f>
        <v>170</v>
      </c>
      <c r="R443" s="132">
        <f t="shared" si="2"/>
        <v>937</v>
      </c>
      <c r="S443" s="132">
        <f t="shared" si="2"/>
        <v>170</v>
      </c>
      <c r="T443" s="132">
        <f t="shared" si="2"/>
        <v>1641</v>
      </c>
    </row>
    <row r="444">
      <c r="A444" s="100">
        <v>3.0</v>
      </c>
      <c r="B444" s="350" t="s">
        <v>363</v>
      </c>
      <c r="C444" s="355">
        <v>68.0</v>
      </c>
      <c r="D444" s="355">
        <v>417.0</v>
      </c>
      <c r="E444" s="355">
        <v>68.0</v>
      </c>
      <c r="F444" s="355">
        <v>780.0</v>
      </c>
      <c r="G444" s="9"/>
      <c r="H444" s="353">
        <v>3.0</v>
      </c>
      <c r="I444" s="350" t="s">
        <v>363</v>
      </c>
      <c r="J444" s="355">
        <v>85.0</v>
      </c>
      <c r="K444" s="355">
        <v>277.0</v>
      </c>
      <c r="L444" s="355">
        <v>85.0</v>
      </c>
      <c r="M444" s="355">
        <v>374.0</v>
      </c>
      <c r="N444" s="4"/>
      <c r="O444" s="92">
        <v>3.0</v>
      </c>
      <c r="P444" s="101" t="s">
        <v>363</v>
      </c>
      <c r="Q444" s="132">
        <f t="shared" ref="Q444:T444" si="3">C444+J444</f>
        <v>153</v>
      </c>
      <c r="R444" s="132">
        <f t="shared" si="3"/>
        <v>694</v>
      </c>
      <c r="S444" s="132">
        <f t="shared" si="3"/>
        <v>153</v>
      </c>
      <c r="T444" s="132">
        <f t="shared" si="3"/>
        <v>1154</v>
      </c>
    </row>
    <row r="445">
      <c r="A445" s="100">
        <v>4.0</v>
      </c>
      <c r="B445" s="350" t="s">
        <v>364</v>
      </c>
      <c r="C445" s="281">
        <v>78.0</v>
      </c>
      <c r="D445" s="281">
        <v>738.0</v>
      </c>
      <c r="E445" s="281">
        <v>78.0</v>
      </c>
      <c r="F445" s="281">
        <v>1164.0</v>
      </c>
      <c r="G445" s="9"/>
      <c r="H445" s="100">
        <v>4.0</v>
      </c>
      <c r="I445" s="350" t="s">
        <v>364</v>
      </c>
      <c r="J445" s="355">
        <v>85.0</v>
      </c>
      <c r="K445" s="355">
        <v>303.0</v>
      </c>
      <c r="L445" s="355">
        <v>85.0</v>
      </c>
      <c r="M445" s="355">
        <v>368.0</v>
      </c>
      <c r="N445" s="4"/>
      <c r="O445" s="92">
        <v>4.0</v>
      </c>
      <c r="P445" s="101" t="s">
        <v>364</v>
      </c>
      <c r="Q445" s="132">
        <f t="shared" ref="Q445:T445" si="4">C445+J445</f>
        <v>163</v>
      </c>
      <c r="R445" s="132">
        <f t="shared" si="4"/>
        <v>1041</v>
      </c>
      <c r="S445" s="132">
        <f t="shared" si="4"/>
        <v>163</v>
      </c>
      <c r="T445" s="132">
        <f t="shared" si="4"/>
        <v>1532</v>
      </c>
    </row>
    <row r="446">
      <c r="A446" s="100">
        <v>5.0</v>
      </c>
      <c r="B446" s="350" t="s">
        <v>365</v>
      </c>
      <c r="C446" s="281">
        <v>63.0</v>
      </c>
      <c r="D446" s="281">
        <v>544.0</v>
      </c>
      <c r="E446" s="281">
        <v>63.0</v>
      </c>
      <c r="F446" s="281">
        <v>952.0</v>
      </c>
      <c r="G446" s="9"/>
      <c r="H446" s="100">
        <v>5.0</v>
      </c>
      <c r="I446" s="350" t="s">
        <v>365</v>
      </c>
      <c r="J446" s="355">
        <v>85.0</v>
      </c>
      <c r="K446" s="355">
        <v>341.0</v>
      </c>
      <c r="L446" s="355">
        <v>85.0</v>
      </c>
      <c r="M446" s="355">
        <v>303.0</v>
      </c>
      <c r="N446" s="4"/>
      <c r="O446" s="92">
        <v>5.0</v>
      </c>
      <c r="P446" s="101" t="s">
        <v>365</v>
      </c>
      <c r="Q446" s="132">
        <f t="shared" ref="Q446:T446" si="5">C446+J446</f>
        <v>148</v>
      </c>
      <c r="R446" s="132">
        <f t="shared" si="5"/>
        <v>885</v>
      </c>
      <c r="S446" s="132">
        <f t="shared" si="5"/>
        <v>148</v>
      </c>
      <c r="T446" s="132">
        <f t="shared" si="5"/>
        <v>1255</v>
      </c>
    </row>
    <row r="447">
      <c r="A447" s="100">
        <v>6.0</v>
      </c>
      <c r="B447" s="350" t="s">
        <v>366</v>
      </c>
      <c r="C447" s="281">
        <v>73.0</v>
      </c>
      <c r="D447" s="281">
        <v>640.0</v>
      </c>
      <c r="E447" s="281">
        <v>73.0</v>
      </c>
      <c r="F447" s="281">
        <v>993.0</v>
      </c>
      <c r="G447" s="9"/>
      <c r="H447" s="100">
        <v>6.0</v>
      </c>
      <c r="I447" s="350" t="s">
        <v>366</v>
      </c>
      <c r="J447" s="355">
        <v>81.0</v>
      </c>
      <c r="K447" s="355">
        <v>336.0</v>
      </c>
      <c r="L447" s="355">
        <v>81.0</v>
      </c>
      <c r="M447" s="355">
        <v>343.0</v>
      </c>
      <c r="N447" s="4"/>
      <c r="O447" s="92">
        <v>6.0</v>
      </c>
      <c r="P447" s="101" t="s">
        <v>366</v>
      </c>
      <c r="Q447" s="132">
        <f t="shared" ref="Q447:T447" si="6">C447+J447</f>
        <v>154</v>
      </c>
      <c r="R447" s="132">
        <f t="shared" si="6"/>
        <v>976</v>
      </c>
      <c r="S447" s="132">
        <f t="shared" si="6"/>
        <v>154</v>
      </c>
      <c r="T447" s="132">
        <f t="shared" si="6"/>
        <v>1336</v>
      </c>
    </row>
    <row r="448">
      <c r="A448" s="100">
        <v>7.0</v>
      </c>
      <c r="B448" s="350" t="s">
        <v>367</v>
      </c>
      <c r="C448" s="281">
        <v>75.0</v>
      </c>
      <c r="D448" s="281">
        <v>528.0</v>
      </c>
      <c r="E448" s="281">
        <v>75.0</v>
      </c>
      <c r="F448" s="281">
        <v>765.0</v>
      </c>
      <c r="G448" s="9"/>
      <c r="H448" s="100">
        <v>7.0</v>
      </c>
      <c r="I448" s="350" t="s">
        <v>367</v>
      </c>
      <c r="J448" s="355">
        <v>81.0</v>
      </c>
      <c r="K448" s="355">
        <v>327.0</v>
      </c>
      <c r="L448" s="355">
        <v>81.0</v>
      </c>
      <c r="M448" s="355">
        <v>361.0</v>
      </c>
      <c r="N448" s="4"/>
      <c r="O448" s="92">
        <v>7.0</v>
      </c>
      <c r="P448" s="101" t="s">
        <v>367</v>
      </c>
      <c r="Q448" s="132">
        <f t="shared" ref="Q448:T448" si="7">C448+J448</f>
        <v>156</v>
      </c>
      <c r="R448" s="132">
        <f t="shared" si="7"/>
        <v>855</v>
      </c>
      <c r="S448" s="132">
        <f t="shared" si="7"/>
        <v>156</v>
      </c>
      <c r="T448" s="132">
        <f t="shared" si="7"/>
        <v>1126</v>
      </c>
    </row>
    <row r="449">
      <c r="A449" s="100">
        <v>8.0</v>
      </c>
      <c r="B449" s="350" t="s">
        <v>368</v>
      </c>
      <c r="C449" s="281">
        <v>91.0</v>
      </c>
      <c r="D449" s="281">
        <v>797.0</v>
      </c>
      <c r="E449" s="281">
        <v>91.0</v>
      </c>
      <c r="F449" s="281">
        <v>1472.0</v>
      </c>
      <c r="G449" s="9"/>
      <c r="H449" s="100">
        <v>8.0</v>
      </c>
      <c r="I449" s="350" t="s">
        <v>368</v>
      </c>
      <c r="J449" s="355">
        <v>88.0</v>
      </c>
      <c r="K449" s="355">
        <v>319.0</v>
      </c>
      <c r="L449" s="355">
        <v>88.0</v>
      </c>
      <c r="M449" s="355">
        <v>432.0</v>
      </c>
      <c r="N449" s="4"/>
      <c r="O449" s="92">
        <v>8.0</v>
      </c>
      <c r="P449" s="101" t="s">
        <v>368</v>
      </c>
      <c r="Q449" s="132">
        <f t="shared" ref="Q449:T449" si="8">C449+J449</f>
        <v>179</v>
      </c>
      <c r="R449" s="132">
        <f t="shared" si="8"/>
        <v>1116</v>
      </c>
      <c r="S449" s="132">
        <f t="shared" si="8"/>
        <v>179</v>
      </c>
      <c r="T449" s="132">
        <f t="shared" si="8"/>
        <v>1904</v>
      </c>
    </row>
    <row r="450">
      <c r="A450" s="100">
        <v>9.0</v>
      </c>
      <c r="B450" s="350" t="s">
        <v>369</v>
      </c>
      <c r="C450" s="281">
        <v>74.0</v>
      </c>
      <c r="D450" s="281">
        <v>639.0</v>
      </c>
      <c r="E450" s="281">
        <v>74.0</v>
      </c>
      <c r="F450" s="281">
        <v>1027.0</v>
      </c>
      <c r="G450" s="9"/>
      <c r="H450" s="100">
        <v>9.0</v>
      </c>
      <c r="I450" s="350" t="s">
        <v>369</v>
      </c>
      <c r="J450" s="355">
        <v>88.0</v>
      </c>
      <c r="K450" s="355">
        <v>276.0</v>
      </c>
      <c r="L450" s="355">
        <v>88.0</v>
      </c>
      <c r="M450" s="355">
        <v>390.0</v>
      </c>
      <c r="N450" s="4"/>
      <c r="O450" s="92">
        <v>9.0</v>
      </c>
      <c r="P450" s="101" t="s">
        <v>369</v>
      </c>
      <c r="Q450" s="132">
        <f t="shared" ref="Q450:T450" si="9">C450+J450</f>
        <v>162</v>
      </c>
      <c r="R450" s="132">
        <f t="shared" si="9"/>
        <v>915</v>
      </c>
      <c r="S450" s="132">
        <f t="shared" si="9"/>
        <v>162</v>
      </c>
      <c r="T450" s="132">
        <f t="shared" si="9"/>
        <v>1417</v>
      </c>
    </row>
    <row r="451">
      <c r="A451" s="100">
        <v>10.0</v>
      </c>
      <c r="B451" s="350" t="s">
        <v>370</v>
      </c>
      <c r="C451" s="281">
        <v>65.0</v>
      </c>
      <c r="D451" s="281">
        <v>502.0</v>
      </c>
      <c r="E451" s="281">
        <v>65.0</v>
      </c>
      <c r="F451" s="281">
        <v>804.0</v>
      </c>
      <c r="G451" s="9"/>
      <c r="H451" s="100">
        <v>10.0</v>
      </c>
      <c r="I451" s="350" t="s">
        <v>370</v>
      </c>
      <c r="J451" s="355">
        <v>73.0</v>
      </c>
      <c r="K451" s="355">
        <v>302.0</v>
      </c>
      <c r="L451" s="355">
        <v>73.0</v>
      </c>
      <c r="M451" s="355">
        <v>351.0</v>
      </c>
      <c r="N451" s="4"/>
      <c r="O451" s="92">
        <v>10.0</v>
      </c>
      <c r="P451" s="101" t="s">
        <v>370</v>
      </c>
      <c r="Q451" s="132">
        <f t="shared" ref="Q451:T451" si="10">C451+J451</f>
        <v>138</v>
      </c>
      <c r="R451" s="132">
        <f t="shared" si="10"/>
        <v>804</v>
      </c>
      <c r="S451" s="132">
        <f t="shared" si="10"/>
        <v>138</v>
      </c>
      <c r="T451" s="132">
        <f t="shared" si="10"/>
        <v>1155</v>
      </c>
    </row>
    <row r="452">
      <c r="A452" s="100">
        <v>11.0</v>
      </c>
      <c r="B452" s="350" t="s">
        <v>371</v>
      </c>
      <c r="C452" s="281">
        <v>79.0</v>
      </c>
      <c r="D452" s="281">
        <v>617.0</v>
      </c>
      <c r="E452" s="281">
        <v>79.0</v>
      </c>
      <c r="F452" s="281">
        <v>1073.0</v>
      </c>
      <c r="G452" s="9"/>
      <c r="H452" s="100">
        <v>11.0</v>
      </c>
      <c r="I452" s="350" t="s">
        <v>371</v>
      </c>
      <c r="J452" s="355">
        <v>109.0</v>
      </c>
      <c r="K452" s="355">
        <v>364.0</v>
      </c>
      <c r="L452" s="355">
        <v>109.0</v>
      </c>
      <c r="M452" s="355">
        <v>461.0</v>
      </c>
      <c r="N452" s="4"/>
      <c r="O452" s="92">
        <v>11.0</v>
      </c>
      <c r="P452" s="101" t="s">
        <v>371</v>
      </c>
      <c r="Q452" s="132">
        <f t="shared" ref="Q452:T452" si="11">C452+J452</f>
        <v>188</v>
      </c>
      <c r="R452" s="132">
        <f t="shared" si="11"/>
        <v>981</v>
      </c>
      <c r="S452" s="132">
        <f t="shared" si="11"/>
        <v>188</v>
      </c>
      <c r="T452" s="132">
        <f t="shared" si="11"/>
        <v>1534</v>
      </c>
    </row>
    <row r="453">
      <c r="A453" s="100">
        <v>12.0</v>
      </c>
      <c r="B453" s="350" t="s">
        <v>372</v>
      </c>
      <c r="C453" s="281">
        <v>73.0</v>
      </c>
      <c r="D453" s="281">
        <v>669.0</v>
      </c>
      <c r="E453" s="281">
        <v>73.0</v>
      </c>
      <c r="F453" s="281">
        <v>1045.0</v>
      </c>
      <c r="G453" s="9"/>
      <c r="H453" s="100">
        <v>12.0</v>
      </c>
      <c r="I453" s="350" t="s">
        <v>372</v>
      </c>
      <c r="J453" s="355">
        <v>78.0</v>
      </c>
      <c r="K453" s="355">
        <v>208.0</v>
      </c>
      <c r="L453" s="355">
        <v>78.0</v>
      </c>
      <c r="M453" s="355">
        <v>402.0</v>
      </c>
      <c r="N453" s="4"/>
      <c r="O453" s="92">
        <v>12.0</v>
      </c>
      <c r="P453" s="101" t="s">
        <v>372</v>
      </c>
      <c r="Q453" s="132">
        <f t="shared" ref="Q453:T453" si="12">C453+J453</f>
        <v>151</v>
      </c>
      <c r="R453" s="132">
        <f t="shared" si="12"/>
        <v>877</v>
      </c>
      <c r="S453" s="132">
        <f t="shared" si="12"/>
        <v>151</v>
      </c>
      <c r="T453" s="132">
        <f t="shared" si="12"/>
        <v>1447</v>
      </c>
    </row>
    <row r="454">
      <c r="A454" s="100">
        <v>13.0</v>
      </c>
      <c r="B454" s="350" t="s">
        <v>373</v>
      </c>
      <c r="C454" s="281">
        <v>73.0</v>
      </c>
      <c r="D454" s="281">
        <v>293.0</v>
      </c>
      <c r="E454" s="281">
        <v>73.0</v>
      </c>
      <c r="F454" s="281">
        <v>567.0</v>
      </c>
      <c r="G454" s="9"/>
      <c r="H454" s="100">
        <v>13.0</v>
      </c>
      <c r="I454" s="350" t="s">
        <v>373</v>
      </c>
      <c r="J454" s="355">
        <v>100.0</v>
      </c>
      <c r="K454" s="355">
        <v>352.0</v>
      </c>
      <c r="L454" s="355">
        <v>100.0</v>
      </c>
      <c r="M454" s="355">
        <v>674.0</v>
      </c>
      <c r="N454" s="4"/>
      <c r="O454" s="92">
        <v>13.0</v>
      </c>
      <c r="P454" s="101" t="s">
        <v>373</v>
      </c>
      <c r="Q454" s="132">
        <f t="shared" ref="Q454:T454" si="13">C454+J454</f>
        <v>173</v>
      </c>
      <c r="R454" s="132">
        <f t="shared" si="13"/>
        <v>645</v>
      </c>
      <c r="S454" s="132">
        <f t="shared" si="13"/>
        <v>173</v>
      </c>
      <c r="T454" s="132">
        <f t="shared" si="13"/>
        <v>1241</v>
      </c>
    </row>
    <row r="455">
      <c r="A455" s="100">
        <v>14.0</v>
      </c>
      <c r="B455" s="350" t="s">
        <v>374</v>
      </c>
      <c r="C455" s="281">
        <v>77.0</v>
      </c>
      <c r="D455" s="281">
        <v>574.0</v>
      </c>
      <c r="E455" s="281">
        <v>77.0</v>
      </c>
      <c r="F455" s="281">
        <v>877.0</v>
      </c>
      <c r="G455" s="9"/>
      <c r="H455" s="100">
        <v>14.0</v>
      </c>
      <c r="I455" s="350" t="s">
        <v>374</v>
      </c>
      <c r="J455" s="355">
        <v>81.0</v>
      </c>
      <c r="K455" s="355">
        <v>301.0</v>
      </c>
      <c r="L455" s="355">
        <v>81.0</v>
      </c>
      <c r="M455" s="355">
        <v>316.0</v>
      </c>
      <c r="N455" s="4"/>
      <c r="O455" s="92">
        <v>14.0</v>
      </c>
      <c r="P455" s="101" t="s">
        <v>374</v>
      </c>
      <c r="Q455" s="132">
        <f t="shared" ref="Q455:T455" si="14">C455+J455</f>
        <v>158</v>
      </c>
      <c r="R455" s="132">
        <f t="shared" si="14"/>
        <v>875</v>
      </c>
      <c r="S455" s="132">
        <f t="shared" si="14"/>
        <v>158</v>
      </c>
      <c r="T455" s="132">
        <f t="shared" si="14"/>
        <v>1193</v>
      </c>
    </row>
    <row r="456">
      <c r="A456" s="100">
        <v>15.0</v>
      </c>
      <c r="B456" s="350" t="s">
        <v>375</v>
      </c>
      <c r="C456" s="281">
        <v>81.0</v>
      </c>
      <c r="D456" s="281">
        <v>276.0</v>
      </c>
      <c r="E456" s="281">
        <v>81.0</v>
      </c>
      <c r="F456" s="281">
        <v>411.0</v>
      </c>
      <c r="G456" s="9"/>
      <c r="H456" s="100">
        <v>15.0</v>
      </c>
      <c r="I456" s="350" t="s">
        <v>375</v>
      </c>
      <c r="J456" s="355">
        <v>92.0</v>
      </c>
      <c r="K456" s="355">
        <v>939.0</v>
      </c>
      <c r="L456" s="355">
        <v>92.0</v>
      </c>
      <c r="M456" s="355">
        <v>1617.0</v>
      </c>
      <c r="N456" s="4"/>
      <c r="O456" s="92">
        <v>15.0</v>
      </c>
      <c r="P456" s="101" t="s">
        <v>375</v>
      </c>
      <c r="Q456" s="132">
        <f t="shared" ref="Q456:T456" si="15">C456+J456</f>
        <v>173</v>
      </c>
      <c r="R456" s="132">
        <f t="shared" si="15"/>
        <v>1215</v>
      </c>
      <c r="S456" s="132">
        <f t="shared" si="15"/>
        <v>173</v>
      </c>
      <c r="T456" s="132">
        <f t="shared" si="15"/>
        <v>2028</v>
      </c>
    </row>
    <row r="457">
      <c r="A457" s="100">
        <v>16.0</v>
      </c>
      <c r="B457" s="350" t="s">
        <v>376</v>
      </c>
      <c r="C457" s="281">
        <v>79.0</v>
      </c>
      <c r="D457" s="281">
        <v>661.0</v>
      </c>
      <c r="E457" s="281">
        <v>79.0</v>
      </c>
      <c r="F457" s="281">
        <v>1190.0</v>
      </c>
      <c r="G457" s="9"/>
      <c r="H457" s="100">
        <v>16.0</v>
      </c>
      <c r="I457" s="350" t="s">
        <v>376</v>
      </c>
      <c r="J457" s="355">
        <v>91.0</v>
      </c>
      <c r="K457" s="355">
        <v>283.0</v>
      </c>
      <c r="L457" s="355">
        <v>91.0</v>
      </c>
      <c r="M457" s="355">
        <v>492.0</v>
      </c>
      <c r="N457" s="4"/>
      <c r="O457" s="92">
        <v>16.0</v>
      </c>
      <c r="P457" s="101" t="s">
        <v>376</v>
      </c>
      <c r="Q457" s="132">
        <f t="shared" ref="Q457:T457" si="16">C457+J457</f>
        <v>170</v>
      </c>
      <c r="R457" s="132">
        <f t="shared" si="16"/>
        <v>944</v>
      </c>
      <c r="S457" s="132">
        <f t="shared" si="16"/>
        <v>170</v>
      </c>
      <c r="T457" s="132">
        <f t="shared" si="16"/>
        <v>1682</v>
      </c>
    </row>
    <row r="458">
      <c r="A458" s="100">
        <v>17.0</v>
      </c>
      <c r="B458" s="350" t="s">
        <v>377</v>
      </c>
      <c r="C458" s="281">
        <v>80.0</v>
      </c>
      <c r="D458" s="281">
        <v>702.0</v>
      </c>
      <c r="E458" s="281">
        <v>80.0</v>
      </c>
      <c r="F458" s="281">
        <v>1060.0</v>
      </c>
      <c r="G458" s="9"/>
      <c r="H458" s="100">
        <v>17.0</v>
      </c>
      <c r="I458" s="350" t="s">
        <v>377</v>
      </c>
      <c r="J458" s="355">
        <v>90.0</v>
      </c>
      <c r="K458" s="355">
        <v>269.0</v>
      </c>
      <c r="L458" s="355">
        <v>90.0</v>
      </c>
      <c r="M458" s="355">
        <v>409.0</v>
      </c>
      <c r="N458" s="4"/>
      <c r="O458" s="92">
        <v>17.0</v>
      </c>
      <c r="P458" s="101" t="s">
        <v>377</v>
      </c>
      <c r="Q458" s="132">
        <f t="shared" ref="Q458:T458" si="17">C458+J458</f>
        <v>170</v>
      </c>
      <c r="R458" s="132">
        <f t="shared" si="17"/>
        <v>971</v>
      </c>
      <c r="S458" s="132">
        <f t="shared" si="17"/>
        <v>170</v>
      </c>
      <c r="T458" s="132">
        <f t="shared" si="17"/>
        <v>1469</v>
      </c>
    </row>
    <row r="459">
      <c r="A459" s="100">
        <v>18.0</v>
      </c>
      <c r="B459" s="350" t="s">
        <v>378</v>
      </c>
      <c r="C459" s="281">
        <v>86.0</v>
      </c>
      <c r="D459" s="281">
        <v>774.0</v>
      </c>
      <c r="E459" s="281">
        <v>86.0</v>
      </c>
      <c r="F459" s="281">
        <v>1230.0</v>
      </c>
      <c r="G459" s="9"/>
      <c r="H459" s="100">
        <v>18.0</v>
      </c>
      <c r="I459" s="350" t="s">
        <v>378</v>
      </c>
      <c r="J459" s="357">
        <v>99.0</v>
      </c>
      <c r="K459" s="357">
        <v>374.0</v>
      </c>
      <c r="L459" s="357">
        <v>99.0</v>
      </c>
      <c r="M459" s="357">
        <v>486.0</v>
      </c>
      <c r="N459" s="4"/>
      <c r="O459" s="92">
        <v>18.0</v>
      </c>
      <c r="P459" s="101" t="s">
        <v>378</v>
      </c>
      <c r="Q459" s="132">
        <f t="shared" ref="Q459:T459" si="18">C459+J459</f>
        <v>185</v>
      </c>
      <c r="R459" s="132">
        <f t="shared" si="18"/>
        <v>1148</v>
      </c>
      <c r="S459" s="132">
        <f t="shared" si="18"/>
        <v>185</v>
      </c>
      <c r="T459" s="132">
        <f t="shared" si="18"/>
        <v>1716</v>
      </c>
    </row>
    <row r="460">
      <c r="A460" s="100">
        <v>19.0</v>
      </c>
      <c r="B460" s="350" t="s">
        <v>379</v>
      </c>
      <c r="C460" s="281">
        <v>88.0</v>
      </c>
      <c r="D460" s="281">
        <v>712.0</v>
      </c>
      <c r="E460" s="281">
        <v>88.0</v>
      </c>
      <c r="F460" s="281">
        <v>106.0</v>
      </c>
      <c r="G460" s="9"/>
      <c r="H460" s="100">
        <v>19.0</v>
      </c>
      <c r="I460" s="350" t="s">
        <v>379</v>
      </c>
      <c r="J460" s="355">
        <v>84.0</v>
      </c>
      <c r="K460" s="355">
        <v>108.0</v>
      </c>
      <c r="L460" s="355">
        <v>84.0</v>
      </c>
      <c r="M460" s="355">
        <v>456.0</v>
      </c>
      <c r="N460" s="4"/>
      <c r="O460" s="92">
        <v>19.0</v>
      </c>
      <c r="P460" s="101" t="s">
        <v>379</v>
      </c>
      <c r="Q460" s="132">
        <f t="shared" ref="Q460:T460" si="19">C460+J460</f>
        <v>172</v>
      </c>
      <c r="R460" s="132">
        <f t="shared" si="19"/>
        <v>820</v>
      </c>
      <c r="S460" s="132">
        <f t="shared" si="19"/>
        <v>172</v>
      </c>
      <c r="T460" s="132">
        <f t="shared" si="19"/>
        <v>562</v>
      </c>
    </row>
    <row r="461">
      <c r="A461" s="100">
        <v>20.0</v>
      </c>
      <c r="B461" s="350" t="s">
        <v>380</v>
      </c>
      <c r="C461" s="364">
        <v>100.0</v>
      </c>
      <c r="D461" s="365">
        <v>1000.0</v>
      </c>
      <c r="E461" s="365">
        <v>100.0</v>
      </c>
      <c r="F461" s="365">
        <v>1484.0</v>
      </c>
      <c r="G461" s="9"/>
      <c r="H461" s="100">
        <v>20.0</v>
      </c>
      <c r="I461" s="350" t="s">
        <v>380</v>
      </c>
      <c r="J461" s="364">
        <v>79.0</v>
      </c>
      <c r="K461" s="365">
        <v>104.0</v>
      </c>
      <c r="L461" s="365">
        <v>79.0</v>
      </c>
      <c r="M461" s="365">
        <v>450.0</v>
      </c>
      <c r="N461" s="4"/>
      <c r="O461" s="92">
        <v>20.0</v>
      </c>
      <c r="P461" s="101" t="s">
        <v>380</v>
      </c>
      <c r="Q461" s="132">
        <f t="shared" ref="Q461:T461" si="20">C461+J461</f>
        <v>179</v>
      </c>
      <c r="R461" s="132">
        <f t="shared" si="20"/>
        <v>1104</v>
      </c>
      <c r="S461" s="132">
        <f t="shared" si="20"/>
        <v>179</v>
      </c>
      <c r="T461" s="132">
        <f t="shared" si="20"/>
        <v>1934</v>
      </c>
    </row>
    <row r="462">
      <c r="A462" s="100">
        <v>21.0</v>
      </c>
      <c r="B462" s="350" t="s">
        <v>381</v>
      </c>
      <c r="C462" s="366">
        <v>111.0</v>
      </c>
      <c r="D462" s="367">
        <v>1450.0</v>
      </c>
      <c r="E462" s="367">
        <v>111.0</v>
      </c>
      <c r="F462" s="367">
        <v>2477.0</v>
      </c>
      <c r="G462" s="9"/>
      <c r="H462" s="100">
        <v>21.0</v>
      </c>
      <c r="I462" s="350" t="s">
        <v>381</v>
      </c>
      <c r="J462" s="366">
        <v>82.0</v>
      </c>
      <c r="K462" s="367">
        <v>384.0</v>
      </c>
      <c r="L462" s="367">
        <v>82.0</v>
      </c>
      <c r="M462" s="367">
        <v>429.0</v>
      </c>
      <c r="N462" s="4"/>
      <c r="O462" s="92">
        <v>21.0</v>
      </c>
      <c r="P462" s="101" t="s">
        <v>381</v>
      </c>
      <c r="Q462" s="132">
        <f t="shared" ref="Q462:T462" si="21">C462+J462</f>
        <v>193</v>
      </c>
      <c r="R462" s="132">
        <f t="shared" si="21"/>
        <v>1834</v>
      </c>
      <c r="S462" s="132">
        <f t="shared" si="21"/>
        <v>193</v>
      </c>
      <c r="T462" s="132">
        <f t="shared" si="21"/>
        <v>2906</v>
      </c>
    </row>
    <row r="463">
      <c r="A463" s="100">
        <v>22.0</v>
      </c>
      <c r="B463" s="350" t="s">
        <v>382</v>
      </c>
      <c r="C463" s="366">
        <v>102.0</v>
      </c>
      <c r="D463" s="367">
        <v>1188.0</v>
      </c>
      <c r="E463" s="367">
        <v>102.0</v>
      </c>
      <c r="F463" s="367">
        <v>1845.0</v>
      </c>
      <c r="G463" s="9"/>
      <c r="H463" s="100">
        <v>22.0</v>
      </c>
      <c r="I463" s="350" t="s">
        <v>382</v>
      </c>
      <c r="J463" s="366">
        <v>84.0</v>
      </c>
      <c r="K463" s="367">
        <v>393.0</v>
      </c>
      <c r="L463" s="367">
        <v>84.0</v>
      </c>
      <c r="M463" s="367">
        <v>439.0</v>
      </c>
      <c r="N463" s="4"/>
      <c r="O463" s="92">
        <v>22.0</v>
      </c>
      <c r="P463" s="101" t="s">
        <v>382</v>
      </c>
      <c r="Q463" s="132">
        <f t="shared" ref="Q463:T463" si="22">C463+J463</f>
        <v>186</v>
      </c>
      <c r="R463" s="132">
        <f t="shared" si="22"/>
        <v>1581</v>
      </c>
      <c r="S463" s="132">
        <f t="shared" si="22"/>
        <v>186</v>
      </c>
      <c r="T463" s="132">
        <f t="shared" si="22"/>
        <v>2284</v>
      </c>
    </row>
    <row r="464">
      <c r="A464" s="100">
        <v>23.0</v>
      </c>
      <c r="B464" s="350" t="s">
        <v>383</v>
      </c>
      <c r="C464" s="366">
        <v>93.0</v>
      </c>
      <c r="D464" s="367">
        <v>852.0</v>
      </c>
      <c r="E464" s="367">
        <v>93.0</v>
      </c>
      <c r="F464" s="367">
        <v>1357.0</v>
      </c>
      <c r="G464" s="9"/>
      <c r="H464" s="100">
        <v>23.0</v>
      </c>
      <c r="I464" s="350" t="s">
        <v>383</v>
      </c>
      <c r="J464" s="366">
        <v>90.0</v>
      </c>
      <c r="K464" s="367">
        <v>331.0</v>
      </c>
      <c r="L464" s="367">
        <v>90.0</v>
      </c>
      <c r="M464" s="367">
        <v>543.0</v>
      </c>
      <c r="N464" s="4"/>
      <c r="O464" s="92">
        <v>23.0</v>
      </c>
      <c r="P464" s="101" t="s">
        <v>383</v>
      </c>
      <c r="Q464" s="132">
        <f t="shared" ref="Q464:T464" si="23">C464+J464</f>
        <v>183</v>
      </c>
      <c r="R464" s="132">
        <f t="shared" si="23"/>
        <v>1183</v>
      </c>
      <c r="S464" s="132">
        <f t="shared" si="23"/>
        <v>183</v>
      </c>
      <c r="T464" s="132">
        <f t="shared" si="23"/>
        <v>1900</v>
      </c>
    </row>
    <row r="465">
      <c r="A465" s="100">
        <v>24.0</v>
      </c>
      <c r="B465" s="350" t="s">
        <v>384</v>
      </c>
      <c r="C465" s="366">
        <v>94.0</v>
      </c>
      <c r="D465" s="367">
        <v>825.0</v>
      </c>
      <c r="E465" s="367">
        <v>94.0</v>
      </c>
      <c r="F465" s="367">
        <v>1511.0</v>
      </c>
      <c r="G465" s="9"/>
      <c r="H465" s="100">
        <v>24.0</v>
      </c>
      <c r="I465" s="350" t="s">
        <v>384</v>
      </c>
      <c r="J465" s="366">
        <v>89.0</v>
      </c>
      <c r="K465" s="367">
        <v>375.0</v>
      </c>
      <c r="L465" s="367">
        <v>89.0</v>
      </c>
      <c r="M465" s="367">
        <v>681.0</v>
      </c>
      <c r="N465" s="4"/>
      <c r="O465" s="92">
        <v>24.0</v>
      </c>
      <c r="P465" s="101" t="s">
        <v>384</v>
      </c>
      <c r="Q465" s="132">
        <f t="shared" ref="Q465:T465" si="24">C465+J465</f>
        <v>183</v>
      </c>
      <c r="R465" s="132">
        <f t="shared" si="24"/>
        <v>1200</v>
      </c>
      <c r="S465" s="132">
        <f t="shared" si="24"/>
        <v>183</v>
      </c>
      <c r="T465" s="132">
        <f t="shared" si="24"/>
        <v>2192</v>
      </c>
    </row>
    <row r="466">
      <c r="A466" s="100">
        <v>25.0</v>
      </c>
      <c r="B466" s="350" t="s">
        <v>385</v>
      </c>
      <c r="C466" s="366">
        <v>98.0</v>
      </c>
      <c r="D466" s="367">
        <v>755.0</v>
      </c>
      <c r="E466" s="367">
        <v>98.0</v>
      </c>
      <c r="F466" s="367">
        <v>1531.0</v>
      </c>
      <c r="G466" s="9"/>
      <c r="H466" s="100">
        <v>25.0</v>
      </c>
      <c r="I466" s="350" t="s">
        <v>385</v>
      </c>
      <c r="J466" s="366">
        <v>88.0</v>
      </c>
      <c r="K466" s="367">
        <v>404.0</v>
      </c>
      <c r="L466" s="367">
        <v>88.0</v>
      </c>
      <c r="M466" s="367">
        <v>560.0</v>
      </c>
      <c r="N466" s="4"/>
      <c r="O466" s="92">
        <v>25.0</v>
      </c>
      <c r="P466" s="101" t="s">
        <v>385</v>
      </c>
      <c r="Q466" s="132">
        <f t="shared" ref="Q466:T466" si="25">C466+J466</f>
        <v>186</v>
      </c>
      <c r="R466" s="132">
        <f t="shared" si="25"/>
        <v>1159</v>
      </c>
      <c r="S466" s="132">
        <f t="shared" si="25"/>
        <v>186</v>
      </c>
      <c r="T466" s="132">
        <f t="shared" si="25"/>
        <v>2091</v>
      </c>
    </row>
    <row r="467">
      <c r="A467" s="100">
        <v>26.0</v>
      </c>
      <c r="B467" s="350" t="s">
        <v>386</v>
      </c>
      <c r="C467" s="366">
        <v>114.0</v>
      </c>
      <c r="D467" s="367">
        <v>1225.0</v>
      </c>
      <c r="E467" s="367">
        <v>114.0</v>
      </c>
      <c r="F467" s="367">
        <v>1804.0</v>
      </c>
      <c r="G467" s="9"/>
      <c r="H467" s="100">
        <v>26.0</v>
      </c>
      <c r="I467" s="350" t="s">
        <v>386</v>
      </c>
      <c r="J467" s="366">
        <v>104.0</v>
      </c>
      <c r="K467" s="367">
        <v>509.0</v>
      </c>
      <c r="L467" s="367">
        <v>104.0</v>
      </c>
      <c r="M467" s="367">
        <v>726.0</v>
      </c>
      <c r="N467" s="4"/>
      <c r="O467" s="92">
        <v>26.0</v>
      </c>
      <c r="P467" s="101" t="s">
        <v>386</v>
      </c>
      <c r="Q467" s="132">
        <f t="shared" ref="Q467:T467" si="26">C467+J467</f>
        <v>218</v>
      </c>
      <c r="R467" s="132">
        <f t="shared" si="26"/>
        <v>1734</v>
      </c>
      <c r="S467" s="132">
        <f t="shared" si="26"/>
        <v>218</v>
      </c>
      <c r="T467" s="132">
        <f t="shared" si="26"/>
        <v>2530</v>
      </c>
    </row>
    <row r="468">
      <c r="A468" s="100">
        <v>27.0</v>
      </c>
      <c r="B468" s="350" t="s">
        <v>387</v>
      </c>
      <c r="C468" s="366">
        <v>101.0</v>
      </c>
      <c r="D468" s="367">
        <v>1006.0</v>
      </c>
      <c r="E468" s="367">
        <v>101.0</v>
      </c>
      <c r="F468" s="367">
        <v>1548.0</v>
      </c>
      <c r="G468" s="9"/>
      <c r="H468" s="100">
        <v>27.0</v>
      </c>
      <c r="I468" s="350" t="s">
        <v>387</v>
      </c>
      <c r="J468" s="366">
        <v>97.0</v>
      </c>
      <c r="K468" s="367">
        <v>560.0</v>
      </c>
      <c r="L468" s="367">
        <v>97.0</v>
      </c>
      <c r="M468" s="367">
        <v>655.0</v>
      </c>
      <c r="N468" s="4"/>
      <c r="O468" s="92">
        <v>27.0</v>
      </c>
      <c r="P468" s="101" t="s">
        <v>387</v>
      </c>
      <c r="Q468" s="132">
        <f t="shared" ref="Q468:T468" si="27">C468+J468</f>
        <v>198</v>
      </c>
      <c r="R468" s="132">
        <f t="shared" si="27"/>
        <v>1566</v>
      </c>
      <c r="S468" s="132">
        <f t="shared" si="27"/>
        <v>198</v>
      </c>
      <c r="T468" s="132">
        <f t="shared" si="27"/>
        <v>2203</v>
      </c>
    </row>
    <row r="469">
      <c r="A469" s="100">
        <v>28.0</v>
      </c>
      <c r="B469" s="350" t="s">
        <v>388</v>
      </c>
      <c r="C469" s="368">
        <v>126.0</v>
      </c>
      <c r="D469" s="369">
        <v>944.0</v>
      </c>
      <c r="E469" s="367">
        <v>126.0</v>
      </c>
      <c r="F469" s="367">
        <v>2804.0</v>
      </c>
      <c r="G469" s="9"/>
      <c r="H469" s="100">
        <v>28.0</v>
      </c>
      <c r="I469" s="350" t="s">
        <v>388</v>
      </c>
      <c r="J469" s="368">
        <v>84.0</v>
      </c>
      <c r="K469" s="369">
        <v>392.0</v>
      </c>
      <c r="L469" s="369">
        <v>84.0</v>
      </c>
      <c r="M469" s="369">
        <v>449.0</v>
      </c>
      <c r="N469" s="4"/>
      <c r="O469" s="92">
        <v>28.0</v>
      </c>
      <c r="P469" s="101" t="s">
        <v>388</v>
      </c>
      <c r="Q469" s="132">
        <f t="shared" ref="Q469:T469" si="28">C469+J469</f>
        <v>210</v>
      </c>
      <c r="R469" s="132">
        <f t="shared" si="28"/>
        <v>1336</v>
      </c>
      <c r="S469" s="132">
        <f t="shared" si="28"/>
        <v>210</v>
      </c>
      <c r="T469" s="132">
        <f t="shared" si="28"/>
        <v>3253</v>
      </c>
    </row>
    <row r="470">
      <c r="A470" s="100">
        <v>29.0</v>
      </c>
      <c r="B470" s="350" t="s">
        <v>389</v>
      </c>
      <c r="C470" s="370">
        <v>96.0</v>
      </c>
      <c r="D470" s="371">
        <v>919.0</v>
      </c>
      <c r="E470" s="367">
        <v>96.0</v>
      </c>
      <c r="F470" s="367">
        <v>1577.0</v>
      </c>
      <c r="G470" s="9"/>
      <c r="H470" s="100">
        <v>29.0</v>
      </c>
      <c r="I470" s="350" t="s">
        <v>389</v>
      </c>
      <c r="J470" s="370">
        <v>85.0</v>
      </c>
      <c r="K470" s="371">
        <v>413.0</v>
      </c>
      <c r="L470" s="371">
        <v>85.0</v>
      </c>
      <c r="M470" s="371">
        <v>461.0</v>
      </c>
      <c r="N470" s="4"/>
      <c r="O470" s="92">
        <v>29.0</v>
      </c>
      <c r="P470" s="101" t="s">
        <v>389</v>
      </c>
      <c r="Q470" s="132">
        <f t="shared" ref="Q470:T470" si="29">C470+J470</f>
        <v>181</v>
      </c>
      <c r="R470" s="132">
        <f t="shared" si="29"/>
        <v>1332</v>
      </c>
      <c r="S470" s="132">
        <f t="shared" si="29"/>
        <v>181</v>
      </c>
      <c r="T470" s="132">
        <f t="shared" si="29"/>
        <v>2038</v>
      </c>
    </row>
    <row r="471">
      <c r="A471" s="100">
        <v>30.0</v>
      </c>
      <c r="B471" s="350" t="s">
        <v>390</v>
      </c>
      <c r="C471" s="364">
        <v>82.0</v>
      </c>
      <c r="D471" s="365">
        <v>721.0</v>
      </c>
      <c r="E471" s="367">
        <v>82.0</v>
      </c>
      <c r="F471" s="367">
        <v>1119.0</v>
      </c>
      <c r="G471" s="9"/>
      <c r="H471" s="105">
        <v>30.0</v>
      </c>
      <c r="I471" s="350" t="s">
        <v>390</v>
      </c>
      <c r="J471" s="364">
        <v>86.0</v>
      </c>
      <c r="K471" s="365">
        <v>348.0</v>
      </c>
      <c r="L471" s="365">
        <v>86.0</v>
      </c>
      <c r="M471" s="365">
        <v>422.0</v>
      </c>
      <c r="N471" s="4"/>
      <c r="O471" s="92">
        <v>30.0</v>
      </c>
      <c r="P471" s="101" t="s">
        <v>390</v>
      </c>
      <c r="Q471" s="132">
        <f t="shared" ref="Q471:T471" si="30">C471+J471</f>
        <v>168</v>
      </c>
      <c r="R471" s="132">
        <f t="shared" si="30"/>
        <v>1069</v>
      </c>
      <c r="S471" s="132">
        <f t="shared" si="30"/>
        <v>168</v>
      </c>
      <c r="T471" s="132">
        <f t="shared" si="30"/>
        <v>1541</v>
      </c>
    </row>
    <row r="472">
      <c r="A472" s="110" t="s">
        <v>44</v>
      </c>
      <c r="B472" s="8"/>
      <c r="C472" s="99">
        <f t="shared" ref="C472:F472" si="31">SUM(C442:C471)</f>
        <v>2601</v>
      </c>
      <c r="D472" s="99">
        <f t="shared" si="31"/>
        <v>22613</v>
      </c>
      <c r="E472" s="99">
        <f t="shared" si="31"/>
        <v>2601</v>
      </c>
      <c r="F472" s="99">
        <f t="shared" si="31"/>
        <v>37707</v>
      </c>
      <c r="G472" s="9"/>
      <c r="H472" s="110" t="s">
        <v>44</v>
      </c>
      <c r="I472" s="8"/>
      <c r="J472" s="99">
        <f t="shared" ref="J472:M472" si="32">SUM(J442:J471)</f>
        <v>2635</v>
      </c>
      <c r="K472" s="99">
        <f t="shared" si="32"/>
        <v>10482</v>
      </c>
      <c r="L472" s="99">
        <f t="shared" si="32"/>
        <v>2635</v>
      </c>
      <c r="M472" s="99">
        <f t="shared" si="32"/>
        <v>14899</v>
      </c>
      <c r="N472" s="4"/>
      <c r="O472" s="125" t="s">
        <v>44</v>
      </c>
      <c r="P472" s="94"/>
      <c r="Q472" s="131">
        <f t="shared" ref="Q472:T472" si="33">SUM(Q442:Q471)</f>
        <v>5236</v>
      </c>
      <c r="R472" s="131">
        <f t="shared" si="33"/>
        <v>33095</v>
      </c>
      <c r="S472" s="131">
        <f t="shared" si="33"/>
        <v>5236</v>
      </c>
      <c r="T472" s="131">
        <f t="shared" si="33"/>
        <v>52606</v>
      </c>
    </row>
  </sheetData>
  <mergeCells count="264">
    <mergeCell ref="A196:B196"/>
    <mergeCell ref="H196:I196"/>
    <mergeCell ref="O196:P196"/>
    <mergeCell ref="A197:M199"/>
    <mergeCell ref="A200:F200"/>
    <mergeCell ref="O200:T200"/>
    <mergeCell ref="A201:F201"/>
    <mergeCell ref="O201:T201"/>
    <mergeCell ref="I203:I204"/>
    <mergeCell ref="J203:K203"/>
    <mergeCell ref="O203:O204"/>
    <mergeCell ref="P203:P204"/>
    <mergeCell ref="Q203:R203"/>
    <mergeCell ref="S203:T203"/>
    <mergeCell ref="H200:M200"/>
    <mergeCell ref="H201:M201"/>
    <mergeCell ref="A203:A204"/>
    <mergeCell ref="C203:D203"/>
    <mergeCell ref="E203:F203"/>
    <mergeCell ref="H203:H204"/>
    <mergeCell ref="L203:M203"/>
    <mergeCell ref="I242:I243"/>
    <mergeCell ref="J242:K242"/>
    <mergeCell ref="L242:M242"/>
    <mergeCell ref="O242:O243"/>
    <mergeCell ref="P242:P243"/>
    <mergeCell ref="Q242:R242"/>
    <mergeCell ref="O275:P275"/>
    <mergeCell ref="O279:T279"/>
    <mergeCell ref="O280:T280"/>
    <mergeCell ref="L282:M282"/>
    <mergeCell ref="O282:O283"/>
    <mergeCell ref="P282:P283"/>
    <mergeCell ref="Q282:R282"/>
    <mergeCell ref="S282:T282"/>
    <mergeCell ref="A282:A283"/>
    <mergeCell ref="B282:B283"/>
    <mergeCell ref="C282:D282"/>
    <mergeCell ref="E282:F282"/>
    <mergeCell ref="H282:H283"/>
    <mergeCell ref="I282:I283"/>
    <mergeCell ref="J282:K282"/>
    <mergeCell ref="H279:M279"/>
    <mergeCell ref="H280:M280"/>
    <mergeCell ref="E242:F242"/>
    <mergeCell ref="H242:H243"/>
    <mergeCell ref="A275:B275"/>
    <mergeCell ref="H275:I275"/>
    <mergeCell ref="A276:M278"/>
    <mergeCell ref="A279:F279"/>
    <mergeCell ref="A280:F280"/>
    <mergeCell ref="A315:B315"/>
    <mergeCell ref="H315:I315"/>
    <mergeCell ref="O315:P315"/>
    <mergeCell ref="A316:M318"/>
    <mergeCell ref="A319:F319"/>
    <mergeCell ref="O319:T319"/>
    <mergeCell ref="A320:F320"/>
    <mergeCell ref="O320:T320"/>
    <mergeCell ref="I322:I323"/>
    <mergeCell ref="J322:K322"/>
    <mergeCell ref="O322:O323"/>
    <mergeCell ref="P322:P323"/>
    <mergeCell ref="Q322:R322"/>
    <mergeCell ref="S322:T322"/>
    <mergeCell ref="H319:M319"/>
    <mergeCell ref="H320:M320"/>
    <mergeCell ref="A322:A323"/>
    <mergeCell ref="C322:D322"/>
    <mergeCell ref="E322:F322"/>
    <mergeCell ref="H322:H323"/>
    <mergeCell ref="L322:M322"/>
    <mergeCell ref="H398:M398"/>
    <mergeCell ref="O398:T398"/>
    <mergeCell ref="H401:H402"/>
    <mergeCell ref="I401:I402"/>
    <mergeCell ref="O401:O402"/>
    <mergeCell ref="P401:P402"/>
    <mergeCell ref="Q401:R401"/>
    <mergeCell ref="S401:T401"/>
    <mergeCell ref="B46:B47"/>
    <mergeCell ref="A77:B77"/>
    <mergeCell ref="H77:I77"/>
    <mergeCell ref="O77:P77"/>
    <mergeCell ref="A78:M80"/>
    <mergeCell ref="H81:M81"/>
    <mergeCell ref="O81:T81"/>
    <mergeCell ref="I84:I85"/>
    <mergeCell ref="J84:K84"/>
    <mergeCell ref="L84:M84"/>
    <mergeCell ref="O84:O85"/>
    <mergeCell ref="P84:P85"/>
    <mergeCell ref="Q84:R84"/>
    <mergeCell ref="A81:F81"/>
    <mergeCell ref="A82:F82"/>
    <mergeCell ref="H82:M82"/>
    <mergeCell ref="O82:T82"/>
    <mergeCell ref="A84:A85"/>
    <mergeCell ref="B84:B85"/>
    <mergeCell ref="C84:D84"/>
    <mergeCell ref="S84:T84"/>
    <mergeCell ref="A1:T2"/>
    <mergeCell ref="A3:F3"/>
    <mergeCell ref="H3:M3"/>
    <mergeCell ref="O3:T3"/>
    <mergeCell ref="A4:F4"/>
    <mergeCell ref="H4:M4"/>
    <mergeCell ref="O4:T4"/>
    <mergeCell ref="L6:M6"/>
    <mergeCell ref="O6:O7"/>
    <mergeCell ref="P6:P7"/>
    <mergeCell ref="Q6:R6"/>
    <mergeCell ref="S6:T6"/>
    <mergeCell ref="A6:A7"/>
    <mergeCell ref="B6:B7"/>
    <mergeCell ref="C6:D6"/>
    <mergeCell ref="E6:F6"/>
    <mergeCell ref="H6:H7"/>
    <mergeCell ref="I6:I7"/>
    <mergeCell ref="J6:K6"/>
    <mergeCell ref="A39:B39"/>
    <mergeCell ref="H39:I39"/>
    <mergeCell ref="O39:P39"/>
    <mergeCell ref="A40:M42"/>
    <mergeCell ref="A43:F43"/>
    <mergeCell ref="O43:T43"/>
    <mergeCell ref="A44:F44"/>
    <mergeCell ref="O44:T44"/>
    <mergeCell ref="I46:I47"/>
    <mergeCell ref="J46:K46"/>
    <mergeCell ref="O46:O47"/>
    <mergeCell ref="P46:P47"/>
    <mergeCell ref="Q46:R46"/>
    <mergeCell ref="S46:T46"/>
    <mergeCell ref="H43:M43"/>
    <mergeCell ref="H44:M44"/>
    <mergeCell ref="A46:A47"/>
    <mergeCell ref="C46:D46"/>
    <mergeCell ref="E46:F46"/>
    <mergeCell ref="H46:H47"/>
    <mergeCell ref="L46:M46"/>
    <mergeCell ref="H121:M121"/>
    <mergeCell ref="O121:T121"/>
    <mergeCell ref="O122:T122"/>
    <mergeCell ref="Q124:R124"/>
    <mergeCell ref="S124:T124"/>
    <mergeCell ref="E84:F84"/>
    <mergeCell ref="H84:H85"/>
    <mergeCell ref="A117:B117"/>
    <mergeCell ref="H117:I117"/>
    <mergeCell ref="O117:P117"/>
    <mergeCell ref="A118:M120"/>
    <mergeCell ref="A121:F121"/>
    <mergeCell ref="L124:M124"/>
    <mergeCell ref="O124:O125"/>
    <mergeCell ref="P124:P125"/>
    <mergeCell ref="O156:P156"/>
    <mergeCell ref="O160:T160"/>
    <mergeCell ref="O161:T161"/>
    <mergeCell ref="A122:F122"/>
    <mergeCell ref="H122:M122"/>
    <mergeCell ref="A124:A125"/>
    <mergeCell ref="B124:B125"/>
    <mergeCell ref="C124:D124"/>
    <mergeCell ref="E124:F124"/>
    <mergeCell ref="H124:H125"/>
    <mergeCell ref="H160:M160"/>
    <mergeCell ref="H161:M161"/>
    <mergeCell ref="I124:I125"/>
    <mergeCell ref="J124:K124"/>
    <mergeCell ref="A156:B156"/>
    <mergeCell ref="H156:I156"/>
    <mergeCell ref="A157:M159"/>
    <mergeCell ref="A160:F160"/>
    <mergeCell ref="A161:F161"/>
    <mergeCell ref="L163:M163"/>
    <mergeCell ref="O163:O164"/>
    <mergeCell ref="P163:P164"/>
    <mergeCell ref="Q163:R163"/>
    <mergeCell ref="S163:T163"/>
    <mergeCell ref="A163:A164"/>
    <mergeCell ref="B163:B164"/>
    <mergeCell ref="C163:D163"/>
    <mergeCell ref="E163:F163"/>
    <mergeCell ref="H163:H164"/>
    <mergeCell ref="I163:I164"/>
    <mergeCell ref="J163:K163"/>
    <mergeCell ref="B203:B204"/>
    <mergeCell ref="A235:B235"/>
    <mergeCell ref="H235:I235"/>
    <mergeCell ref="O235:P235"/>
    <mergeCell ref="A236:M238"/>
    <mergeCell ref="H239:M239"/>
    <mergeCell ref="O239:T239"/>
    <mergeCell ref="A239:F239"/>
    <mergeCell ref="A240:F240"/>
    <mergeCell ref="H240:M240"/>
    <mergeCell ref="O240:T240"/>
    <mergeCell ref="A242:A243"/>
    <mergeCell ref="B242:B243"/>
    <mergeCell ref="C242:D242"/>
    <mergeCell ref="S242:T242"/>
    <mergeCell ref="B322:B323"/>
    <mergeCell ref="A354:B354"/>
    <mergeCell ref="H354:I354"/>
    <mergeCell ref="O354:P354"/>
    <mergeCell ref="A355:M357"/>
    <mergeCell ref="H358:M358"/>
    <mergeCell ref="O358:T358"/>
    <mergeCell ref="L361:M361"/>
    <mergeCell ref="O361:O362"/>
    <mergeCell ref="P361:P362"/>
    <mergeCell ref="Q361:R361"/>
    <mergeCell ref="A358:F358"/>
    <mergeCell ref="A359:F359"/>
    <mergeCell ref="H359:M359"/>
    <mergeCell ref="O359:T359"/>
    <mergeCell ref="A361:A362"/>
    <mergeCell ref="B361:B362"/>
    <mergeCell ref="C361:D361"/>
    <mergeCell ref="S361:T361"/>
    <mergeCell ref="I361:I362"/>
    <mergeCell ref="J361:K361"/>
    <mergeCell ref="E361:F361"/>
    <mergeCell ref="H361:H362"/>
    <mergeCell ref="A394:B394"/>
    <mergeCell ref="H394:I394"/>
    <mergeCell ref="O394:P394"/>
    <mergeCell ref="A395:M397"/>
    <mergeCell ref="A398:F398"/>
    <mergeCell ref="A433:B433"/>
    <mergeCell ref="H433:I433"/>
    <mergeCell ref="O433:P433"/>
    <mergeCell ref="A434:M436"/>
    <mergeCell ref="A437:F437"/>
    <mergeCell ref="O437:T437"/>
    <mergeCell ref="A438:F438"/>
    <mergeCell ref="O438:T438"/>
    <mergeCell ref="I440:I441"/>
    <mergeCell ref="J440:K440"/>
    <mergeCell ref="O440:O441"/>
    <mergeCell ref="P440:P441"/>
    <mergeCell ref="Q440:R440"/>
    <mergeCell ref="S440:T440"/>
    <mergeCell ref="B440:B441"/>
    <mergeCell ref="A472:B472"/>
    <mergeCell ref="H472:I472"/>
    <mergeCell ref="O472:P472"/>
    <mergeCell ref="H437:M437"/>
    <mergeCell ref="H438:M438"/>
    <mergeCell ref="A440:A441"/>
    <mergeCell ref="C440:D440"/>
    <mergeCell ref="E440:F440"/>
    <mergeCell ref="H440:H441"/>
    <mergeCell ref="L440:M440"/>
    <mergeCell ref="J401:K401"/>
    <mergeCell ref="L401:M401"/>
    <mergeCell ref="A399:F399"/>
    <mergeCell ref="H399:M399"/>
    <mergeCell ref="O399:T399"/>
    <mergeCell ref="A401:A402"/>
    <mergeCell ref="B401:B402"/>
    <mergeCell ref="C401:D401"/>
    <mergeCell ref="E401:F401"/>
  </mergeCells>
  <drawing r:id="rId1"/>
</worksheet>
</file>